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05" windowWidth="25425" windowHeight="9810" activeTab="0"/>
  </bookViews>
  <sheets>
    <sheet name="ShadowPriceCorrection" sheetId="1" r:id="rId1"/>
  </sheets>
  <definedNames/>
  <calcPr fullCalcOnLoad="1"/>
</workbook>
</file>

<file path=xl/sharedStrings.xml><?xml version="1.0" encoding="utf-8"?>
<sst xmlns="http://schemas.openxmlformats.org/spreadsheetml/2006/main" count="253" uniqueCount="40">
  <si>
    <t xml:space="preserve">Report of corrected shadow prices </t>
  </si>
  <si>
    <t>Date</t>
  </si>
  <si>
    <t>Hour</t>
  </si>
  <si>
    <t>Interval</t>
  </si>
  <si>
    <t>Market</t>
  </si>
  <si>
    <t>Constraint Cause</t>
  </si>
  <si>
    <t>Constraint Name</t>
  </si>
  <si>
    <t>Original Price</t>
  </si>
  <si>
    <t>New Price</t>
  </si>
  <si>
    <t>Import/Export</t>
  </si>
  <si>
    <t>Curve ID</t>
  </si>
  <si>
    <t>Segment ID</t>
  </si>
  <si>
    <t>RTD</t>
  </si>
  <si>
    <t>Base Case</t>
  </si>
  <si>
    <t>RTPD</t>
  </si>
  <si>
    <t/>
  </si>
  <si>
    <t>WPTH73</t>
  </si>
  <si>
    <t>INTWJD</t>
  </si>
  <si>
    <t>AZPS_MEAD5MSCHD_NEVP_E_EIMDYN</t>
  </si>
  <si>
    <t>AZPS_CRYSTAL500_NEVP_E_EIMDYN</t>
  </si>
  <si>
    <t>NEVP_CRYSTAL500_AZPS_E_EIMDYN</t>
  </si>
  <si>
    <t>NEVP</t>
  </si>
  <si>
    <t>AZPS_NRTHGILA500_CISO_E_EIMDYN</t>
  </si>
  <si>
    <t>AZPS_WILLOWBEACH_CISO_E_EIMDYN</t>
  </si>
  <si>
    <t>CISO_PVWEST_AZPS_E_EIMDYN</t>
  </si>
  <si>
    <t>AZPS_MEAD230_CISO_E_EIMDYN</t>
  </si>
  <si>
    <t>CISO_NRTHGILA500_AZPS_E_EIMDYN</t>
  </si>
  <si>
    <t>NEVP_MEAD5MSCHD_AZPS_E_EIMDYN</t>
  </si>
  <si>
    <t>CISO_WILLOWBEACH_AZPS_E_EIMDYN</t>
  </si>
  <si>
    <t>AZPS_PVWEST_CISO_E_EIMDYN</t>
  </si>
  <si>
    <t>CISO_MEAD230_AZPS_E_EIMDYN</t>
  </si>
  <si>
    <t>AZPS_ETSR</t>
  </si>
  <si>
    <t>INTNEL</t>
  </si>
  <si>
    <t>AZPS_PINT_PACE_E_EIMDYN</t>
  </si>
  <si>
    <t>PACE_PINT_AZPS_E_EIMDYN</t>
  </si>
  <si>
    <t>WPTH04</t>
  </si>
  <si>
    <t>INTNH</t>
  </si>
  <si>
    <t>INTWS</t>
  </si>
  <si>
    <t>INTWM</t>
  </si>
  <si>
    <t>11/13/2017 - 11/17/2017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</si>
</sst>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mmmyyyy\ h:mm:ss"/>
    <numFmt numFmtId="171" formatCode="[$-409]dddd\,\ mmmm\ dd\,\ yyyy"/>
    <numFmt numFmtId="172" formatCode="ddmmmyyyy"/>
    <numFmt numFmtId="173" formatCode="[$-409]ddmmmyyyy"/>
    <numFmt numFmtId="174" formatCode="[$-409]d\-mmm\-yyyy;@"/>
    <numFmt numFmtId="175" formatCode="m/d/yyyy;@"/>
    <numFmt numFmtId="176" formatCode="[$-409]h:mm:ss\ AM/PM"/>
  </numFmts>
  <fonts count="42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Calibri"/>
      <family val="2"/>
    </font>
    <font>
      <b/>
      <sz val="18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2" fillId="0" borderId="0" xfId="55" applyNumberFormat="1" applyAlignment="1">
      <alignment/>
      <protection/>
    </xf>
    <xf numFmtId="0" fontId="2" fillId="0" borderId="0" xfId="55" applyAlignment="1">
      <alignment/>
      <protection/>
    </xf>
    <xf numFmtId="164" fontId="2" fillId="0" borderId="0" xfId="55" applyNumberFormat="1" applyAlignment="1">
      <alignment/>
      <protection/>
    </xf>
    <xf numFmtId="0" fontId="4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4" fontId="2" fillId="0" borderId="0" xfId="55" applyNumberFormat="1" applyAlignment="1">
      <alignment/>
      <protection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4" fontId="5" fillId="33" borderId="10" xfId="55" applyNumberFormat="1" applyFont="1" applyFill="1" applyBorder="1" applyAlignment="1" applyProtection="1">
      <alignment horizontal="center" vertical="center"/>
      <protection/>
    </xf>
    <xf numFmtId="1" fontId="5" fillId="33" borderId="10" xfId="55" applyNumberFormat="1" applyFont="1" applyFill="1" applyBorder="1" applyAlignment="1" applyProtection="1">
      <alignment horizontal="center" vertical="center"/>
      <protection/>
    </xf>
    <xf numFmtId="0" fontId="5" fillId="33" borderId="10" xfId="55" applyFont="1" applyFill="1" applyBorder="1" applyAlignment="1" applyProtection="1">
      <alignment horizontal="center" vertical="center"/>
      <protection/>
    </xf>
    <xf numFmtId="164" fontId="5" fillId="33" borderId="10" xfId="55" applyNumberFormat="1" applyFont="1" applyFill="1" applyBorder="1" applyAlignment="1" applyProtection="1">
      <alignment horizontal="center" vertical="center"/>
      <protection/>
    </xf>
    <xf numFmtId="0" fontId="24" fillId="0" borderId="0" xfId="55" applyFont="1" applyFill="1" applyAlignment="1">
      <alignment horizontal="center"/>
      <protection/>
    </xf>
    <xf numFmtId="14" fontId="3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571500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1336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ShadowPriceTable" displayName="ShadowPriceTable" ref="A5:K53" comment="" totalsRowShown="0">
  <autoFilter ref="A5:K53"/>
  <tableColumns count="11">
    <tableColumn id="1" name="Date"/>
    <tableColumn id="2" name="Hour"/>
    <tableColumn id="3" name="Interval"/>
    <tableColumn id="4" name="Market"/>
    <tableColumn id="5" name="Constraint Cause"/>
    <tableColumn id="6" name="Constraint Name"/>
    <tableColumn id="7" name="Curve ID"/>
    <tableColumn id="8" name="Segment ID"/>
    <tableColumn id="9" name="Original Price"/>
    <tableColumn id="10" name="New Price"/>
    <tableColumn id="11" name="Import/Expor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5" sqref="F15"/>
    </sheetView>
  </sheetViews>
  <sheetFormatPr defaultColWidth="9.33203125" defaultRowHeight="11.25"/>
  <cols>
    <col min="1" max="1" width="16.83203125" style="6" bestFit="1" customWidth="1"/>
    <col min="2" max="2" width="10.83203125" style="1" customWidth="1"/>
    <col min="3" max="3" width="11.66015625" style="1" customWidth="1"/>
    <col min="4" max="4" width="11.16015625" style="2" customWidth="1"/>
    <col min="5" max="5" width="35.83203125" style="2" customWidth="1"/>
    <col min="6" max="6" width="75.83203125" style="2" customWidth="1"/>
    <col min="7" max="8" width="18.16015625" style="2" customWidth="1"/>
    <col min="9" max="9" width="17.5" style="3" customWidth="1"/>
    <col min="10" max="10" width="15.83203125" style="3" customWidth="1"/>
    <col min="11" max="11" width="18.33203125" style="5" customWidth="1"/>
    <col min="12" max="12" width="6.16015625" style="2" customWidth="1"/>
    <col min="13" max="13" width="9.16015625" style="2" customWidth="1"/>
    <col min="14" max="14" width="8.66015625" style="2" customWidth="1"/>
    <col min="15" max="15" width="60.33203125" style="2" customWidth="1"/>
    <col min="16" max="17" width="16.33203125" style="2" customWidth="1"/>
    <col min="18" max="16384" width="9.33203125" style="2" customWidth="1"/>
  </cols>
  <sheetData>
    <row r="1" ht="45.75" customHeight="1"/>
    <row r="2" spans="1:11" s="4" customFormat="1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4" customFormat="1" ht="23.25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5">
      <c r="A5" s="9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10</v>
      </c>
      <c r="H5" s="11" t="s">
        <v>11</v>
      </c>
      <c r="I5" s="12" t="s">
        <v>7</v>
      </c>
      <c r="J5" s="12" t="s">
        <v>8</v>
      </c>
      <c r="K5" s="12" t="s">
        <v>9</v>
      </c>
    </row>
    <row r="6" spans="1:11" ht="12.75">
      <c r="A6" s="8">
        <v>43047</v>
      </c>
      <c r="B6" s="7">
        <v>1</v>
      </c>
      <c r="C6" s="7">
        <v>1</v>
      </c>
      <c r="D6" t="s">
        <v>14</v>
      </c>
      <c r="E6" t="s">
        <v>13</v>
      </c>
      <c r="F6" t="s">
        <v>21</v>
      </c>
      <c r="G6" t="s">
        <v>15</v>
      </c>
      <c r="H6" t="s">
        <v>15</v>
      </c>
      <c r="I6" s="7">
        <v>965.805057263412</v>
      </c>
      <c r="J6" s="7">
        <v>187.12</v>
      </c>
      <c r="K6" s="13">
        <f aca="true" t="shared" si="0" ref="K6:K53">IF(RIGHT($F6,3)="ITC",IF($I6&lt;0,"Import",IF($I6&gt;0,"Export","")),"")</f>
      </c>
    </row>
    <row r="7" spans="1:11" ht="12.75">
      <c r="A7" s="8">
        <v>43047</v>
      </c>
      <c r="B7" s="7">
        <v>14</v>
      </c>
      <c r="C7" s="7">
        <v>2</v>
      </c>
      <c r="D7" t="s">
        <v>14</v>
      </c>
      <c r="E7" t="s">
        <v>13</v>
      </c>
      <c r="F7" t="s">
        <v>19</v>
      </c>
      <c r="G7" t="s">
        <v>15</v>
      </c>
      <c r="H7" t="s">
        <v>15</v>
      </c>
      <c r="I7" s="7">
        <v>970.090073114567</v>
      </c>
      <c r="J7" s="7">
        <v>0</v>
      </c>
      <c r="K7" s="13">
        <f t="shared" si="0"/>
      </c>
    </row>
    <row r="8" spans="1:11" ht="12.75">
      <c r="A8" s="8">
        <v>43047</v>
      </c>
      <c r="B8" s="7">
        <v>14</v>
      </c>
      <c r="C8" s="7">
        <v>2</v>
      </c>
      <c r="D8" t="s">
        <v>14</v>
      </c>
      <c r="E8" t="s">
        <v>13</v>
      </c>
      <c r="F8" t="s">
        <v>31</v>
      </c>
      <c r="G8" t="s">
        <v>15</v>
      </c>
      <c r="H8" t="s">
        <v>15</v>
      </c>
      <c r="I8" s="7">
        <v>970.090073114567</v>
      </c>
      <c r="J8" s="7">
        <v>0</v>
      </c>
      <c r="K8" s="13">
        <f t="shared" si="0"/>
      </c>
    </row>
    <row r="9" spans="1:11" ht="12.75">
      <c r="A9" s="8">
        <v>43047</v>
      </c>
      <c r="B9" s="7">
        <v>14</v>
      </c>
      <c r="C9" s="7">
        <v>2</v>
      </c>
      <c r="D9" t="s">
        <v>14</v>
      </c>
      <c r="E9" t="s">
        <v>13</v>
      </c>
      <c r="F9" t="s">
        <v>25</v>
      </c>
      <c r="G9" t="s">
        <v>15</v>
      </c>
      <c r="H9" t="s">
        <v>15</v>
      </c>
      <c r="I9" s="7">
        <v>970.090173114567</v>
      </c>
      <c r="J9" s="7">
        <v>0.0001</v>
      </c>
      <c r="K9" s="13">
        <f t="shared" si="0"/>
      </c>
    </row>
    <row r="10" spans="1:11" ht="12.75">
      <c r="A10" s="8">
        <v>43047</v>
      </c>
      <c r="B10" s="7">
        <v>14</v>
      </c>
      <c r="C10" s="7">
        <v>2</v>
      </c>
      <c r="D10" t="s">
        <v>14</v>
      </c>
      <c r="E10" t="s">
        <v>13</v>
      </c>
      <c r="F10" t="s">
        <v>18</v>
      </c>
      <c r="G10" t="s">
        <v>15</v>
      </c>
      <c r="H10" t="s">
        <v>15</v>
      </c>
      <c r="I10" s="7">
        <v>970.090073114567</v>
      </c>
      <c r="J10" s="7">
        <v>0</v>
      </c>
      <c r="K10" s="13">
        <f t="shared" si="0"/>
      </c>
    </row>
    <row r="11" spans="1:11" ht="12.75">
      <c r="A11" s="8">
        <v>43047</v>
      </c>
      <c r="B11" s="7">
        <v>14</v>
      </c>
      <c r="C11" s="7">
        <v>2</v>
      </c>
      <c r="D11" t="s">
        <v>14</v>
      </c>
      <c r="E11" t="s">
        <v>13</v>
      </c>
      <c r="F11" t="s">
        <v>22</v>
      </c>
      <c r="G11" t="s">
        <v>15</v>
      </c>
      <c r="H11" t="s">
        <v>15</v>
      </c>
      <c r="I11" s="7">
        <v>970.090173114567</v>
      </c>
      <c r="J11" s="7">
        <v>0.0001</v>
      </c>
      <c r="K11" s="13">
        <f t="shared" si="0"/>
      </c>
    </row>
    <row r="12" spans="1:11" ht="12.75">
      <c r="A12" s="8">
        <v>43047</v>
      </c>
      <c r="B12" s="7">
        <v>14</v>
      </c>
      <c r="C12" s="7">
        <v>2</v>
      </c>
      <c r="D12" t="s">
        <v>14</v>
      </c>
      <c r="E12" t="s">
        <v>13</v>
      </c>
      <c r="F12" t="s">
        <v>33</v>
      </c>
      <c r="G12" t="s">
        <v>15</v>
      </c>
      <c r="H12" t="s">
        <v>15</v>
      </c>
      <c r="I12" s="7">
        <v>974.414602021536</v>
      </c>
      <c r="J12" s="7">
        <v>4.3245289</v>
      </c>
      <c r="K12" s="13">
        <f t="shared" si="0"/>
      </c>
    </row>
    <row r="13" spans="1:11" ht="12.75">
      <c r="A13" s="8">
        <v>43047</v>
      </c>
      <c r="B13" s="7">
        <v>14</v>
      </c>
      <c r="C13" s="7">
        <v>2</v>
      </c>
      <c r="D13" t="s">
        <v>14</v>
      </c>
      <c r="E13" t="s">
        <v>13</v>
      </c>
      <c r="F13" t="s">
        <v>29</v>
      </c>
      <c r="G13" t="s">
        <v>15</v>
      </c>
      <c r="H13" t="s">
        <v>15</v>
      </c>
      <c r="I13" s="7">
        <v>970.090173114567</v>
      </c>
      <c r="J13" s="7">
        <v>0.0001</v>
      </c>
      <c r="K13" s="13">
        <f t="shared" si="0"/>
      </c>
    </row>
    <row r="14" spans="1:11" ht="12.75">
      <c r="A14" s="8">
        <v>43047</v>
      </c>
      <c r="B14" s="7">
        <v>14</v>
      </c>
      <c r="C14" s="7">
        <v>2</v>
      </c>
      <c r="D14" t="s">
        <v>14</v>
      </c>
      <c r="E14" t="s">
        <v>13</v>
      </c>
      <c r="F14" t="s">
        <v>23</v>
      </c>
      <c r="G14" t="s">
        <v>15</v>
      </c>
      <c r="H14" t="s">
        <v>15</v>
      </c>
      <c r="I14" s="7">
        <v>970.090173114567</v>
      </c>
      <c r="J14" s="7">
        <v>0.0001</v>
      </c>
      <c r="K14" s="13">
        <f t="shared" si="0"/>
      </c>
    </row>
    <row r="15" spans="1:11" ht="12.75">
      <c r="A15" s="8">
        <v>43047</v>
      </c>
      <c r="B15" s="7">
        <v>14</v>
      </c>
      <c r="C15" s="7">
        <v>2</v>
      </c>
      <c r="D15" t="s">
        <v>14</v>
      </c>
      <c r="E15" t="s">
        <v>13</v>
      </c>
      <c r="F15" t="s">
        <v>30</v>
      </c>
      <c r="G15" t="s">
        <v>15</v>
      </c>
      <c r="H15" t="s">
        <v>15</v>
      </c>
      <c r="I15" s="7">
        <v>-970.089973114567</v>
      </c>
      <c r="J15" s="7">
        <v>0.0001</v>
      </c>
      <c r="K15" s="13">
        <f t="shared" si="0"/>
      </c>
    </row>
    <row r="16" spans="1:11" ht="12.75">
      <c r="A16" s="8">
        <v>43047</v>
      </c>
      <c r="B16" s="7">
        <v>14</v>
      </c>
      <c r="C16" s="7">
        <v>2</v>
      </c>
      <c r="D16" t="s">
        <v>14</v>
      </c>
      <c r="E16" t="s">
        <v>13</v>
      </c>
      <c r="F16" t="s">
        <v>26</v>
      </c>
      <c r="G16" t="s">
        <v>15</v>
      </c>
      <c r="H16" t="s">
        <v>15</v>
      </c>
      <c r="I16" s="7">
        <v>-970.089973114567</v>
      </c>
      <c r="J16" s="7">
        <v>0.0001</v>
      </c>
      <c r="K16" s="13">
        <f t="shared" si="0"/>
      </c>
    </row>
    <row r="17" spans="1:11" ht="12.75">
      <c r="A17" s="8">
        <v>43047</v>
      </c>
      <c r="B17" s="7">
        <v>14</v>
      </c>
      <c r="C17" s="7">
        <v>2</v>
      </c>
      <c r="D17" t="s">
        <v>14</v>
      </c>
      <c r="E17" t="s">
        <v>13</v>
      </c>
      <c r="F17" t="s">
        <v>24</v>
      </c>
      <c r="G17" t="s">
        <v>15</v>
      </c>
      <c r="H17" t="s">
        <v>15</v>
      </c>
      <c r="I17" s="7">
        <v>-970.089973114567</v>
      </c>
      <c r="J17" s="7">
        <v>0.0001</v>
      </c>
      <c r="K17" s="13">
        <f t="shared" si="0"/>
      </c>
    </row>
    <row r="18" spans="1:11" ht="12.75">
      <c r="A18" s="8">
        <v>43047</v>
      </c>
      <c r="B18" s="7">
        <v>14</v>
      </c>
      <c r="C18" s="7">
        <v>2</v>
      </c>
      <c r="D18" t="s">
        <v>14</v>
      </c>
      <c r="E18" t="s">
        <v>13</v>
      </c>
      <c r="F18" t="s">
        <v>28</v>
      </c>
      <c r="G18" t="s">
        <v>15</v>
      </c>
      <c r="H18" t="s">
        <v>15</v>
      </c>
      <c r="I18" s="7">
        <v>-970.089973114567</v>
      </c>
      <c r="J18" s="7">
        <v>0.0001</v>
      </c>
      <c r="K18" s="13">
        <f t="shared" si="0"/>
      </c>
    </row>
    <row r="19" spans="1:11" ht="12.75">
      <c r="A19" s="8">
        <v>43047</v>
      </c>
      <c r="B19" s="7">
        <v>14</v>
      </c>
      <c r="C19" s="7">
        <v>2</v>
      </c>
      <c r="D19" t="s">
        <v>14</v>
      </c>
      <c r="E19" t="s">
        <v>13</v>
      </c>
      <c r="F19" t="s">
        <v>20</v>
      </c>
      <c r="G19" t="s">
        <v>15</v>
      </c>
      <c r="H19" t="s">
        <v>15</v>
      </c>
      <c r="I19" s="7">
        <v>-970.089873114567</v>
      </c>
      <c r="J19" s="7">
        <v>0.0002</v>
      </c>
      <c r="K19" s="13">
        <f t="shared" si="0"/>
      </c>
    </row>
    <row r="20" spans="1:11" ht="12.75">
      <c r="A20" s="8">
        <v>43047</v>
      </c>
      <c r="B20" s="7">
        <v>14</v>
      </c>
      <c r="C20" s="7">
        <v>2</v>
      </c>
      <c r="D20" t="s">
        <v>14</v>
      </c>
      <c r="E20" t="s">
        <v>13</v>
      </c>
      <c r="F20" t="s">
        <v>27</v>
      </c>
      <c r="G20" t="s">
        <v>15</v>
      </c>
      <c r="H20" t="s">
        <v>15</v>
      </c>
      <c r="I20" s="7">
        <v>-970.089873114567</v>
      </c>
      <c r="J20" s="7">
        <v>0.0002</v>
      </c>
      <c r="K20" s="13">
        <f t="shared" si="0"/>
      </c>
    </row>
    <row r="21" spans="1:11" ht="12.75">
      <c r="A21" s="8">
        <v>43047</v>
      </c>
      <c r="B21" s="7">
        <v>14</v>
      </c>
      <c r="C21" s="7">
        <v>2</v>
      </c>
      <c r="D21" t="s">
        <v>14</v>
      </c>
      <c r="E21" t="s">
        <v>13</v>
      </c>
      <c r="F21" t="s">
        <v>34</v>
      </c>
      <c r="G21" t="s">
        <v>15</v>
      </c>
      <c r="H21" t="s">
        <v>15</v>
      </c>
      <c r="I21" s="7">
        <v>-974.414402021536</v>
      </c>
      <c r="J21" s="7">
        <v>-4.3243289</v>
      </c>
      <c r="K21" s="13">
        <f t="shared" si="0"/>
      </c>
    </row>
    <row r="22" spans="1:11" ht="12.75">
      <c r="A22" s="8">
        <v>43049</v>
      </c>
      <c r="B22" s="7">
        <v>12</v>
      </c>
      <c r="C22" s="7">
        <v>2</v>
      </c>
      <c r="D22" t="s">
        <v>12</v>
      </c>
      <c r="E22" t="s">
        <v>13</v>
      </c>
      <c r="F22" t="s">
        <v>32</v>
      </c>
      <c r="G22" t="s">
        <v>15</v>
      </c>
      <c r="H22" t="s">
        <v>15</v>
      </c>
      <c r="I22" s="7">
        <v>20.6806961074839</v>
      </c>
      <c r="J22" s="7">
        <v>0</v>
      </c>
      <c r="K22" s="13">
        <f t="shared" si="0"/>
      </c>
    </row>
    <row r="23" spans="1:11" ht="12.75">
      <c r="A23" s="8">
        <v>43049</v>
      </c>
      <c r="B23" s="7">
        <v>12</v>
      </c>
      <c r="C23" s="7">
        <v>3</v>
      </c>
      <c r="D23" t="s">
        <v>12</v>
      </c>
      <c r="E23" t="s">
        <v>13</v>
      </c>
      <c r="F23" t="s">
        <v>32</v>
      </c>
      <c r="G23" t="s">
        <v>15</v>
      </c>
      <c r="H23" t="s">
        <v>15</v>
      </c>
      <c r="I23" s="7">
        <v>805.670566514872</v>
      </c>
      <c r="J23" s="7">
        <v>0</v>
      </c>
      <c r="K23" s="13">
        <f t="shared" si="0"/>
      </c>
    </row>
    <row r="24" spans="1:11" ht="12.75">
      <c r="A24" s="8">
        <v>43049</v>
      </c>
      <c r="B24" s="7">
        <v>12</v>
      </c>
      <c r="C24" s="7">
        <v>3</v>
      </c>
      <c r="D24" t="s">
        <v>12</v>
      </c>
      <c r="E24" t="s">
        <v>13</v>
      </c>
      <c r="F24" t="s">
        <v>35</v>
      </c>
      <c r="G24" t="s">
        <v>15</v>
      </c>
      <c r="H24" t="s">
        <v>15</v>
      </c>
      <c r="I24" s="7">
        <v>144.651521616208</v>
      </c>
      <c r="J24" s="7">
        <v>0</v>
      </c>
      <c r="K24" s="13">
        <f t="shared" si="0"/>
      </c>
    </row>
    <row r="25" spans="1:11" ht="12.75">
      <c r="A25" s="8">
        <v>43049</v>
      </c>
      <c r="B25" s="7">
        <v>12</v>
      </c>
      <c r="C25" s="7">
        <v>4</v>
      </c>
      <c r="D25" t="s">
        <v>12</v>
      </c>
      <c r="E25" t="s">
        <v>13</v>
      </c>
      <c r="F25" t="s">
        <v>32</v>
      </c>
      <c r="G25" t="s">
        <v>15</v>
      </c>
      <c r="H25" t="s">
        <v>15</v>
      </c>
      <c r="I25" s="7">
        <v>820.394446667897</v>
      </c>
      <c r="J25" s="7">
        <v>0</v>
      </c>
      <c r="K25" s="13">
        <f t="shared" si="0"/>
      </c>
    </row>
    <row r="26" spans="1:11" ht="12.75">
      <c r="A26" s="8">
        <v>43049</v>
      </c>
      <c r="B26" s="7">
        <v>12</v>
      </c>
      <c r="C26" s="7">
        <v>4</v>
      </c>
      <c r="D26" t="s">
        <v>12</v>
      </c>
      <c r="E26" t="s">
        <v>13</v>
      </c>
      <c r="F26" t="s">
        <v>35</v>
      </c>
      <c r="G26" t="s">
        <v>15</v>
      </c>
      <c r="H26" t="s">
        <v>15</v>
      </c>
      <c r="I26" s="7">
        <v>127.609684269677</v>
      </c>
      <c r="J26" s="7">
        <v>0</v>
      </c>
      <c r="K26" s="13">
        <f t="shared" si="0"/>
      </c>
    </row>
    <row r="27" spans="1:11" ht="12.75">
      <c r="A27" s="8">
        <v>43049</v>
      </c>
      <c r="B27" s="7">
        <v>12</v>
      </c>
      <c r="C27" s="7">
        <v>5</v>
      </c>
      <c r="D27" t="s">
        <v>12</v>
      </c>
      <c r="E27" t="s">
        <v>13</v>
      </c>
      <c r="F27" t="s">
        <v>32</v>
      </c>
      <c r="G27" t="s">
        <v>15</v>
      </c>
      <c r="H27" t="s">
        <v>15</v>
      </c>
      <c r="I27" s="7">
        <v>794.214167466297</v>
      </c>
      <c r="J27" s="7">
        <v>0</v>
      </c>
      <c r="K27" s="13">
        <f t="shared" si="0"/>
      </c>
    </row>
    <row r="28" spans="1:11" ht="12.75">
      <c r="A28" s="8">
        <v>43049</v>
      </c>
      <c r="B28" s="7">
        <v>12</v>
      </c>
      <c r="C28" s="7">
        <v>5</v>
      </c>
      <c r="D28" t="s">
        <v>12</v>
      </c>
      <c r="E28" t="s">
        <v>13</v>
      </c>
      <c r="F28" t="s">
        <v>35</v>
      </c>
      <c r="G28" t="s">
        <v>15</v>
      </c>
      <c r="H28" t="s">
        <v>15</v>
      </c>
      <c r="I28" s="7">
        <v>158.397234487849</v>
      </c>
      <c r="J28" s="7">
        <v>0</v>
      </c>
      <c r="K28" s="13">
        <f t="shared" si="0"/>
      </c>
    </row>
    <row r="29" spans="1:11" ht="12.75">
      <c r="A29" s="8">
        <v>43049</v>
      </c>
      <c r="B29" s="7">
        <v>12</v>
      </c>
      <c r="C29" s="7">
        <v>6</v>
      </c>
      <c r="D29" t="s">
        <v>12</v>
      </c>
      <c r="E29" t="s">
        <v>13</v>
      </c>
      <c r="F29" t="s">
        <v>32</v>
      </c>
      <c r="G29" t="s">
        <v>15</v>
      </c>
      <c r="H29" t="s">
        <v>15</v>
      </c>
      <c r="I29" s="7">
        <v>839.091046515129</v>
      </c>
      <c r="J29" s="7">
        <v>0</v>
      </c>
      <c r="K29" s="13">
        <f t="shared" si="0"/>
      </c>
    </row>
    <row r="30" spans="1:11" ht="12.75">
      <c r="A30" s="8">
        <v>43049</v>
      </c>
      <c r="B30" s="7">
        <v>12</v>
      </c>
      <c r="C30" s="7">
        <v>6</v>
      </c>
      <c r="D30" t="s">
        <v>12</v>
      </c>
      <c r="E30" t="s">
        <v>13</v>
      </c>
      <c r="F30" t="s">
        <v>35</v>
      </c>
      <c r="G30" t="s">
        <v>15</v>
      </c>
      <c r="H30" t="s">
        <v>15</v>
      </c>
      <c r="I30" s="7">
        <v>106.365561524872</v>
      </c>
      <c r="J30" s="7">
        <v>0</v>
      </c>
      <c r="K30" s="13">
        <f t="shared" si="0"/>
      </c>
    </row>
    <row r="31" spans="1:11" ht="12.75">
      <c r="A31" s="8">
        <v>43049</v>
      </c>
      <c r="B31" s="7">
        <v>16</v>
      </c>
      <c r="C31" s="7">
        <v>2</v>
      </c>
      <c r="D31" t="s">
        <v>12</v>
      </c>
      <c r="E31" t="s">
        <v>13</v>
      </c>
      <c r="F31" t="s">
        <v>32</v>
      </c>
      <c r="G31" t="s">
        <v>15</v>
      </c>
      <c r="H31" t="s">
        <v>15</v>
      </c>
      <c r="I31" s="7">
        <v>373.351425528607</v>
      </c>
      <c r="J31" s="7">
        <v>0</v>
      </c>
      <c r="K31" s="13">
        <f t="shared" si="0"/>
      </c>
    </row>
    <row r="32" spans="1:11" ht="12.75">
      <c r="A32" s="8">
        <v>43049</v>
      </c>
      <c r="B32" s="7">
        <v>16</v>
      </c>
      <c r="C32" s="7">
        <v>2</v>
      </c>
      <c r="D32" t="s">
        <v>12</v>
      </c>
      <c r="E32" t="s">
        <v>13</v>
      </c>
      <c r="F32" t="s">
        <v>35</v>
      </c>
      <c r="G32" t="s">
        <v>15</v>
      </c>
      <c r="H32" t="s">
        <v>15</v>
      </c>
      <c r="I32" s="7">
        <v>51.411036624123</v>
      </c>
      <c r="J32" s="7">
        <v>0</v>
      </c>
      <c r="K32" s="13">
        <f t="shared" si="0"/>
      </c>
    </row>
    <row r="33" spans="1:11" ht="12.75">
      <c r="A33" s="8">
        <v>43049</v>
      </c>
      <c r="B33" s="7">
        <v>16</v>
      </c>
      <c r="C33" s="7">
        <v>3</v>
      </c>
      <c r="D33" t="s">
        <v>12</v>
      </c>
      <c r="E33" t="s">
        <v>13</v>
      </c>
      <c r="F33" t="s">
        <v>32</v>
      </c>
      <c r="G33" t="s">
        <v>15</v>
      </c>
      <c r="H33" t="s">
        <v>15</v>
      </c>
      <c r="I33" s="7">
        <v>364.276010204788</v>
      </c>
      <c r="J33" s="7">
        <v>0</v>
      </c>
      <c r="K33" s="13">
        <f t="shared" si="0"/>
      </c>
    </row>
    <row r="34" spans="1:11" ht="12.75">
      <c r="A34" s="8">
        <v>43049</v>
      </c>
      <c r="B34" s="7">
        <v>16</v>
      </c>
      <c r="C34" s="7">
        <v>3</v>
      </c>
      <c r="D34" t="s">
        <v>12</v>
      </c>
      <c r="E34" t="s">
        <v>13</v>
      </c>
      <c r="F34" t="s">
        <v>35</v>
      </c>
      <c r="G34" t="s">
        <v>15</v>
      </c>
      <c r="H34" t="s">
        <v>15</v>
      </c>
      <c r="I34" s="7">
        <v>46.6833271684271</v>
      </c>
      <c r="J34" s="7">
        <v>0</v>
      </c>
      <c r="K34" s="13">
        <f t="shared" si="0"/>
      </c>
    </row>
    <row r="35" spans="1:11" ht="12.75">
      <c r="A35" s="8">
        <v>43049</v>
      </c>
      <c r="B35" s="7">
        <v>16</v>
      </c>
      <c r="C35" s="7">
        <v>4</v>
      </c>
      <c r="D35" t="s">
        <v>12</v>
      </c>
      <c r="E35" t="s">
        <v>13</v>
      </c>
      <c r="F35" t="s">
        <v>32</v>
      </c>
      <c r="G35" t="s">
        <v>15</v>
      </c>
      <c r="H35" t="s">
        <v>15</v>
      </c>
      <c r="I35" s="7">
        <v>271.419727554741</v>
      </c>
      <c r="J35" s="7">
        <v>0</v>
      </c>
      <c r="K35" s="13">
        <f t="shared" si="0"/>
      </c>
    </row>
    <row r="36" spans="1:11" ht="12.75">
      <c r="A36" s="8">
        <v>43049</v>
      </c>
      <c r="B36" s="7">
        <v>16</v>
      </c>
      <c r="C36" s="7">
        <v>4</v>
      </c>
      <c r="D36" t="s">
        <v>12</v>
      </c>
      <c r="E36" t="s">
        <v>13</v>
      </c>
      <c r="F36" t="s">
        <v>35</v>
      </c>
      <c r="G36" t="s">
        <v>15</v>
      </c>
      <c r="H36" t="s">
        <v>15</v>
      </c>
      <c r="I36" s="7">
        <v>35.5860089353259</v>
      </c>
      <c r="J36" s="7">
        <v>0</v>
      </c>
      <c r="K36" s="13">
        <f t="shared" si="0"/>
      </c>
    </row>
    <row r="37" spans="1:11" ht="12.75">
      <c r="A37" s="8">
        <v>43049</v>
      </c>
      <c r="B37" s="7">
        <v>16</v>
      </c>
      <c r="C37" s="7">
        <v>5</v>
      </c>
      <c r="D37" t="s">
        <v>12</v>
      </c>
      <c r="E37" t="s">
        <v>13</v>
      </c>
      <c r="F37" t="s">
        <v>32</v>
      </c>
      <c r="G37" t="s">
        <v>15</v>
      </c>
      <c r="H37" t="s">
        <v>15</v>
      </c>
      <c r="I37" s="7">
        <v>573.251668555611</v>
      </c>
      <c r="J37" s="7">
        <v>0</v>
      </c>
      <c r="K37" s="13">
        <f t="shared" si="0"/>
      </c>
    </row>
    <row r="38" spans="1:11" ht="12.75">
      <c r="A38" s="8">
        <v>43049</v>
      </c>
      <c r="B38" s="7">
        <v>16</v>
      </c>
      <c r="C38" s="7">
        <v>5</v>
      </c>
      <c r="D38" t="s">
        <v>12</v>
      </c>
      <c r="E38" t="s">
        <v>13</v>
      </c>
      <c r="F38" t="s">
        <v>35</v>
      </c>
      <c r="G38" t="s">
        <v>15</v>
      </c>
      <c r="H38" t="s">
        <v>15</v>
      </c>
      <c r="I38" s="7">
        <v>101.559396572262</v>
      </c>
      <c r="J38" s="7">
        <v>0</v>
      </c>
      <c r="K38" s="13">
        <f t="shared" si="0"/>
      </c>
    </row>
    <row r="39" spans="1:11" ht="12.75">
      <c r="A39" s="8">
        <v>43049</v>
      </c>
      <c r="B39" s="7">
        <v>16</v>
      </c>
      <c r="C39" s="7">
        <v>6</v>
      </c>
      <c r="D39" t="s">
        <v>12</v>
      </c>
      <c r="E39" t="s">
        <v>13</v>
      </c>
      <c r="F39" t="s">
        <v>32</v>
      </c>
      <c r="G39" t="s">
        <v>15</v>
      </c>
      <c r="H39" t="s">
        <v>15</v>
      </c>
      <c r="I39" s="7">
        <v>569.81068035607</v>
      </c>
      <c r="J39" s="7">
        <v>0</v>
      </c>
      <c r="K39" s="13">
        <f t="shared" si="0"/>
      </c>
    </row>
    <row r="40" spans="1:11" ht="12.75">
      <c r="A40" s="8">
        <v>43049</v>
      </c>
      <c r="B40" s="7">
        <v>16</v>
      </c>
      <c r="C40" s="7">
        <v>6</v>
      </c>
      <c r="D40" t="s">
        <v>12</v>
      </c>
      <c r="E40" t="s">
        <v>13</v>
      </c>
      <c r="F40" t="s">
        <v>35</v>
      </c>
      <c r="G40" t="s">
        <v>15</v>
      </c>
      <c r="H40" t="s">
        <v>15</v>
      </c>
      <c r="I40" s="7">
        <v>66.8629393681039</v>
      </c>
      <c r="J40" s="7">
        <v>0</v>
      </c>
      <c r="K40" s="13">
        <f t="shared" si="0"/>
      </c>
    </row>
    <row r="41" spans="1:11" ht="12.75">
      <c r="A41" s="8">
        <v>43050</v>
      </c>
      <c r="B41" s="7">
        <v>16</v>
      </c>
      <c r="C41" s="7">
        <v>2</v>
      </c>
      <c r="D41" t="s">
        <v>12</v>
      </c>
      <c r="E41" t="s">
        <v>13</v>
      </c>
      <c r="F41" t="s">
        <v>36</v>
      </c>
      <c r="G41" t="s">
        <v>15</v>
      </c>
      <c r="H41" t="s">
        <v>15</v>
      </c>
      <c r="I41" s="7">
        <v>177.369215899226</v>
      </c>
      <c r="J41" s="7">
        <v>0</v>
      </c>
      <c r="K41" s="13">
        <f t="shared" si="0"/>
      </c>
    </row>
    <row r="42" spans="1:11" ht="12.75">
      <c r="A42" s="8">
        <v>43050</v>
      </c>
      <c r="B42" s="7">
        <v>16</v>
      </c>
      <c r="C42" s="7">
        <v>2</v>
      </c>
      <c r="D42" t="s">
        <v>12</v>
      </c>
      <c r="E42" t="s">
        <v>13</v>
      </c>
      <c r="F42" t="s">
        <v>37</v>
      </c>
      <c r="G42" t="s">
        <v>15</v>
      </c>
      <c r="H42" t="s">
        <v>15</v>
      </c>
      <c r="I42" s="7">
        <v>811.775231657201</v>
      </c>
      <c r="J42" s="7">
        <v>0</v>
      </c>
      <c r="K42" s="13">
        <f t="shared" si="0"/>
      </c>
    </row>
    <row r="43" spans="1:11" ht="12.75">
      <c r="A43" s="8">
        <v>43050</v>
      </c>
      <c r="B43" s="7">
        <v>16</v>
      </c>
      <c r="C43" s="7">
        <v>2</v>
      </c>
      <c r="D43" t="s">
        <v>12</v>
      </c>
      <c r="E43" t="s">
        <v>13</v>
      </c>
      <c r="F43" t="s">
        <v>16</v>
      </c>
      <c r="G43" t="s">
        <v>15</v>
      </c>
      <c r="H43" t="s">
        <v>15</v>
      </c>
      <c r="I43" s="7">
        <v>-27.2329317981395</v>
      </c>
      <c r="J43" s="7">
        <v>0</v>
      </c>
      <c r="K43" s="13">
        <f t="shared" si="0"/>
      </c>
    </row>
    <row r="44" spans="1:11" ht="12.75">
      <c r="A44" s="8">
        <v>43050</v>
      </c>
      <c r="B44" s="7">
        <v>16</v>
      </c>
      <c r="C44" s="7">
        <v>3</v>
      </c>
      <c r="D44" t="s">
        <v>12</v>
      </c>
      <c r="E44" t="s">
        <v>13</v>
      </c>
      <c r="F44" t="s">
        <v>36</v>
      </c>
      <c r="G44" t="s">
        <v>15</v>
      </c>
      <c r="H44" t="s">
        <v>15</v>
      </c>
      <c r="I44" s="7">
        <v>141.596425613032</v>
      </c>
      <c r="J44" s="7">
        <v>0</v>
      </c>
      <c r="K44" s="13">
        <f t="shared" si="0"/>
      </c>
    </row>
    <row r="45" spans="1:11" ht="12.75">
      <c r="A45" s="8">
        <v>43050</v>
      </c>
      <c r="B45" s="7">
        <v>16</v>
      </c>
      <c r="C45" s="7">
        <v>3</v>
      </c>
      <c r="D45" t="s">
        <v>12</v>
      </c>
      <c r="E45" t="s">
        <v>13</v>
      </c>
      <c r="F45" t="s">
        <v>17</v>
      </c>
      <c r="G45" t="s">
        <v>15</v>
      </c>
      <c r="H45" t="s">
        <v>15</v>
      </c>
      <c r="I45" s="7">
        <v>13.6209873715586</v>
      </c>
      <c r="J45" s="7">
        <v>0</v>
      </c>
      <c r="K45" s="13">
        <f t="shared" si="0"/>
      </c>
    </row>
    <row r="46" spans="1:11" ht="12.75">
      <c r="A46" s="8">
        <v>43050</v>
      </c>
      <c r="B46" s="7">
        <v>16</v>
      </c>
      <c r="C46" s="7">
        <v>3</v>
      </c>
      <c r="D46" t="s">
        <v>12</v>
      </c>
      <c r="E46" t="s">
        <v>13</v>
      </c>
      <c r="F46" t="s">
        <v>38</v>
      </c>
      <c r="G46" t="s">
        <v>15</v>
      </c>
      <c r="H46" t="s">
        <v>15</v>
      </c>
      <c r="I46" s="7">
        <v>-90.8788441691284</v>
      </c>
      <c r="J46" s="7">
        <v>0</v>
      </c>
      <c r="K46" s="13">
        <f t="shared" si="0"/>
      </c>
    </row>
    <row r="47" spans="1:11" ht="12.75">
      <c r="A47" s="8">
        <v>43050</v>
      </c>
      <c r="B47" s="7">
        <v>16</v>
      </c>
      <c r="C47" s="7">
        <v>3</v>
      </c>
      <c r="D47" t="s">
        <v>12</v>
      </c>
      <c r="E47" t="s">
        <v>13</v>
      </c>
      <c r="F47" t="s">
        <v>37</v>
      </c>
      <c r="G47" t="s">
        <v>15</v>
      </c>
      <c r="H47" t="s">
        <v>15</v>
      </c>
      <c r="I47" s="7">
        <v>740.338874472795</v>
      </c>
      <c r="J47" s="7">
        <v>0</v>
      </c>
      <c r="K47" s="13">
        <f t="shared" si="0"/>
      </c>
    </row>
    <row r="48" spans="1:11" ht="12.75">
      <c r="A48" s="8">
        <v>43050</v>
      </c>
      <c r="B48" s="7">
        <v>16</v>
      </c>
      <c r="C48" s="7">
        <v>3</v>
      </c>
      <c r="D48" t="s">
        <v>12</v>
      </c>
      <c r="E48" t="s">
        <v>13</v>
      </c>
      <c r="F48" t="s">
        <v>16</v>
      </c>
      <c r="G48" t="s">
        <v>15</v>
      </c>
      <c r="H48" t="s">
        <v>15</v>
      </c>
      <c r="I48" s="7">
        <v>-24.9351454271407</v>
      </c>
      <c r="J48" s="7">
        <v>0</v>
      </c>
      <c r="K48" s="13">
        <f t="shared" si="0"/>
      </c>
    </row>
    <row r="49" spans="1:11" ht="12.75">
      <c r="A49" s="8">
        <v>43050</v>
      </c>
      <c r="B49" s="7">
        <v>16</v>
      </c>
      <c r="C49" s="7">
        <v>4</v>
      </c>
      <c r="D49" t="s">
        <v>12</v>
      </c>
      <c r="E49" t="s">
        <v>13</v>
      </c>
      <c r="F49" t="s">
        <v>36</v>
      </c>
      <c r="G49" t="s">
        <v>15</v>
      </c>
      <c r="H49" t="s">
        <v>15</v>
      </c>
      <c r="I49" s="7">
        <v>132.846964184904</v>
      </c>
      <c r="J49" s="7">
        <v>0</v>
      </c>
      <c r="K49" s="13">
        <f t="shared" si="0"/>
      </c>
    </row>
    <row r="50" spans="1:11" ht="12.75">
      <c r="A50" s="8">
        <v>43050</v>
      </c>
      <c r="B50" s="7">
        <v>16</v>
      </c>
      <c r="C50" s="7">
        <v>4</v>
      </c>
      <c r="D50" t="s">
        <v>12</v>
      </c>
      <c r="E50" t="s">
        <v>13</v>
      </c>
      <c r="F50" t="s">
        <v>17</v>
      </c>
      <c r="G50" t="s">
        <v>15</v>
      </c>
      <c r="H50" t="s">
        <v>15</v>
      </c>
      <c r="I50" s="7">
        <v>31.3158733642231</v>
      </c>
      <c r="J50" s="7">
        <v>0</v>
      </c>
      <c r="K50" s="13">
        <f t="shared" si="0"/>
      </c>
    </row>
    <row r="51" spans="1:11" ht="12.75">
      <c r="A51" s="8">
        <v>43050</v>
      </c>
      <c r="B51" s="7">
        <v>16</v>
      </c>
      <c r="C51" s="7">
        <v>4</v>
      </c>
      <c r="D51" t="s">
        <v>12</v>
      </c>
      <c r="E51" t="s">
        <v>13</v>
      </c>
      <c r="F51" t="s">
        <v>38</v>
      </c>
      <c r="G51" t="s">
        <v>15</v>
      </c>
      <c r="H51" t="s">
        <v>15</v>
      </c>
      <c r="I51" s="7">
        <v>-92.1727988516247</v>
      </c>
      <c r="J51" s="7">
        <v>0</v>
      </c>
      <c r="K51" s="13">
        <f t="shared" si="0"/>
      </c>
    </row>
    <row r="52" spans="1:11" ht="12.75">
      <c r="A52" s="8">
        <v>43050</v>
      </c>
      <c r="B52" s="7">
        <v>16</v>
      </c>
      <c r="C52" s="7">
        <v>4</v>
      </c>
      <c r="D52" t="s">
        <v>12</v>
      </c>
      <c r="E52" t="s">
        <v>13</v>
      </c>
      <c r="F52" t="s">
        <v>37</v>
      </c>
      <c r="G52" t="s">
        <v>15</v>
      </c>
      <c r="H52" t="s">
        <v>15</v>
      </c>
      <c r="I52" s="7">
        <v>677.057233008658</v>
      </c>
      <c r="J52" s="7">
        <v>0</v>
      </c>
      <c r="K52" s="13">
        <f t="shared" si="0"/>
      </c>
    </row>
    <row r="53" spans="1:11" ht="12.75">
      <c r="A53" s="8">
        <v>43050</v>
      </c>
      <c r="B53" s="7">
        <v>16</v>
      </c>
      <c r="C53" s="7">
        <v>4</v>
      </c>
      <c r="D53" t="s">
        <v>12</v>
      </c>
      <c r="E53" t="s">
        <v>13</v>
      </c>
      <c r="F53" t="s">
        <v>16</v>
      </c>
      <c r="G53" t="s">
        <v>15</v>
      </c>
      <c r="H53" t="s">
        <v>15</v>
      </c>
      <c r="I53" s="7">
        <v>-12.6274330470038</v>
      </c>
      <c r="J53" s="7">
        <v>0</v>
      </c>
      <c r="K53" s="13">
        <f t="shared" si="0"/>
      </c>
    </row>
  </sheetData>
  <sheetProtection/>
  <mergeCells count="2">
    <mergeCell ref="A2:K2"/>
    <mergeCell ref="A3:K3"/>
  </mergeCells>
  <printOptions horizontalCentered="1"/>
  <pageMargins left="0.5" right="0.5" top="0.5" bottom="0.5" header="0.5" footer="0.5"/>
  <pageSetup fitToHeight="1" fitToWidth="1" horizontalDpi="600" verticalDpi="600" orientation="portrait" scale="9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Corrected Shadow Prices Nov 13-17, 2017</dc:title>
  <dc:subject/>
  <dc:creator>Delizo, Robert</dc:creator>
  <cp:keywords/>
  <dc:description/>
  <cp:lastModifiedBy>Vitaliy Daniliuk</cp:lastModifiedBy>
  <dcterms:created xsi:type="dcterms:W3CDTF">2013-05-24T18:23:27Z</dcterms:created>
  <dcterms:modified xsi:type="dcterms:W3CDTF">2017-11-21T17:39:37Z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Khatri, Meghna</vt:lpwstr>
  </property>
  <property fmtid="{D5CDD505-2E9C-101B-9397-08002B2CF9AE}" pid="9" name="ISOContribut">
    <vt:lpwstr>1854</vt:lpwstr>
  </property>
  <property fmtid="{D5CDD505-2E9C-101B-9397-08002B2CF9AE}" pid="10" name="display_urn:schemas-microsoft-com:office:office#ISOContribut">
    <vt:lpwstr>Daniliuk, Vitaliy</vt:lpwstr>
  </property>
  <property fmtid="{D5CDD505-2E9C-101B-9397-08002B2CF9AE}" pid="11" name="ISOOwn">
    <vt:lpwstr>Khatri, Meghna</vt:lpwstr>
  </property>
  <property fmtid="{D5CDD505-2E9C-101B-9397-08002B2CF9AE}" pid="12" name="display_urn:schemas-microsoft-com:office:office#Content_x0020_Administrat">
    <vt:lpwstr>Daniliuk, Vitaliy</vt:lpwstr>
  </property>
  <property fmtid="{D5CDD505-2E9C-101B-9397-08002B2CF9AE}" pid="13" name="Content Administrat">
    <vt:lpwstr>1854</vt:lpwstr>
  </property>
  <property fmtid="{D5CDD505-2E9C-101B-9397-08002B2CF9AE}" pid="14" name="Content Own">
    <vt:lpwstr>364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>3;#Archived|0019c6e1-8c5e-460c-a653-a944372c5015</vt:lpwstr>
  </property>
  <property fmtid="{D5CDD505-2E9C-101B-9397-08002B2CF9AE}" pid="23" name="TaxCatchA">
    <vt:lpwstr>4;#Reports and bulletins|3f75d07c-32cf-491a-90c6-f5c4afc9fc10;#3;#Archived|0019c6e1-8c5e-460c-a653-a944372c5015</vt:lpwstr>
  </property>
  <property fmtid="{D5CDD505-2E9C-101B-9397-08002B2CF9AE}" pid="24" name="OriginalU">
    <vt:lpwstr/>
  </property>
  <property fmtid="{D5CDD505-2E9C-101B-9397-08002B2CF9AE}" pid="25" name="ISOSumma">
    <vt:lpwstr>This report is intended to provide a listing of corrected shadow prices. For each corrected shadow price, the report includes the constraint name (or inter-tie or nomogram name), the original price, and the corrected price, along with the Trade Date, hour</vt:lpwstr>
  </property>
  <property fmtid="{D5CDD505-2E9C-101B-9397-08002B2CF9AE}" pid="26" name="PostDa">
    <vt:lpwstr>2017-11-21T11:49:27Z</vt:lpwstr>
  </property>
  <property fmtid="{D5CDD505-2E9C-101B-9397-08002B2CF9AE}" pid="27" name="Orig Post Da">
    <vt:lpwstr>2017-11-21T11:54:47Z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Archived|0019c6e1-8c5e-460c-a653-a944372c5015</vt:lpwstr>
  </property>
</Properties>
</file>