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ecasillas\Initiatives\Trasnmission Development Forum\Apr 26, 2022\"/>
    </mc:Choice>
  </mc:AlternateContent>
  <bookViews>
    <workbookView xWindow="0" yWindow="0" windowWidth="25590" windowHeight="11220"/>
  </bookViews>
  <sheets>
    <sheet name="PGaE" sheetId="7" r:id="rId1"/>
    <sheet name="SCE" sheetId="8" r:id="rId2"/>
    <sheet name="SDGaE" sheetId="10" r:id="rId3"/>
    <sheet name="GLW-VEA" sheetId="9" r:id="rId4"/>
  </sheets>
  <externalReferences>
    <externalReference r:id="rId5"/>
  </externalReferences>
  <definedNames>
    <definedName name="_xlnm._FilterDatabase" localSheetId="3" hidden="1">'GLW-VEA'!$A$1:$M$7</definedName>
    <definedName name="_xlnm._FilterDatabase" localSheetId="0" hidden="1">PGaE!$A$1:$H$53</definedName>
    <definedName name="_xlnm._FilterDatabase" localSheetId="1" hidden="1">SCE!$A$1:$M$22</definedName>
    <definedName name="_xlnm._FilterDatabase" localSheetId="2" hidden="1">SDGaE!$A$1:$M$9</definedName>
    <definedName name="AO_PS_CS_ACT">'[1]AO-Schedules'!$AA$9:$AA$55012</definedName>
    <definedName name="AO_PS_CS_PLN">'[1]AO-Schedules'!$Z$9:$Z$55012</definedName>
    <definedName name="AO_PS_ISD_ACT">'[1]AO-Schedules'!$AC$9:$AC$55012</definedName>
    <definedName name="AO_PS_ISD_PLN">'[1]AO-Schedules'!$AB$9:$AB$55012</definedName>
    <definedName name="AO_PS_MAT_CODES">'[1]AO-Schedules'!$L$9:$L$55012</definedName>
    <definedName name="AO_PS_NOC_ACT">'[1]AO-Schedules'!$U$9:$U$55012</definedName>
    <definedName name="AO_PS_NOC_PLN">'[1]AO-Schedules'!$T$9:$T$55012</definedName>
    <definedName name="AO_PS_OA_PM">'[1]AO-Schedules'!$H$9:$H$55012</definedName>
    <definedName name="AO_PS_PO_PM">'[1]AO-Schedules'!$I$9:$I$55012</definedName>
    <definedName name="AO_PS_Tdots">'[1]AO-Schedules'!$C$9:$C$55012</definedName>
    <definedName name="AO_Refresh_Date">'[1]Data Date'!$A$2</definedName>
    <definedName name="EV__LASTREFTIME__">"(GMT-08:00)4/19/2013 10:59:57 AM"</definedName>
    <definedName name="List_TDF_Group">[1]List!$A$2:$A$65003</definedName>
    <definedName name="List_TDF_Tdot">[1]List!$B$2:$B$65003</definedName>
    <definedName name="MAT_DESCR">[1]List!$S:$S</definedName>
    <definedName name="MATS">[1]List!$R:$R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<sst xmlns="http://schemas.openxmlformats.org/spreadsheetml/2006/main" count="1010" uniqueCount="416">
  <si>
    <t>PTO</t>
  </si>
  <si>
    <t>Study</t>
  </si>
  <si>
    <t>SDGE</t>
  </si>
  <si>
    <t>PNU</t>
  </si>
  <si>
    <t>SDGE-C07-PHI-RNU-01</t>
  </si>
  <si>
    <t>Participate in the proposed RAS to protect TL23006/TL23010/TL23002 San Luis Rey – San Onofre 230kV lines</t>
  </si>
  <si>
    <t>C7 Phase I</t>
  </si>
  <si>
    <t>CANU-GR</t>
  </si>
  <si>
    <t>C8 Phase II</t>
  </si>
  <si>
    <t>SDGE-C08-PHII-RNU-04</t>
  </si>
  <si>
    <t>Proposed RAS to Protect TL23003 Encina - San Luis Rey 230 kV line</t>
  </si>
  <si>
    <t>SDGE-C08-PHII-RNU-05</t>
  </si>
  <si>
    <t>Participate in the proposed RAS to protect TL23029 Silvergate-Old Town&amp;TL23028 Silvergate-Old Town Tap 230 kV lines (New Silvergate - Old Town RAS)</t>
  </si>
  <si>
    <t>C9 Phase II</t>
  </si>
  <si>
    <t>SDGE-C11-PHII-RNU-02</t>
  </si>
  <si>
    <t>Participate in the proposed RAS to protect TL13810A/TL13810B/TL13810C Friars - Penasquitos - Doublett Tap 138kV Lines (formerly known as Participate in the proposed RAS to protect TL13827 Mission – Friars 138kV line)</t>
  </si>
  <si>
    <t>C11 Phase II</t>
  </si>
  <si>
    <t>C12 Phase II</t>
  </si>
  <si>
    <t>GRNU</t>
  </si>
  <si>
    <t>SDGE-EXISTING-RNU-01</t>
  </si>
  <si>
    <t>Imperial Valley Existing/Modified RAS'</t>
  </si>
  <si>
    <t xml:space="preserve">Operational </t>
  </si>
  <si>
    <t>SDGE-EXISTING-RNU-7.1</t>
  </si>
  <si>
    <t>Existing Miguel BK 80 / 81</t>
  </si>
  <si>
    <t>SDGE-EXISTING-RNU-02</t>
  </si>
  <si>
    <t>Existing Otay Mesa RASs</t>
  </si>
  <si>
    <t>SDGE-EXISTING-RNU-04</t>
  </si>
  <si>
    <t>Existing ECO/BUE anti-islanding scheme for radial generators</t>
  </si>
  <si>
    <t>Participate in the proposed RAS to protect TL23003 &amp; TL23011 Encina to San Luis Rey 230 kV lines (Proposed grouping RAS to protect Encina/Pen/San Luis Rey 230kV Lines)</t>
  </si>
  <si>
    <t>SDGE-PRE-AMEND-RNU-01.2</t>
  </si>
  <si>
    <t>Proposed RAS to Protect TL23011B Encina Tap - Encina 230 kV line</t>
  </si>
  <si>
    <t>ID</t>
  </si>
  <si>
    <t>Network Upgrades</t>
  </si>
  <si>
    <t>Description</t>
  </si>
  <si>
    <t>Type of Upgrade</t>
  </si>
  <si>
    <t>Category</t>
  </si>
  <si>
    <t>Status</t>
  </si>
  <si>
    <t>Reliability</t>
  </si>
  <si>
    <t>Bus Flow</t>
  </si>
  <si>
    <t>C12P1-GPT01</t>
  </si>
  <si>
    <t>Ames Distribution 115 kV circuit breaker 132 overstress</t>
  </si>
  <si>
    <t>Replace Ames Distribution 115 kV circuit breaker 132</t>
  </si>
  <si>
    <t>SCD overstress</t>
  </si>
  <si>
    <t>C11P2-NP02</t>
  </si>
  <si>
    <t>Contra Costa 230kV Bus Sections D, E and F and circuit breaker 820 overload</t>
  </si>
  <si>
    <t>Contra Costa PP: Reconductor Bus Sections D, E and F. Replace circuit breaker 820.</t>
  </si>
  <si>
    <t>Initiation</t>
  </si>
  <si>
    <t>C11P2-NP01</t>
  </si>
  <si>
    <t>Contra Costa 230kV SW's 601, 603 overload</t>
  </si>
  <si>
    <t>Contra Costa PP: Replace 230kV SW's 601 &amp; 603 and jumpers.</t>
  </si>
  <si>
    <t>20rsmt-6</t>
  </si>
  <si>
    <t>20RSMTRAS-02 RAS to open Bitterwater Sw Sta-Wheeler Ridge #2 230 kV Line for loss of Midway-Bitterwater 230 kV line and overload on the Midway-Wheeler Ridge #1 230 kV line.</t>
  </si>
  <si>
    <t>RAS (Reliability)</t>
  </si>
  <si>
    <t>Design</t>
  </si>
  <si>
    <t>C11P2-NR01</t>
  </si>
  <si>
    <t>Cottonwood Substation 230 kV circuit breakers 232, 242 overstress</t>
  </si>
  <si>
    <t>Replace Cottonwood Substation 230 kV circuit breakers 232, 242 and associated switches/relays</t>
  </si>
  <si>
    <t>C12P2-PNU-02</t>
  </si>
  <si>
    <t>Replace Gates 230 kV circuit breakers 352, 362 and 372 with 63 kA interrupting capability</t>
  </si>
  <si>
    <t>21rsmt-1</t>
  </si>
  <si>
    <t>Henrietta Substation 70kV CBs 12 and 72 Overstress</t>
  </si>
  <si>
    <t xml:space="preserve">Henrietta Sub: Replace 70kV CB 12 &amp; 72 and switches.  </t>
  </si>
  <si>
    <t>21rsmt-3</t>
  </si>
  <si>
    <t>Kern PP Sub: Existing PG&amp;E 115 kV BAAH conversion project will cover this replacement.</t>
  </si>
  <si>
    <t>21rsmt-4</t>
  </si>
  <si>
    <t>Monta Vista 115 kV circuit breaker 1322 overstress</t>
  </si>
  <si>
    <t>Replace Monta Vista 115 kV circuit breaker 1322</t>
  </si>
  <si>
    <t>21rsmt-5</t>
  </si>
  <si>
    <t>Palo Alto 115 kV circuit breakers 412 and 442 overstress</t>
  </si>
  <si>
    <t>Replace Palo Alto 115 kV circuit breakers 412 and 442 with 63 kA interrupting capability</t>
  </si>
  <si>
    <t>21rsmt-SCD-23</t>
  </si>
  <si>
    <t>El Cerrito G 115kV CB 112, 142, 132 Overstress</t>
  </si>
  <si>
    <t>N/A - TPP</t>
  </si>
  <si>
    <t>C9P2-F13-F15</t>
  </si>
  <si>
    <t>Gates Substation 230 kV circuit breakers 312, 322, 2102, 2202 overload – convert bus section E to BAAH and move Panoche-Gates #1 and #2 230 kV lines and Q1117/Q1120/Q1139/Q1242/Q1243 into bus section E</t>
  </si>
  <si>
    <t>C12P2-GRNU2</t>
  </si>
  <si>
    <t>Gates Substation 230 kV Bus Overstress</t>
  </si>
  <si>
    <t>Install series bus reactors between Gates Substation 230 kV bus secions E and F</t>
  </si>
  <si>
    <t>20rsmt-4</t>
  </si>
  <si>
    <t>Install 2 x 5.3 ohm reactors at Metcalf 115 kV between bus sections D and E</t>
  </si>
  <si>
    <t>C13P1-GPN04</t>
  </si>
  <si>
    <t>Metcalf Substation 230 kV capacitor circuit breakers 654, 664, 674 and 684 overstress</t>
  </si>
  <si>
    <t>Replace Metcalf Substation 230 kV capacitor circuit breakers 654, 664, 674 and 684</t>
  </si>
  <si>
    <t>20rsmt-3</t>
  </si>
  <si>
    <t>Midway 230 kV Bus Section E overload mitigation</t>
  </si>
  <si>
    <t>Replace limiting conductor and/or fittings on Bus Section E to achieve 3372 A min. rating</t>
  </si>
  <si>
    <t>C11P2-FP01</t>
  </si>
  <si>
    <t>Midway 500 kV circuit breakers 732, 802, 832 and 842 overstress</t>
  </si>
  <si>
    <t>Replace Midway 500 kV circuit breakers 732, 802, 832 and 842 and associated switches/relays</t>
  </si>
  <si>
    <t>C11P2-FC01</t>
  </si>
  <si>
    <t>Midway 500kV CB's 722 Overstress</t>
  </si>
  <si>
    <t>Midway Sub: Replace 500kV CB's 722, SW's and Relays</t>
  </si>
  <si>
    <t>C12P2-GRNU3</t>
  </si>
  <si>
    <t>Midway Substation 500 kV CB 712 overstress</t>
  </si>
  <si>
    <t>Replace Midway Substation 500 kV CB 712 with 63 kA interrupting capability</t>
  </si>
  <si>
    <t>C12P1-GCR01</t>
  </si>
  <si>
    <t>Moraga 115 kV circuit breakers 582, 612, 622, 642 and 712 overstress</t>
  </si>
  <si>
    <t>Replace Moraga 115 kV circuit breakers 582, 612, 622, 642 and 712</t>
  </si>
  <si>
    <t>C12P2-KC01</t>
  </si>
  <si>
    <t>Midway Substation 500kV CB 722 Overload mitigation</t>
  </si>
  <si>
    <t>Replace Midway 500 kV CB 722 to achieve 3600 A emergency rating</t>
  </si>
  <si>
    <t>C12P1-NPN02</t>
  </si>
  <si>
    <t>Lodi Substation 60 kV circuit breakers 12 and 22 overstress</t>
  </si>
  <si>
    <t>C12P1-NPT01</t>
  </si>
  <si>
    <t>Gold Hill Substation 115 kV circuit breakers 142 and 172 overstress</t>
  </si>
  <si>
    <t>Replace Gold Hill Substation 115 kV circuit breakers 142 and 172 and associated switches/relays</t>
  </si>
  <si>
    <t>C11P2-ND03</t>
  </si>
  <si>
    <t>North Dublin-Cayetano 230 kV Line</t>
  </si>
  <si>
    <t>Reconductor North Dublin-Cayetano 230 kV Line 2.63 miles OH Line &amp; 2.82 UG cable with new UG cable 797 MVA/2000 A</t>
  </si>
  <si>
    <t>Deliverability</t>
  </si>
  <si>
    <t>Re-conductor</t>
  </si>
  <si>
    <t>C8P2-1</t>
  </si>
  <si>
    <t>Re-conductor Borden-Gregg #1 230 kV Line</t>
  </si>
  <si>
    <t>Re-conductor 6.25 mi Borden-Gregg #1 230 kV Line with 1113 ACSS and upgrade equipment to 2000 A minimum (this is the existing Borden-Gregg 230 kV Line)</t>
  </si>
  <si>
    <t>C9P1-F12</t>
  </si>
  <si>
    <t>Re-conductor Borden-Gregg #2 230 kV Line</t>
  </si>
  <si>
    <t xml:space="preserve">Re-conductor 6.25 mi Borden-Gregg #2 230 kV Line with 1113 ACSS </t>
  </si>
  <si>
    <t>C9P1-F11</t>
  </si>
  <si>
    <t>Re-conductor Dos Amigos PP-Panoche #3 230 kV Line</t>
  </si>
  <si>
    <t>Re-conductor 23.63 mi Dos Amigos PP-Panoche #3 230 kV Line with 795 ACSS</t>
  </si>
  <si>
    <t>C11P2-ND01</t>
  </si>
  <si>
    <t>Re-conductor Fulton-Hopland 60 kV Line (Fitch Mountain Tap-Geysers Jct)</t>
  </si>
  <si>
    <t>Re-conductor Fulton-Hopland 60 kV Line (Fitch Mountain Tap 009/005A-Geysers Jct 016/004) ~7 mi total length with 715 AAC</t>
  </si>
  <si>
    <t>C12P2-LDNU1</t>
  </si>
  <si>
    <t>Ripon-Manteca 115 kV Line Reconductor</t>
  </si>
  <si>
    <t>Reconductor Ripon-Manteca 115 kV line 1.51 mi section of 2/0 CU and 0.92 mi 4/0 ACSR (2.43 mi total)</t>
  </si>
  <si>
    <t>C12P2-LDNU2</t>
  </si>
  <si>
    <t>Stanislaus-Melones Sw Sta-Manteca #1 115 kV Line Reconductor</t>
  </si>
  <si>
    <t>Reconductor Stanislaus-Melones Sw Sta-Manteca #1 115 kV line 25.23 miles section of various conductors from 018/115-043/277</t>
  </si>
  <si>
    <t>C12P2-LDNU3</t>
  </si>
  <si>
    <t>Bellota-Riverbank-Melones Sw Sta 115 kV Line 115 kV Line Reconductor</t>
  </si>
  <si>
    <t>Reconductor a total of 17 miles of Bellota-Riverbank-Melones SW STA 115 kV Line with 477 ACSS</t>
  </si>
  <si>
    <t>C12P2-LDNU4</t>
  </si>
  <si>
    <t>Stanislaus-Melones SW STA-Riverbank Jct Sw Sta 115 kV Line Reconductor</t>
  </si>
  <si>
    <t>Reconductor Stanislaus-Melones Sw Sta-Riverbank Jct Sw Sta 115 kV Line 7.53 miles section of various conductors from 000/001-007/043</t>
  </si>
  <si>
    <t>C9P2-N02</t>
  </si>
  <si>
    <t>Re-conductor Fulton-Hopland 60 kV Line (Geysers Jct-Cloverdale Jct-Hopland)</t>
  </si>
  <si>
    <t>Re-conductor 24.21 mi Fulton-Hopland 60 kV Line (Geysers Jct 016/003A-Cloverdale Jct 026/002-Hopland) with 715 AAC and upgrade any limiting equipment</t>
  </si>
  <si>
    <t>C8P2-6</t>
  </si>
  <si>
    <t>Re-conductor Los Banos-Q779 SS #1 230 kV Line</t>
  </si>
  <si>
    <t>Re-conductor 4.5 mi Los Banos-Padre Flat SS #1 230 kV Line with 1113 ACSS and upgrade equipment to 1900 A.</t>
  </si>
  <si>
    <t>C8P1-35</t>
  </si>
  <si>
    <t>Re-conductor Los Banos-Quinto SS 230 kV Line</t>
  </si>
  <si>
    <t>Re-conductor 6.11 mi Quinto Sw Sta-Los Banos 230 kV Line with super bundled 795 ACSS</t>
  </si>
  <si>
    <t>C8P1-34</t>
  </si>
  <si>
    <t>Re-conductor Padre Flat SS-Panoche #1 230 kV Line</t>
  </si>
  <si>
    <t xml:space="preserve">Re-conductor 32.59 mi Q779/Padre Flat SS-Panoche #1 230 kV Line with 795 ACSS </t>
  </si>
  <si>
    <t>C12P1-NPT03</t>
  </si>
  <si>
    <t>Rio Oso Substation 115 kV circuit breakers 412, 422, 482, 522 and 542 overstress</t>
  </si>
  <si>
    <t>Replace Rio Oso Substation 115 kV circuit breakers 412, 422, 482, 522 and 542 and associated switches/relays</t>
  </si>
  <si>
    <t>C8P2-10</t>
  </si>
  <si>
    <t>QC8RAS-02 SPS (Deliverability Triggered RNU)</t>
  </si>
  <si>
    <t>QC8SPS-02 SPS to modify the existing Hatchet Ridge SPS to trip Q1106 200 MW wind and Hatchet Ridge 102 MW wind for thermal overloads on the Q1106 SS-Cottonwood, Carberry SS-Round Mountain or Pit #3-Carberry SS 230 kV Lines.</t>
  </si>
  <si>
    <t>RAS (Deliverability)</t>
  </si>
  <si>
    <t>C8P2-15</t>
  </si>
  <si>
    <t>Cottonwood Substation 230 kV Circuit Breaker 522 and 542 Overstress</t>
  </si>
  <si>
    <t xml:space="preserve">Cottonwood Substation 230 kV CB Overstress: Replace CB 522 &amp; 542 (rated @ 34.5KA, overstress close-in fault is 35,179A or 2%, 679A).  </t>
  </si>
  <si>
    <t>C8P2-3</t>
  </si>
  <si>
    <t>QC8RAS-08 RAS (Deliverability Triggered RNU)</t>
  </si>
  <si>
    <t>QC8RAS-08 RAS to trip Generation offline for outage AND overload of either Gates 500/230 kV Transformer Bank 11 or 12</t>
  </si>
  <si>
    <t>20rsmt-5</t>
  </si>
  <si>
    <t>Tesla 500 kV circuit breaker 612 overstress</t>
  </si>
  <si>
    <t>Replace Tesla Substation 500 kV CB 612 and associated switches/relays</t>
  </si>
  <si>
    <t>20rsmt-7a</t>
  </si>
  <si>
    <t>Tesla 500 kV circuit breaker 632 overstress</t>
  </si>
  <si>
    <t>Replace Tesla 500 kV circuit breaker 632 with 63 kA interrupting capability</t>
  </si>
  <si>
    <t>20rsmt-7b</t>
  </si>
  <si>
    <t>C12P1-NPT04</t>
  </si>
  <si>
    <t>Vaca Dixon Substation 230 kV circuit breakers 442, 452 and 462 overstress</t>
  </si>
  <si>
    <t>Replace Vaca Dixon Substation 230 kV circuit breakers 442, 452 and 462 and associated switches/relays</t>
  </si>
  <si>
    <t>C9P2-N09</t>
  </si>
  <si>
    <t>Re-conductor Stockton A-Weber #3 60 kV Line (Stockton A-Hazelton Jct)</t>
  </si>
  <si>
    <t>Re-conductor 0.9 mi of Stockton A-Weber #3 60 kV Line from Stockton A to Hazelton Jct Pole 000/026 with 715 AAC.</t>
  </si>
  <si>
    <t>GLW-2021-EOP-L1</t>
  </si>
  <si>
    <t>Trout Canyon - Sloan Canyon 230kV line upgrade</t>
  </si>
  <si>
    <t>GLW</t>
  </si>
  <si>
    <t>2021 Reassessment</t>
  </si>
  <si>
    <t>LDNU</t>
  </si>
  <si>
    <t>SCE-2021RA-E-R6</t>
  </si>
  <si>
    <t>West of Colorado River CRAS Palo Verde Extension</t>
  </si>
  <si>
    <t>Include Palo Verde sub in WOCR CRAS</t>
  </si>
  <si>
    <t>SCE</t>
  </si>
  <si>
    <t>RNU</t>
  </si>
  <si>
    <t>Dec-23</t>
  </si>
  <si>
    <t>SCE-C10P2-E-R3</t>
  </si>
  <si>
    <t>West of Colorado River CRAS Inland/Devers Extension -  monitoring infrastructure</t>
  </si>
  <si>
    <t>Infrastructure to convert the formally referred to as the New Devers RAS and the Inland RAS to centralized RAS platform</t>
  </si>
  <si>
    <t>C10 Phase II</t>
  </si>
  <si>
    <t>Aug-25</t>
  </si>
  <si>
    <t>SCE-C11P2-EOP-R1</t>
  </si>
  <si>
    <t>Lugo - Victorville CRAS - monitoring infrastructure</t>
  </si>
  <si>
    <t>Infrastructure to convert the Lugo - Victorville RAS to centralized RAS platform</t>
  </si>
  <si>
    <t>Jun-25</t>
  </si>
  <si>
    <t>SCE-C11P2-E-R1</t>
  </si>
  <si>
    <t>West of Colorado Rivers CRAS - Inland/Devers Extension – additional remote monitoring</t>
  </si>
  <si>
    <t>Additional infrastructure to convert the formally known Inland Empire RAS to centralized RAS platform</t>
  </si>
  <si>
    <t>SCE-C11P2-E-R1-C12</t>
  </si>
  <si>
    <t>WOCR CRAS Inland/Devers Extension Additional Monitoring (QC11) at Wildlife Sub</t>
  </si>
  <si>
    <t>SCE-C11P2-N-L1</t>
  </si>
  <si>
    <t>Pardee – Pastoria- Warne 220 kV T/L rating increase</t>
  </si>
  <si>
    <t>Upgrade terminal equipment and fix ground clearance for Pardee – Pastoria- Warne 230kV line</t>
  </si>
  <si>
    <t>SCE-C11P2-NOL-R3</t>
  </si>
  <si>
    <t>Upgrade Roadway 115kV Operating/Transfer Bus</t>
  </si>
  <si>
    <t>SCE-C12P2-N-R2</t>
  </si>
  <si>
    <t>Tehachapi CRAS: monitoring infrastructure addition</t>
  </si>
  <si>
    <t>Add N-1 to RAS</t>
  </si>
  <si>
    <t>SCE-C12P2-N-R3</t>
  </si>
  <si>
    <t>Moorpark CRAS: monitoring infrastructure</t>
  </si>
  <si>
    <t>New Moorpark CRAS</t>
  </si>
  <si>
    <t>SCE-C3C4P2-E-D1</t>
  </si>
  <si>
    <t>Red Bluff 2AA</t>
  </si>
  <si>
    <t>Install Red Bluff 500/230kV bank No. 2</t>
  </si>
  <si>
    <t>C3&amp;4 Phase II</t>
  </si>
  <si>
    <t>DNU</t>
  </si>
  <si>
    <t>SCE-C3C4P2-SCD</t>
  </si>
  <si>
    <t>Vincent CB Upgrades</t>
  </si>
  <si>
    <t>Upgrade Vincent 500kV CBs</t>
  </si>
  <si>
    <t>SCE-C72021-EOP</t>
  </si>
  <si>
    <t>Participate and modify the planned Lugo-Victorville CRAS - SCE portion</t>
  </si>
  <si>
    <t>SCE-C8P2-E-CR-M</t>
  </si>
  <si>
    <t>West of Colorado River CRAS -Include monitoring infrastructure relays to monitor the Red Bluff 2nd AA bank</t>
  </si>
  <si>
    <t>SCE-C8P2-POS-C11</t>
  </si>
  <si>
    <t>220kV line position at Colorado River Substation.</t>
  </si>
  <si>
    <t>CANU-IR</t>
  </si>
  <si>
    <t>SCE-C9C10-N</t>
  </si>
  <si>
    <t xml:space="preserve">Windhub AA Bank cRAS - monitoring infrastructure </t>
  </si>
  <si>
    <t>SCE-C9P2-NOL-R1</t>
  </si>
  <si>
    <t>New North of Lugo RAS - Backbone Portion</t>
  </si>
  <si>
    <t>New North of Lugo RAS combining HDPP RAS and Calcite RAS</t>
  </si>
  <si>
    <t>SCE-C9P2-N-R1</t>
  </si>
  <si>
    <t>Whirlwind AA Bank CRAS Monitoring Infrastructure</t>
  </si>
  <si>
    <t>Implement Whirlwind AA Bank CRAS - monitoring infrastructure</t>
  </si>
  <si>
    <t>2018 Reassessment</t>
  </si>
  <si>
    <t>SCE-PreC12-SCD-Vincent-C12</t>
  </si>
  <si>
    <t>Vincent 500kV SCD (Install seven (7) sets of 500 kV TRV)</t>
  </si>
  <si>
    <t>TC Phase II</t>
  </si>
  <si>
    <t>SCE-TCP2-EOP-R4</t>
  </si>
  <si>
    <t>Lugo - Victorville RAS</t>
  </si>
  <si>
    <t>Trip generation for Eldorado area 500kV line outages.</t>
  </si>
  <si>
    <t>SCE-TCP2-E-R1</t>
  </si>
  <si>
    <t>Colorado River Substation Expansion - Reliability</t>
  </si>
  <si>
    <t>Expand Colorado River substation and install Colorado River 1AA bank</t>
  </si>
  <si>
    <t>In-service Nov-21</t>
  </si>
  <si>
    <t>SCE-TCP2-E-R5</t>
  </si>
  <si>
    <t>Colorado River Corridor RAS - CR Transformers</t>
  </si>
  <si>
    <t>Develop a SPS to trip 500 MW TC2 
generation at the Colorado River 500/220 kV Substation to mitigate the overload by on one AA bank for the loss of another AA bank (T‐1 contingency)</t>
  </si>
  <si>
    <t>VEA</t>
  </si>
  <si>
    <t>C6 Phase II</t>
  </si>
  <si>
    <t>VEA-C6P2-EOP-R5</t>
  </si>
  <si>
    <t>VEA Vista RAS</t>
  </si>
  <si>
    <t>VEA Vista RAS: Install a new RAS to protect Jackass Flats - Mercury Switch 138 kV line under contingency conditions</t>
  </si>
  <si>
    <t>VEA-C8P2-VEA-R2</t>
  </si>
  <si>
    <t>Innovation RAS</t>
  </si>
  <si>
    <t>Install a new Innovation RAS</t>
  </si>
  <si>
    <t>VEA-C9P2-EOP-R3</t>
  </si>
  <si>
    <t>Innovation RAS (VEA-GLW portion)</t>
  </si>
  <si>
    <t>New Innovation RAS (include Desert View RAS from QC8) to trip generation under N-1</t>
  </si>
  <si>
    <t>VEA-C9P2-EOP-R4</t>
  </si>
  <si>
    <t>Sloan Canyon RAS (fka Bob RAS - VEA-GLW portion)</t>
  </si>
  <si>
    <t>New Sloan Canyon RAS to trip generation under N-1 and N-2</t>
  </si>
  <si>
    <t>Q4-2022</t>
  </si>
  <si>
    <t>Original Estimated In-service Date</t>
  </si>
  <si>
    <t>Current Estimated In-service Date</t>
  </si>
  <si>
    <t>Estimated In-seervice Date Jan-TDF</t>
  </si>
  <si>
    <t>Comments</t>
  </si>
  <si>
    <t>Current Expected Const Consturction Start</t>
  </si>
  <si>
    <t>Expected CPUC Permit Application</t>
  </si>
  <si>
    <t xml:space="preserve">Reliability </t>
  </si>
  <si>
    <t>In construction</t>
  </si>
  <si>
    <t>N/A</t>
  </si>
  <si>
    <t>In design</t>
  </si>
  <si>
    <t>New CEC RAS - will mitigate the overload of 23006 for the loss of 23010 AND 23002; protect TL23011B from overloading for loss of 23003; and protect 23003 from overloading for the loss of TL23011.</t>
  </si>
  <si>
    <t>Trigger Year</t>
  </si>
  <si>
    <t>Expected In-Service
Jan 2022 TDF</t>
  </si>
  <si>
    <t>Expected  In-Service
Apr 2022 TDF</t>
  </si>
  <si>
    <t>Notes</t>
  </si>
  <si>
    <t>19rsmt-3</t>
  </si>
  <si>
    <t>Schindler 70kV Bus Normal &amp; Outage Overload</t>
  </si>
  <si>
    <t>Upgrade Schindler 70 kV Bus to 1113 kcmil AAC</t>
  </si>
  <si>
    <t>PG&amp;E</t>
  </si>
  <si>
    <t>RA-19</t>
  </si>
  <si>
    <t>Not Triggered</t>
  </si>
  <si>
    <t>(blank)</t>
  </si>
  <si>
    <t>RA-20</t>
  </si>
  <si>
    <t>In-Flight</t>
  </si>
  <si>
    <t>Q3-2022</t>
  </si>
  <si>
    <t>Q2 Notes: 
Q3-2022: Re-rate the Bus; Q3-2021: IR Scan OK 
Q1 Notes: 
Q3-2021: Initial IR Scan; Q3-2022: Final Scan, then re-rarate</t>
  </si>
  <si>
    <t>Metcalf 115kV breakers Overstress (almost all breakers) (Reactors)</t>
  </si>
  <si>
    <t>Q3-2024</t>
  </si>
  <si>
    <t>Q1-2025</t>
  </si>
  <si>
    <t>Q3-2025</t>
  </si>
  <si>
    <t>Q2 Notes: 
Depends on relacating some other equipment / re-arrange the bus to do the work to minimize or avoid clearances. Space for the new install is needed.
Q1 Notes: avoid breaking into 115kV bus. Instead placing reactors on low side of 230kV banks. Meeting in Feb to resolve planning strategy</t>
  </si>
  <si>
    <t>Q1-2024</t>
  </si>
  <si>
    <t>Q2-2024</t>
  </si>
  <si>
    <t>Q1 Notes: CB612: Q1-2024; Multiple overlapping of projects at Tesla</t>
  </si>
  <si>
    <t>20RSMTRAS-02 (Reliability) to open Bitterwater Sw Sta-Wheeler Ridge #2 230 kV Line for loss of Midway-Bitterwater 230 kV line and overload on the Midway-Wheeler Ridge #1 230 kV line.</t>
  </si>
  <si>
    <t>Q4-2023</t>
  </si>
  <si>
    <t>In-Service</t>
  </si>
  <si>
    <t>Q4-2021</t>
  </si>
  <si>
    <t>Q1 Notes: Inspection Passed Q4-2021 In-Service</t>
  </si>
  <si>
    <t>Tesla 500 kV circuit breakers 542 and 642 overstress</t>
  </si>
  <si>
    <t>Replace Tesla 500 kV circuit breakers 542 and 642 with 63 kA interrupting capability</t>
  </si>
  <si>
    <t>Q2-2023</t>
  </si>
  <si>
    <t>Q3-2023</t>
  </si>
  <si>
    <t>Q1 Notes: CB542: Q4-2023; CB642: Q3-2024; Multiple overlapping of projects at Tesla</t>
  </si>
  <si>
    <t>RA-21</t>
  </si>
  <si>
    <t>Q4-2025</t>
  </si>
  <si>
    <t>Q2-2026</t>
  </si>
  <si>
    <t>Q2 Notes: No Dependend Interconnection Projects to trigger this.</t>
  </si>
  <si>
    <t>Kern PP Substation 115 kV CBs 182, 262 and 282 overstress (BAAH Conversion Phase 4 - incl CB182)</t>
  </si>
  <si>
    <t>Q1-2026</t>
  </si>
  <si>
    <t>Q2 Notes: CB182 will be removed from service in Jan 2026 and the new BAAH Section In-Service Feb 2026</t>
  </si>
  <si>
    <t>Kern PP Substation 115 kV CBs 182, 262 and 282 overstress (BAAH Conversion Phase 1)</t>
  </si>
  <si>
    <t>Q3-2021</t>
  </si>
  <si>
    <t>Q1-2023</t>
  </si>
  <si>
    <t>Q2 Notes: CB282 will be removed from service in Mar 2023 and the new BAAH Section In-Service Apr 2023</t>
  </si>
  <si>
    <t>Kern PP Substation 115 kV CBs 182, 262 and 282 overstress (BAAH Conversion Phase 3 - incl CB262)</t>
  </si>
  <si>
    <t>Q4-2024</t>
  </si>
  <si>
    <t>Q2 Notes: CB262 will be removed from service in Jan 2025 and this sectionalizing breaker will be eliminated</t>
  </si>
  <si>
    <t>Kern PP Substation 115 kV CBs 182, 262 and 282 overstress (BAAH Conversion Phase 2 - incl CB282)</t>
  </si>
  <si>
    <t>Q2 Notes: CB282 will be removed from service in Mar 2023 and the new BAAH sSection In-Service Apr 2023</t>
  </si>
  <si>
    <t>Q1 Notes: Q3-2024</t>
  </si>
  <si>
    <t>Replace Overstressed Circuit Breakers</t>
  </si>
  <si>
    <t>Q2 Notes: CB112 &amp; CB142 were replaced under emergency
New BAAH replaces all Q3-2024
Q1 Notes: CB112?, CB132?, CB142 Q3-2021</t>
  </si>
  <si>
    <t>C11</t>
  </si>
  <si>
    <t>Q2 Notes: Q3-2022 unless inspection fails then Q4-2025
Q1 Notes: Q3-2022 unless inspection fails then Q4-2025</t>
  </si>
  <si>
    <t>Q2 Notes: 
CB732/832 - 4/1/22; CB 802 Q3-2022; CB 842 Q3-2022 unless inspection fails then Q4-2025
Q1 Notes: CB732 &amp; 832 Q2-2022; 
CB 802 Q3-2022; CB 842 Q3-2022 unless inspection fails then Q4-2025</t>
  </si>
  <si>
    <t>Initiating</t>
  </si>
  <si>
    <t>Q4-2027</t>
  </si>
  <si>
    <t>Q2 Notes: Kickoff May 2022; Project Initiation in process due to signing of Q144 and Q1455.
Q1 Notes: Q1-2026</t>
  </si>
  <si>
    <t>Q2 Notes: Project Kicked off Q1 2022
Q1 Notes: Q4-2025</t>
  </si>
  <si>
    <t>Q2 Notes: CAISO Alternative Approved Dec 2021
Q1 Notes: TBD Q4-2025</t>
  </si>
  <si>
    <t>Q2 Notes: Construction Sequencing by Q3-2022 starting with 115kV side followed by 230kV side.</t>
  </si>
  <si>
    <t>C12</t>
  </si>
  <si>
    <t>Q4-2026</t>
  </si>
  <si>
    <t>Q1-2027</t>
  </si>
  <si>
    <t>Q2 Notes: triggering Interconnection work</t>
  </si>
  <si>
    <t>Q2 Notes: Evaluating solution alternatives. Constraints, limited space for required upgrades.
Q1 Notes: Q1-2024; Sequencing and Clearances in final plan are a risk based on existing configuration. High visibility Load impacts. This is the breaker protecting the XFMR.</t>
  </si>
  <si>
    <t>Q3-2020</t>
  </si>
  <si>
    <t>Q1-2022</t>
  </si>
  <si>
    <t>Q2 Notes: City of Lodi Public Works requirements expanded scope and schedule. Other factors have also delayed schedule to Q4-2022</t>
  </si>
  <si>
    <t>Q2 Notes: Q1507 has signed an IA and triggers this work to move forward.</t>
  </si>
  <si>
    <t>Q2-2021</t>
  </si>
  <si>
    <t>Q2 Notes: Target all CBs by Dec 2024. 
Q1 Notes: Breakers going in sequentially starting Q4-2023 ending Q4-2024</t>
  </si>
  <si>
    <t>Q1 Notes: Q1-2024</t>
  </si>
  <si>
    <t>Q2 Notes: Agreement Feb 2022 initiates upgrade
Q1 Notes: Q4-2025; Triggering interconnection agreement now initiating</t>
  </si>
  <si>
    <t>Q2 Notes: Passed Insepction 
2/15/2022
Q1 Notes: Q4 2022 unless inspection fails then Q4-2025</t>
  </si>
  <si>
    <t>Q2 Notes: Q3-2022 unless inspection fails then Q4-2025
Q1 Notes: Q4-2022 unless inspection fails then Q4-2025</t>
  </si>
  <si>
    <t>Q1 Notes: Est. Q4-2027; 1.5 miles of overlap with T.0003638 ISD Q3-2027. Encroachments. ROW</t>
  </si>
  <si>
    <t>Q1 Notes: Est. Q4-2027; Scope overlap with T.0004301 from 018/115 to 030/195 (12 miles total)
NOC Approved 12/2001. Rebuilding single to double ckt.
Note, BLM, BOR</t>
  </si>
  <si>
    <t>Q1 Notes: Est. Q4-2027; BLM, BOR impacts</t>
  </si>
  <si>
    <t>Q1 Notes: Est. Q4-2027; Scope overlap T.00004515 ISD Q2-2027. NOC expected</t>
  </si>
  <si>
    <t>Gates 230 kV circuit breakers 352, 362 and 372 overstress mitigation (Cap Banks)</t>
  </si>
  <si>
    <t>Q1 Notes: Q3-2023; Interim solution not needed while the bank is out. Completing the work with Bank 11 out.</t>
  </si>
  <si>
    <t>C13</t>
  </si>
  <si>
    <t>Q2-2025</t>
  </si>
  <si>
    <t>Q2 Notes: In Scoping with ISD: CB654 Q1-24, CB664-Q2-24, CB674 Q2-24, CB684 Q2-24
Q1 Notes: MPAC building project dependency. 
An interim solution is being evaluated.
Const Start Q3-2022, ISD Q3-2022</t>
  </si>
  <si>
    <t>Metcalf Substation 230 kV capacitor circuit breakers Interim Solution</t>
  </si>
  <si>
    <t>Q2 Notes: Target Q4 2022 needed by 12/1/22 for first IC.</t>
  </si>
  <si>
    <t>C8</t>
  </si>
  <si>
    <t>Q2-2022</t>
  </si>
  <si>
    <t>Q1 Notes: Q2-2024</t>
  </si>
  <si>
    <t>Q2 Notes: materials delays from Q2-2022 to Q2-2023
Q1 Notes: Q2-2022</t>
  </si>
  <si>
    <t>Q2 Notes: Routing issues with existing alignment. Re-route alternatives under review.
Q1 Notes: Start dependency on Bellota-Cottle Finish</t>
  </si>
  <si>
    <t>Q2 Notes: The interconnection project could delay completion until 2027. This project is required to move forward unless the overstress is removed at during any future reassessment.</t>
  </si>
  <si>
    <t>Q2 Notes: Construction sequence sensitve to supply chain delays.</t>
  </si>
  <si>
    <t>Q1 Notes: Q1-2023</t>
  </si>
  <si>
    <t>C9</t>
  </si>
  <si>
    <t>Q2 Notes: Q2-2025 
Q1 Notes: Q2-2025</t>
  </si>
  <si>
    <t>Gates 230kV Bus Section E and CB 312, 322, 2102, 2202 overload mitigation (BAAH)</t>
  </si>
  <si>
    <t>Q1 Notes: Q2-2023</t>
  </si>
  <si>
    <t>C9P2-F17</t>
  </si>
  <si>
    <t>Panoche 115 kV circuit breakers 152 overstress</t>
  </si>
  <si>
    <t>Replace Panoche 115 kV circuit breaker 152 and associated switches/relays</t>
  </si>
  <si>
    <t>Removed</t>
  </si>
  <si>
    <t>Q2-2027</t>
  </si>
  <si>
    <t>Q2 Notes: Kickoff May 2022;  Q1284 suspended but scope will continue
Q1 Notes: Q1-2026</t>
  </si>
  <si>
    <t>Q2 Notes: Line in In-Service.</t>
  </si>
  <si>
    <t>Current Expected Construction Start</t>
  </si>
  <si>
    <t>Estimated In-service Date Jan-TDF</t>
  </si>
  <si>
    <t>Capacity Increase</t>
  </si>
  <si>
    <t>RAS/CRAS</t>
  </si>
  <si>
    <t>Construction</t>
  </si>
  <si>
    <t>Project need was postponed from original ISD due to delays from projects in the triggering queue</t>
  </si>
  <si>
    <t>Substation Expansion</t>
  </si>
  <si>
    <t xml:space="preserve">Mar-23 is for Inland/Devers Extension CRAS monitoring equipment &amp; Aug-25 is for the Alberhill modification to the CRAS. </t>
  </si>
  <si>
    <t>Recommending removal of project as not applicable to the TDF scope</t>
  </si>
  <si>
    <t>Project delayed from original ISD due to delays in triggering queue projects</t>
  </si>
  <si>
    <t xml:space="preserve">Pending </t>
  </si>
  <si>
    <t>SCD Over Stress</t>
  </si>
  <si>
    <t>Cancelled</t>
  </si>
  <si>
    <t>Project replaced by new project PIN8455 identified via ATRA</t>
  </si>
  <si>
    <t>Pending</t>
  </si>
  <si>
    <t xml:space="preserve">Contingent on Alberhill licensing scheulde </t>
  </si>
  <si>
    <t>PIN8455</t>
  </si>
  <si>
    <t>Vincent 500 kV Circuit Breaker Upgrade</t>
  </si>
  <si>
    <t>ATRA: Upgrade 3 500 kV CB, and install 4 TRV Capacitor to increase breaker rating</t>
  </si>
  <si>
    <t>ATRA 2021</t>
  </si>
  <si>
    <t>Planning</t>
  </si>
  <si>
    <t>New</t>
  </si>
  <si>
    <t>Scope decreased to only TRV capacitors as breakers will be replaced in 2023 due to IR</t>
  </si>
  <si>
    <t>PIN8449</t>
  </si>
  <si>
    <t>Whirlwind 230 kV Circuit Breaker Upgrade</t>
  </si>
  <si>
    <t>ATRA: Install 2 TRV to upgrade breaker rating</t>
  </si>
  <si>
    <t>PIN8450</t>
  </si>
  <si>
    <t>Vista 230 kV Circuit Breaker Upgrade</t>
  </si>
  <si>
    <t>ATRA: Upgrade one 230 kV circuit breaker</t>
  </si>
  <si>
    <t>PIN8454</t>
  </si>
  <si>
    <t>Antelope 230 kV Circuit Breaker Upgrade</t>
  </si>
  <si>
    <t>ATRA: Replace 2 Circuit breakers</t>
  </si>
  <si>
    <t>Supply chain issues pushed out the project outside the outage windows. As a result, a new outage plan was developed and the new anticipated in-service date is November 2022</t>
  </si>
  <si>
    <t>Thermal</t>
  </si>
  <si>
    <t>IC choose to re-build Jackass Flats - Mercury Switch line in place of Vista RAS. Completed June-21.</t>
  </si>
  <si>
    <t>Operational study results do not show the need for this RAS until 2024 or beyond</t>
  </si>
  <si>
    <t>Not required at this time</t>
  </si>
  <si>
    <t>Not required
-or-
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</si>
</sst>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strike/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/>
      <top style="hair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7" fontId="0" fillId="0" borderId="2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17" fontId="4" fillId="4" borderId="5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17" fontId="4" fillId="4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17" fontId="0" fillId="0" borderId="2" xfId="0" applyNumberFormat="1" applyFill="1" applyBorder="1" applyAlignment="1">
      <alignment horizontal="center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0" fontId="7" fillId="5" borderId="0" xfId="0" applyFont="1" applyFill="1" applyAlignment="1">
      <alignment horizontal="left" vertical="top"/>
    </xf>
    <xf numFmtId="0" fontId="7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/>
    </xf>
    <xf numFmtId="0" fontId="6" fillId="5" borderId="0" xfId="0" applyFont="1" applyFill="1" applyAlignment="1">
      <alignment horizontal="left" vertical="top" wrapText="1"/>
    </xf>
    <xf numFmtId="164" fontId="5" fillId="0" borderId="0" xfId="0" applyNumberFormat="1" applyFont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17" fontId="0" fillId="0" borderId="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6" borderId="2" xfId="0" applyFill="1" applyBorder="1" applyAlignment="1">
      <alignment vertical="top"/>
    </xf>
    <xf numFmtId="0" fontId="0" fillId="6" borderId="2" xfId="0" applyFill="1" applyBorder="1" applyAlignment="1">
      <alignment vertical="top" wrapText="1"/>
    </xf>
    <xf numFmtId="0" fontId="0" fillId="6" borderId="2" xfId="0" applyFill="1" applyBorder="1" applyAlignment="1">
      <alignment horizontal="center" vertical="top" wrapText="1"/>
    </xf>
    <xf numFmtId="17" fontId="0" fillId="6" borderId="2" xfId="0" applyNumberFormat="1" applyFill="1" applyBorder="1" applyAlignment="1">
      <alignment horizontal="center" vertical="top" wrapText="1"/>
    </xf>
    <xf numFmtId="164" fontId="0" fillId="6" borderId="6" xfId="0" applyNumberFormat="1" applyFill="1" applyBorder="1" applyAlignment="1">
      <alignment horizontal="center" vertical="top" wrapText="1"/>
    </xf>
    <xf numFmtId="164" fontId="0" fillId="6" borderId="2" xfId="0" applyNumberFormat="1" applyFill="1" applyBorder="1" applyAlignment="1">
      <alignment horizontal="center" vertical="top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9" fillId="0" borderId="7" xfId="0" applyNumberFormat="1" applyFont="1" applyFill="1" applyBorder="1" applyAlignment="1">
      <alignment horizontal="center" vertical="center"/>
    </xf>
    <xf numFmtId="17" fontId="9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7" fontId="4" fillId="4" borderId="2" xfId="0" applyNumberFormat="1" applyFont="1" applyFill="1" applyBorder="1" applyAlignment="1">
      <alignment horizontal="center" vertical="center" wrapText="1"/>
    </xf>
    <xf numFmtId="17" fontId="4" fillId="7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7" borderId="2" xfId="0" applyFill="1" applyBorder="1" applyAlignment="1">
      <alignment horizontal="center" wrapText="1"/>
    </xf>
    <xf numFmtId="17" fontId="0" fillId="7" borderId="2" xfId="0" applyNumberForma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top" wrapText="1"/>
    </xf>
    <xf numFmtId="0" fontId="0" fillId="7" borderId="2" xfId="0" applyFill="1" applyBorder="1" applyAlignment="1">
      <alignment vertical="top"/>
    </xf>
    <xf numFmtId="0" fontId="0" fillId="7" borderId="2" xfId="0" applyFill="1" applyBorder="1" applyAlignment="1">
      <alignment vertical="top" wrapText="1"/>
    </xf>
    <xf numFmtId="0" fontId="0" fillId="7" borderId="2" xfId="0" applyFill="1" applyBorder="1" applyAlignment="1">
      <alignment horizontal="center" vertical="top" wrapText="1"/>
    </xf>
    <xf numFmtId="17" fontId="0" fillId="7" borderId="2" xfId="0" applyNumberFormat="1" applyFill="1" applyBorder="1" applyAlignment="1">
      <alignment horizontal="center" vertical="top" wrapText="1"/>
    </xf>
    <xf numFmtId="164" fontId="0" fillId="7" borderId="6" xfId="0" applyNumberFormat="1" applyFill="1" applyBorder="1" applyAlignment="1">
      <alignment horizontal="center" vertical="top" wrapText="1"/>
    </xf>
    <xf numFmtId="0" fontId="0" fillId="7" borderId="12" xfId="0" applyFill="1" applyBorder="1" applyAlignment="1">
      <alignment vertical="top"/>
    </xf>
    <xf numFmtId="0" fontId="0" fillId="7" borderId="12" xfId="0" applyFill="1" applyBorder="1" applyAlignment="1">
      <alignment vertical="top" wrapText="1"/>
    </xf>
    <xf numFmtId="0" fontId="0" fillId="7" borderId="13" xfId="0" applyFill="1" applyBorder="1" applyAlignment="1">
      <alignment horizontal="center" vertical="top"/>
    </xf>
    <xf numFmtId="0" fontId="0" fillId="7" borderId="14" xfId="0" applyFill="1" applyBorder="1" applyAlignment="1">
      <alignment horizontal="center" vertical="top" wrapText="1"/>
    </xf>
    <xf numFmtId="164" fontId="0" fillId="7" borderId="14" xfId="0" applyNumberFormat="1" applyFill="1" applyBorder="1" applyAlignment="1">
      <alignment horizontal="center" vertical="top" wrapText="1"/>
    </xf>
    <xf numFmtId="17" fontId="0" fillId="7" borderId="14" xfId="0" applyNumberFormat="1" applyFill="1" applyBorder="1" applyAlignment="1">
      <alignment horizontal="center" vertical="top" wrapText="1"/>
    </xf>
    <xf numFmtId="164" fontId="0" fillId="7" borderId="15" xfId="0" applyNumberFormat="1" applyFill="1" applyBorder="1" applyAlignment="1">
      <alignment horizontal="center" vertical="top" wrapText="1"/>
    </xf>
    <xf numFmtId="0" fontId="0" fillId="7" borderId="16" xfId="0" applyFill="1" applyBorder="1" applyAlignment="1">
      <alignment vertical="top"/>
    </xf>
    <xf numFmtId="17" fontId="0" fillId="0" borderId="6" xfId="0" applyNumberFormat="1" applyBorder="1" applyAlignment="1">
      <alignment horizontal="center" vertical="top" wrapText="1"/>
    </xf>
    <xf numFmtId="17" fontId="0" fillId="6" borderId="6" xfId="0" applyNumberFormat="1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17" fontId="0" fillId="7" borderId="6" xfId="0" applyNumberFormat="1" applyFill="1" applyBorder="1" applyAlignment="1">
      <alignment horizontal="center" vertical="top" wrapText="1"/>
    </xf>
    <xf numFmtId="17" fontId="0" fillId="7" borderId="15" xfId="0" applyNumberForma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7" fontId="0" fillId="0" borderId="8" xfId="0" applyNumberFormat="1" applyFill="1" applyBorder="1" applyAlignment="1">
      <alignment horizontal="center" vertical="center"/>
    </xf>
    <xf numFmtId="17" fontId="0" fillId="0" borderId="9" xfId="0" applyNumberFormat="1" applyFill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/>
    </xf>
    <xf numFmtId="17" fontId="0" fillId="0" borderId="8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Arial Narrow"/>
        <scheme val="none"/>
      </font>
      <alignment vertical="top" textRotation="0" indent="0" justifyLastLine="0" shrinkToFit="0" readingOrder="0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e14412" displayName="Table14412" ref="A1:O53" totalsRowShown="0" headerRowDxfId="16" dataDxfId="15">
  <autoFilter ref="A1:O53"/>
  <sortState ref="A2:P99">
    <sortCondition ref="A1:A99"/>
  </sortState>
  <tableColumns count="15">
    <tableColumn id="1" name="ID" dataDxfId="14"/>
    <tableColumn id="2" name="Network Upgrades" dataDxfId="13"/>
    <tableColumn id="3" name="Description" dataDxfId="12"/>
    <tableColumn id="4" name="PTO" dataDxfId="11"/>
    <tableColumn id="13" name="Study" dataDxfId="10"/>
    <tableColumn id="5" name="Type of Upgrade" dataDxfId="9"/>
    <tableColumn id="6" name="Category" dataDxfId="8"/>
    <tableColumn id="11" name="Status" dataDxfId="7"/>
    <tableColumn id="19" name="Current Expected Const Consturction Start" dataDxfId="6"/>
    <tableColumn id="12" name="Expected CPUC Permit Application" dataDxfId="5"/>
    <tableColumn id="7" name="Trigger Year" dataDxfId="4"/>
    <tableColumn id="15" name="Original Estimated In-service Date" dataDxfId="3"/>
    <tableColumn id="10" name="Expected In-Service_x000a_Jan 2022 TDF" dataDxfId="2"/>
    <tableColumn id="8" name="Expected  In-Service_x000a_Apr 2022 TDF" dataDxfId="1"/>
    <tableColumn id="9" name="Note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80" zoomScaleNormal="80" workbookViewId="0">
      <selection activeCell="P1" sqref="P1:P1048576"/>
    </sheetView>
  </sheetViews>
  <sheetFormatPr defaultColWidth="9.140625" defaultRowHeight="32.1" customHeight="1" x14ac:dyDescent="0.25"/>
  <cols>
    <col min="1" max="1" width="14.42578125" style="5" customWidth="1"/>
    <col min="2" max="2" width="45.85546875" customWidth="1"/>
    <col min="3" max="3" width="46.28515625" customWidth="1"/>
    <col min="4" max="4" width="10.85546875" customWidth="1"/>
    <col min="5" max="5" width="10.85546875" style="37" customWidth="1"/>
    <col min="6" max="6" width="14.28515625" customWidth="1"/>
    <col min="7" max="7" width="19.5703125" customWidth="1"/>
    <col min="8" max="8" width="14.5703125" style="4" customWidth="1"/>
    <col min="9" max="12" width="14.5703125" style="37" customWidth="1"/>
    <col min="13" max="13" width="14.5703125" customWidth="1"/>
    <col min="14" max="14" width="14.5703125" style="37" customWidth="1"/>
    <col min="15" max="15" width="51.7109375" style="37" customWidth="1"/>
  </cols>
  <sheetData>
    <row r="1" spans="1:15" s="8" customFormat="1" ht="65.650000000000006" customHeight="1" x14ac:dyDescent="0.25">
      <c r="A1" s="48" t="s">
        <v>31</v>
      </c>
      <c r="B1" s="49" t="s">
        <v>32</v>
      </c>
      <c r="C1" s="49" t="s">
        <v>33</v>
      </c>
      <c r="D1" s="49" t="s">
        <v>0</v>
      </c>
      <c r="E1" s="50" t="s">
        <v>1</v>
      </c>
      <c r="F1" s="50" t="s">
        <v>34</v>
      </c>
      <c r="G1" s="50" t="s">
        <v>35</v>
      </c>
      <c r="H1" s="51" t="s">
        <v>36</v>
      </c>
      <c r="I1" s="51" t="s">
        <v>265</v>
      </c>
      <c r="J1" s="51" t="s">
        <v>266</v>
      </c>
      <c r="K1" s="51" t="s">
        <v>272</v>
      </c>
      <c r="L1" s="51" t="s">
        <v>261</v>
      </c>
      <c r="M1" s="51" t="s">
        <v>273</v>
      </c>
      <c r="N1" s="51" t="s">
        <v>274</v>
      </c>
      <c r="O1" s="51" t="s">
        <v>275</v>
      </c>
    </row>
    <row r="2" spans="1:15" ht="32.1" customHeight="1" x14ac:dyDescent="0.25">
      <c r="A2" s="108" t="s">
        <v>276</v>
      </c>
      <c r="B2" s="109" t="s">
        <v>277</v>
      </c>
      <c r="C2" s="109" t="s">
        <v>278</v>
      </c>
      <c r="D2" s="109" t="s">
        <v>279</v>
      </c>
      <c r="E2" s="110" t="s">
        <v>280</v>
      </c>
      <c r="F2" s="109" t="s">
        <v>37</v>
      </c>
      <c r="G2" s="109" t="s">
        <v>38</v>
      </c>
      <c r="H2" s="111" t="s">
        <v>281</v>
      </c>
      <c r="I2" s="112"/>
      <c r="J2" s="110"/>
      <c r="K2" s="110"/>
      <c r="L2" s="110"/>
      <c r="M2" s="112"/>
      <c r="N2" s="110"/>
      <c r="O2" s="113" t="s">
        <v>282</v>
      </c>
    </row>
    <row r="3" spans="1:15" ht="32.1" customHeight="1" x14ac:dyDescent="0.25">
      <c r="A3" s="108" t="s">
        <v>83</v>
      </c>
      <c r="B3" s="109" t="s">
        <v>84</v>
      </c>
      <c r="C3" s="109" t="s">
        <v>85</v>
      </c>
      <c r="D3" s="109" t="s">
        <v>279</v>
      </c>
      <c r="E3" s="110" t="s">
        <v>283</v>
      </c>
      <c r="F3" s="109" t="s">
        <v>37</v>
      </c>
      <c r="G3" s="109" t="s">
        <v>38</v>
      </c>
      <c r="H3" s="111" t="s">
        <v>284</v>
      </c>
      <c r="I3" s="112"/>
      <c r="J3" s="110"/>
      <c r="K3" s="110">
        <v>2021</v>
      </c>
      <c r="L3" s="110"/>
      <c r="M3" s="112" t="s">
        <v>285</v>
      </c>
      <c r="N3" s="110" t="s">
        <v>285</v>
      </c>
      <c r="O3" s="113" t="s">
        <v>286</v>
      </c>
    </row>
    <row r="4" spans="1:15" ht="32.1" customHeight="1" x14ac:dyDescent="0.25">
      <c r="A4" s="108" t="s">
        <v>78</v>
      </c>
      <c r="B4" s="109" t="s">
        <v>287</v>
      </c>
      <c r="C4" s="109" t="s">
        <v>79</v>
      </c>
      <c r="D4" s="109" t="s">
        <v>279</v>
      </c>
      <c r="E4" s="110" t="s">
        <v>283</v>
      </c>
      <c r="F4" s="109" t="s">
        <v>37</v>
      </c>
      <c r="G4" s="109" t="s">
        <v>42</v>
      </c>
      <c r="H4" s="111" t="s">
        <v>284</v>
      </c>
      <c r="I4" s="112" t="s">
        <v>288</v>
      </c>
      <c r="J4" s="110"/>
      <c r="K4" s="110">
        <v>2020</v>
      </c>
      <c r="L4" s="110"/>
      <c r="M4" s="112" t="s">
        <v>289</v>
      </c>
      <c r="N4" s="110" t="s">
        <v>290</v>
      </c>
      <c r="O4" s="113" t="s">
        <v>291</v>
      </c>
    </row>
    <row r="5" spans="1:15" ht="32.1" customHeight="1" x14ac:dyDescent="0.25">
      <c r="A5" s="108" t="s">
        <v>160</v>
      </c>
      <c r="B5" s="109" t="s">
        <v>161</v>
      </c>
      <c r="C5" s="109" t="s">
        <v>162</v>
      </c>
      <c r="D5" s="109" t="s">
        <v>279</v>
      </c>
      <c r="E5" s="110" t="s">
        <v>283</v>
      </c>
      <c r="F5" s="109" t="s">
        <v>37</v>
      </c>
      <c r="G5" s="109" t="s">
        <v>42</v>
      </c>
      <c r="H5" s="111" t="s">
        <v>284</v>
      </c>
      <c r="I5" s="112" t="s">
        <v>292</v>
      </c>
      <c r="J5" s="110"/>
      <c r="K5" s="110">
        <v>2020</v>
      </c>
      <c r="L5" s="110"/>
      <c r="M5" s="112" t="s">
        <v>292</v>
      </c>
      <c r="N5" s="114" t="s">
        <v>293</v>
      </c>
      <c r="O5" s="113" t="s">
        <v>294</v>
      </c>
    </row>
    <row r="6" spans="1:15" ht="32.1" customHeight="1" x14ac:dyDescent="0.25">
      <c r="A6" s="108" t="s">
        <v>50</v>
      </c>
      <c r="B6" s="109" t="s">
        <v>295</v>
      </c>
      <c r="C6" s="109" t="s">
        <v>51</v>
      </c>
      <c r="D6" s="109" t="s">
        <v>279</v>
      </c>
      <c r="E6" s="110" t="s">
        <v>283</v>
      </c>
      <c r="F6" s="109" t="s">
        <v>37</v>
      </c>
      <c r="G6" s="109" t="s">
        <v>52</v>
      </c>
      <c r="H6" s="111" t="s">
        <v>284</v>
      </c>
      <c r="I6" s="112"/>
      <c r="J6" s="110"/>
      <c r="K6" s="110">
        <v>2020</v>
      </c>
      <c r="L6" s="110"/>
      <c r="M6" s="112" t="s">
        <v>296</v>
      </c>
      <c r="N6" s="110" t="s">
        <v>296</v>
      </c>
      <c r="O6" s="113" t="s">
        <v>282</v>
      </c>
    </row>
    <row r="7" spans="1:15" ht="32.1" customHeight="1" x14ac:dyDescent="0.25">
      <c r="A7" s="108" t="s">
        <v>163</v>
      </c>
      <c r="B7" s="109" t="s">
        <v>164</v>
      </c>
      <c r="C7" s="109" t="s">
        <v>165</v>
      </c>
      <c r="D7" s="109" t="s">
        <v>279</v>
      </c>
      <c r="E7" s="110" t="s">
        <v>283</v>
      </c>
      <c r="F7" s="109" t="s">
        <v>37</v>
      </c>
      <c r="G7" s="109" t="s">
        <v>42</v>
      </c>
      <c r="H7" s="111" t="s">
        <v>297</v>
      </c>
      <c r="I7" s="112" t="s">
        <v>298</v>
      </c>
      <c r="J7" s="110"/>
      <c r="K7" s="110"/>
      <c r="L7" s="110"/>
      <c r="M7" s="112" t="s">
        <v>298</v>
      </c>
      <c r="N7" s="110" t="s">
        <v>298</v>
      </c>
      <c r="O7" s="113" t="s">
        <v>299</v>
      </c>
    </row>
    <row r="8" spans="1:15" ht="32.1" customHeight="1" x14ac:dyDescent="0.25">
      <c r="A8" s="108" t="s">
        <v>166</v>
      </c>
      <c r="B8" s="109" t="s">
        <v>300</v>
      </c>
      <c r="C8" s="109" t="s">
        <v>301</v>
      </c>
      <c r="D8" s="109" t="s">
        <v>279</v>
      </c>
      <c r="E8" s="110" t="s">
        <v>283</v>
      </c>
      <c r="F8" s="109" t="s">
        <v>37</v>
      </c>
      <c r="G8" s="109" t="s">
        <v>42</v>
      </c>
      <c r="H8" s="111" t="s">
        <v>284</v>
      </c>
      <c r="I8" s="112" t="s">
        <v>302</v>
      </c>
      <c r="J8" s="110"/>
      <c r="K8" s="110">
        <v>2020</v>
      </c>
      <c r="L8" s="110"/>
      <c r="M8" s="112" t="s">
        <v>288</v>
      </c>
      <c r="N8" s="114" t="s">
        <v>303</v>
      </c>
      <c r="O8" s="113" t="s">
        <v>304</v>
      </c>
    </row>
    <row r="9" spans="1:15" ht="32.1" customHeight="1" x14ac:dyDescent="0.25">
      <c r="A9" s="108" t="s">
        <v>59</v>
      </c>
      <c r="B9" s="109" t="s">
        <v>60</v>
      </c>
      <c r="C9" s="109" t="s">
        <v>61</v>
      </c>
      <c r="D9" s="109" t="s">
        <v>279</v>
      </c>
      <c r="E9" s="110" t="s">
        <v>305</v>
      </c>
      <c r="F9" s="109" t="s">
        <v>37</v>
      </c>
      <c r="G9" s="109" t="s">
        <v>42</v>
      </c>
      <c r="H9" s="111" t="s">
        <v>284</v>
      </c>
      <c r="I9" s="112" t="s">
        <v>292</v>
      </c>
      <c r="J9" s="110"/>
      <c r="K9" s="110">
        <v>2021</v>
      </c>
      <c r="L9" s="110"/>
      <c r="M9" s="112" t="s">
        <v>306</v>
      </c>
      <c r="N9" s="114" t="s">
        <v>307</v>
      </c>
      <c r="O9" s="113" t="s">
        <v>308</v>
      </c>
    </row>
    <row r="10" spans="1:15" ht="32.1" customHeight="1" x14ac:dyDescent="0.25">
      <c r="A10" s="108" t="s">
        <v>62</v>
      </c>
      <c r="B10" s="109" t="s">
        <v>309</v>
      </c>
      <c r="C10" s="109" t="s">
        <v>63</v>
      </c>
      <c r="D10" s="109" t="s">
        <v>279</v>
      </c>
      <c r="E10" s="110" t="s">
        <v>305</v>
      </c>
      <c r="F10" s="109" t="s">
        <v>37</v>
      </c>
      <c r="G10" s="109" t="s">
        <v>42</v>
      </c>
      <c r="H10" s="111" t="s">
        <v>284</v>
      </c>
      <c r="I10" s="112" t="s">
        <v>289</v>
      </c>
      <c r="J10" s="110"/>
      <c r="K10" s="110">
        <v>2021</v>
      </c>
      <c r="L10" s="110"/>
      <c r="M10" s="112" t="s">
        <v>310</v>
      </c>
      <c r="N10" s="114" t="s">
        <v>306</v>
      </c>
      <c r="O10" s="113" t="s">
        <v>311</v>
      </c>
    </row>
    <row r="11" spans="1:15" ht="32.1" customHeight="1" x14ac:dyDescent="0.25">
      <c r="A11" s="108" t="s">
        <v>62</v>
      </c>
      <c r="B11" s="109" t="s">
        <v>312</v>
      </c>
      <c r="C11" s="109" t="s">
        <v>63</v>
      </c>
      <c r="D11" s="109" t="s">
        <v>279</v>
      </c>
      <c r="E11" s="110" t="s">
        <v>305</v>
      </c>
      <c r="F11" s="109" t="s">
        <v>37</v>
      </c>
      <c r="G11" s="109" t="s">
        <v>42</v>
      </c>
      <c r="H11" s="111" t="s">
        <v>284</v>
      </c>
      <c r="I11" s="112" t="s">
        <v>313</v>
      </c>
      <c r="J11" s="110"/>
      <c r="K11" s="110">
        <v>2021</v>
      </c>
      <c r="L11" s="110"/>
      <c r="M11" s="112" t="s">
        <v>310</v>
      </c>
      <c r="N11" s="114" t="s">
        <v>314</v>
      </c>
      <c r="O11" s="113" t="s">
        <v>315</v>
      </c>
    </row>
    <row r="12" spans="1:15" ht="32.1" customHeight="1" x14ac:dyDescent="0.25">
      <c r="A12" s="108" t="s">
        <v>62</v>
      </c>
      <c r="B12" s="109" t="s">
        <v>316</v>
      </c>
      <c r="C12" s="109" t="s">
        <v>63</v>
      </c>
      <c r="D12" s="109" t="s">
        <v>279</v>
      </c>
      <c r="E12" s="110" t="s">
        <v>305</v>
      </c>
      <c r="F12" s="109" t="s">
        <v>37</v>
      </c>
      <c r="G12" s="109" t="s">
        <v>42</v>
      </c>
      <c r="H12" s="111" t="s">
        <v>284</v>
      </c>
      <c r="I12" s="112" t="s">
        <v>292</v>
      </c>
      <c r="J12" s="110"/>
      <c r="K12" s="110">
        <v>2021</v>
      </c>
      <c r="L12" s="110"/>
      <c r="M12" s="112" t="s">
        <v>310</v>
      </c>
      <c r="N12" s="114" t="s">
        <v>317</v>
      </c>
      <c r="O12" s="113" t="s">
        <v>318</v>
      </c>
    </row>
    <row r="13" spans="1:15" ht="32.1" customHeight="1" x14ac:dyDescent="0.25">
      <c r="A13" s="108" t="s">
        <v>62</v>
      </c>
      <c r="B13" s="109" t="s">
        <v>319</v>
      </c>
      <c r="C13" s="109" t="s">
        <v>63</v>
      </c>
      <c r="D13" s="109" t="s">
        <v>279</v>
      </c>
      <c r="E13" s="110" t="s">
        <v>305</v>
      </c>
      <c r="F13" s="109" t="s">
        <v>37</v>
      </c>
      <c r="G13" s="109" t="s">
        <v>42</v>
      </c>
      <c r="H13" s="111" t="s">
        <v>284</v>
      </c>
      <c r="I13" s="112" t="s">
        <v>302</v>
      </c>
      <c r="J13" s="110"/>
      <c r="K13" s="110">
        <v>2021</v>
      </c>
      <c r="L13" s="110"/>
      <c r="M13" s="112" t="s">
        <v>310</v>
      </c>
      <c r="N13" s="114" t="s">
        <v>296</v>
      </c>
      <c r="O13" s="113" t="s">
        <v>320</v>
      </c>
    </row>
    <row r="14" spans="1:15" ht="32.1" customHeight="1" x14ac:dyDescent="0.25">
      <c r="A14" s="108" t="s">
        <v>64</v>
      </c>
      <c r="B14" s="109" t="s">
        <v>65</v>
      </c>
      <c r="C14" s="109" t="s">
        <v>66</v>
      </c>
      <c r="D14" s="109" t="s">
        <v>279</v>
      </c>
      <c r="E14" s="110" t="s">
        <v>305</v>
      </c>
      <c r="F14" s="109" t="s">
        <v>37</v>
      </c>
      <c r="G14" s="109" t="s">
        <v>42</v>
      </c>
      <c r="H14" s="111" t="s">
        <v>297</v>
      </c>
      <c r="I14" s="112" t="s">
        <v>298</v>
      </c>
      <c r="J14" s="110"/>
      <c r="K14" s="110">
        <v>2021</v>
      </c>
      <c r="L14" s="110"/>
      <c r="M14" s="112" t="s">
        <v>298</v>
      </c>
      <c r="N14" s="110" t="s">
        <v>298</v>
      </c>
      <c r="O14" s="113" t="s">
        <v>282</v>
      </c>
    </row>
    <row r="15" spans="1:15" ht="32.1" customHeight="1" x14ac:dyDescent="0.25">
      <c r="A15" s="108" t="s">
        <v>67</v>
      </c>
      <c r="B15" s="109" t="s">
        <v>68</v>
      </c>
      <c r="C15" s="109" t="s">
        <v>69</v>
      </c>
      <c r="D15" s="109" t="s">
        <v>279</v>
      </c>
      <c r="E15" s="110" t="s">
        <v>305</v>
      </c>
      <c r="F15" s="109" t="s">
        <v>37</v>
      </c>
      <c r="G15" s="109" t="s">
        <v>42</v>
      </c>
      <c r="H15" s="111" t="s">
        <v>284</v>
      </c>
      <c r="I15" s="112" t="s">
        <v>292</v>
      </c>
      <c r="J15" s="110"/>
      <c r="K15" s="110">
        <v>2021</v>
      </c>
      <c r="L15" s="110"/>
      <c r="M15" s="112" t="s">
        <v>288</v>
      </c>
      <c r="N15" s="114" t="s">
        <v>289</v>
      </c>
      <c r="O15" s="113" t="s">
        <v>321</v>
      </c>
    </row>
    <row r="16" spans="1:15" ht="32.1" customHeight="1" x14ac:dyDescent="0.25">
      <c r="A16" s="108" t="s">
        <v>70</v>
      </c>
      <c r="B16" s="109" t="s">
        <v>71</v>
      </c>
      <c r="C16" s="109" t="s">
        <v>322</v>
      </c>
      <c r="D16" s="109" t="s">
        <v>279</v>
      </c>
      <c r="E16" s="110" t="s">
        <v>305</v>
      </c>
      <c r="F16" s="109" t="s">
        <v>37</v>
      </c>
      <c r="G16" s="109" t="s">
        <v>42</v>
      </c>
      <c r="H16" s="111" t="s">
        <v>284</v>
      </c>
      <c r="I16" s="112" t="s">
        <v>314</v>
      </c>
      <c r="J16" s="110"/>
      <c r="K16" s="110"/>
      <c r="L16" s="110"/>
      <c r="M16" s="112"/>
      <c r="N16" s="114" t="s">
        <v>288</v>
      </c>
      <c r="O16" s="113" t="s">
        <v>323</v>
      </c>
    </row>
    <row r="17" spans="1:15" ht="32.1" customHeight="1" x14ac:dyDescent="0.25">
      <c r="A17" s="108" t="s">
        <v>89</v>
      </c>
      <c r="B17" s="109" t="s">
        <v>90</v>
      </c>
      <c r="C17" s="109" t="s">
        <v>91</v>
      </c>
      <c r="D17" s="109" t="s">
        <v>279</v>
      </c>
      <c r="E17" s="110" t="s">
        <v>324</v>
      </c>
      <c r="F17" s="109" t="s">
        <v>37</v>
      </c>
      <c r="G17" s="109" t="s">
        <v>42</v>
      </c>
      <c r="H17" s="111" t="s">
        <v>284</v>
      </c>
      <c r="I17" s="112" t="s">
        <v>285</v>
      </c>
      <c r="J17" s="110"/>
      <c r="K17" s="110">
        <v>2021</v>
      </c>
      <c r="L17" s="110"/>
      <c r="M17" s="112" t="s">
        <v>306</v>
      </c>
      <c r="N17" s="110" t="s">
        <v>306</v>
      </c>
      <c r="O17" s="113" t="s">
        <v>325</v>
      </c>
    </row>
    <row r="18" spans="1:15" ht="32.1" customHeight="1" x14ac:dyDescent="0.25">
      <c r="A18" s="108" t="s">
        <v>86</v>
      </c>
      <c r="B18" s="109" t="s">
        <v>87</v>
      </c>
      <c r="C18" s="109" t="s">
        <v>88</v>
      </c>
      <c r="D18" s="109" t="s">
        <v>279</v>
      </c>
      <c r="E18" s="110" t="s">
        <v>324</v>
      </c>
      <c r="F18" s="109" t="s">
        <v>37</v>
      </c>
      <c r="G18" s="109" t="s">
        <v>42</v>
      </c>
      <c r="H18" s="111" t="s">
        <v>284</v>
      </c>
      <c r="I18" s="112" t="s">
        <v>260</v>
      </c>
      <c r="J18" s="110"/>
      <c r="K18" s="110">
        <v>2021</v>
      </c>
      <c r="L18" s="110"/>
      <c r="M18" s="112" t="s">
        <v>285</v>
      </c>
      <c r="N18" s="114" t="s">
        <v>306</v>
      </c>
      <c r="O18" s="113" t="s">
        <v>326</v>
      </c>
    </row>
    <row r="19" spans="1:15" ht="32.1" customHeight="1" x14ac:dyDescent="0.25">
      <c r="A19" s="108" t="s">
        <v>120</v>
      </c>
      <c r="B19" s="109" t="s">
        <v>121</v>
      </c>
      <c r="C19" s="109" t="s">
        <v>122</v>
      </c>
      <c r="D19" s="109" t="s">
        <v>279</v>
      </c>
      <c r="E19" s="110" t="s">
        <v>324</v>
      </c>
      <c r="F19" s="109" t="s">
        <v>109</v>
      </c>
      <c r="G19" s="109" t="s">
        <v>110</v>
      </c>
      <c r="H19" s="111" t="s">
        <v>327</v>
      </c>
      <c r="I19" s="112"/>
      <c r="J19" s="110"/>
      <c r="K19" s="110">
        <v>2018</v>
      </c>
      <c r="L19" s="110"/>
      <c r="M19" s="112" t="s">
        <v>310</v>
      </c>
      <c r="N19" s="114" t="s">
        <v>328</v>
      </c>
      <c r="O19" s="113" t="s">
        <v>329</v>
      </c>
    </row>
    <row r="20" spans="1:15" ht="32.1" customHeight="1" x14ac:dyDescent="0.25">
      <c r="A20" s="108" t="s">
        <v>106</v>
      </c>
      <c r="B20" s="109" t="s">
        <v>107</v>
      </c>
      <c r="C20" s="109" t="s">
        <v>108</v>
      </c>
      <c r="D20" s="109" t="s">
        <v>279</v>
      </c>
      <c r="E20" s="110" t="s">
        <v>324</v>
      </c>
      <c r="F20" s="109" t="s">
        <v>109</v>
      </c>
      <c r="G20" s="109" t="s">
        <v>110</v>
      </c>
      <c r="H20" s="111" t="s">
        <v>284</v>
      </c>
      <c r="I20" s="112"/>
      <c r="J20" s="110"/>
      <c r="K20" s="110">
        <v>2021</v>
      </c>
      <c r="L20" s="110"/>
      <c r="M20" s="112" t="s">
        <v>306</v>
      </c>
      <c r="N20" s="110" t="s">
        <v>306</v>
      </c>
      <c r="O20" s="113" t="s">
        <v>330</v>
      </c>
    </row>
    <row r="21" spans="1:15" ht="32.1" customHeight="1" x14ac:dyDescent="0.25">
      <c r="A21" s="108" t="s">
        <v>47</v>
      </c>
      <c r="B21" s="109" t="s">
        <v>48</v>
      </c>
      <c r="C21" s="109" t="s">
        <v>49</v>
      </c>
      <c r="D21" s="109" t="s">
        <v>279</v>
      </c>
      <c r="E21" s="110" t="s">
        <v>324</v>
      </c>
      <c r="F21" s="109" t="s">
        <v>37</v>
      </c>
      <c r="G21" s="109" t="s">
        <v>38</v>
      </c>
      <c r="H21" s="111" t="s">
        <v>284</v>
      </c>
      <c r="I21" s="112"/>
      <c r="J21" s="110"/>
      <c r="K21" s="110">
        <v>2021</v>
      </c>
      <c r="L21" s="110"/>
      <c r="M21" s="112" t="s">
        <v>306</v>
      </c>
      <c r="N21" s="110" t="s">
        <v>306</v>
      </c>
      <c r="O21" s="113" t="s">
        <v>331</v>
      </c>
    </row>
    <row r="22" spans="1:15" ht="32.1" customHeight="1" x14ac:dyDescent="0.25">
      <c r="A22" s="108" t="s">
        <v>43</v>
      </c>
      <c r="B22" s="109" t="s">
        <v>44</v>
      </c>
      <c r="C22" s="109" t="s">
        <v>45</v>
      </c>
      <c r="D22" s="109" t="s">
        <v>279</v>
      </c>
      <c r="E22" s="110" t="s">
        <v>324</v>
      </c>
      <c r="F22" s="109" t="s">
        <v>37</v>
      </c>
      <c r="G22" s="109" t="s">
        <v>38</v>
      </c>
      <c r="H22" s="111" t="s">
        <v>284</v>
      </c>
      <c r="I22" s="112"/>
      <c r="J22" s="110"/>
      <c r="K22" s="110">
        <v>2021</v>
      </c>
      <c r="L22" s="110"/>
      <c r="M22" s="112" t="s">
        <v>306</v>
      </c>
      <c r="N22" s="110" t="s">
        <v>306</v>
      </c>
      <c r="O22" s="113" t="s">
        <v>331</v>
      </c>
    </row>
    <row r="23" spans="1:15" ht="32.1" customHeight="1" x14ac:dyDescent="0.25">
      <c r="A23" s="108" t="s">
        <v>54</v>
      </c>
      <c r="B23" s="109" t="s">
        <v>55</v>
      </c>
      <c r="C23" s="109" t="s">
        <v>56</v>
      </c>
      <c r="D23" s="109" t="s">
        <v>279</v>
      </c>
      <c r="E23" s="110" t="s">
        <v>324</v>
      </c>
      <c r="F23" s="109" t="s">
        <v>37</v>
      </c>
      <c r="G23" s="109" t="s">
        <v>42</v>
      </c>
      <c r="H23" s="111" t="s">
        <v>284</v>
      </c>
      <c r="I23" s="112" t="s">
        <v>303</v>
      </c>
      <c r="J23" s="110"/>
      <c r="K23" s="110">
        <v>2022</v>
      </c>
      <c r="L23" s="110"/>
      <c r="M23" s="112" t="s">
        <v>292</v>
      </c>
      <c r="N23" s="114" t="s">
        <v>293</v>
      </c>
      <c r="O23" s="113" t="s">
        <v>332</v>
      </c>
    </row>
    <row r="24" spans="1:15" ht="32.1" customHeight="1" x14ac:dyDescent="0.25">
      <c r="A24" s="108" t="s">
        <v>95</v>
      </c>
      <c r="B24" s="109" t="s">
        <v>96</v>
      </c>
      <c r="C24" s="109" t="s">
        <v>97</v>
      </c>
      <c r="D24" s="109" t="s">
        <v>279</v>
      </c>
      <c r="E24" s="110" t="s">
        <v>333</v>
      </c>
      <c r="F24" s="109" t="s">
        <v>37</v>
      </c>
      <c r="G24" s="109" t="s">
        <v>42</v>
      </c>
      <c r="H24" s="111" t="s">
        <v>281</v>
      </c>
      <c r="I24" s="112"/>
      <c r="J24" s="110"/>
      <c r="K24" s="110"/>
      <c r="L24" s="110"/>
      <c r="M24" s="112" t="s">
        <v>334</v>
      </c>
      <c r="N24" s="114" t="s">
        <v>335</v>
      </c>
      <c r="O24" s="113" t="s">
        <v>336</v>
      </c>
    </row>
    <row r="25" spans="1:15" ht="32.1" customHeight="1" x14ac:dyDescent="0.25">
      <c r="A25" s="108" t="s">
        <v>39</v>
      </c>
      <c r="B25" s="109" t="s">
        <v>40</v>
      </c>
      <c r="C25" s="109" t="s">
        <v>41</v>
      </c>
      <c r="D25" s="109" t="s">
        <v>279</v>
      </c>
      <c r="E25" s="110" t="s">
        <v>333</v>
      </c>
      <c r="F25" s="109" t="s">
        <v>37</v>
      </c>
      <c r="G25" s="109" t="s">
        <v>42</v>
      </c>
      <c r="H25" s="111" t="s">
        <v>284</v>
      </c>
      <c r="I25" s="112" t="s">
        <v>292</v>
      </c>
      <c r="J25" s="110"/>
      <c r="K25" s="110">
        <v>2019</v>
      </c>
      <c r="L25" s="110"/>
      <c r="M25" s="112" t="s">
        <v>292</v>
      </c>
      <c r="N25" s="114" t="s">
        <v>293</v>
      </c>
      <c r="O25" s="113" t="s">
        <v>337</v>
      </c>
    </row>
    <row r="26" spans="1:15" ht="32.1" customHeight="1" x14ac:dyDescent="0.25">
      <c r="A26" s="108" t="s">
        <v>101</v>
      </c>
      <c r="B26" s="109" t="s">
        <v>102</v>
      </c>
      <c r="C26" s="109" t="s">
        <v>72</v>
      </c>
      <c r="D26" s="109" t="s">
        <v>279</v>
      </c>
      <c r="E26" s="110" t="s">
        <v>333</v>
      </c>
      <c r="F26" s="109" t="s">
        <v>37</v>
      </c>
      <c r="G26" s="109" t="s">
        <v>42</v>
      </c>
      <c r="H26" s="111" t="s">
        <v>284</v>
      </c>
      <c r="I26" s="112" t="s">
        <v>338</v>
      </c>
      <c r="J26" s="110"/>
      <c r="K26" s="110"/>
      <c r="L26" s="110"/>
      <c r="M26" s="112" t="s">
        <v>339</v>
      </c>
      <c r="N26" s="114" t="s">
        <v>260</v>
      </c>
      <c r="O26" s="113" t="s">
        <v>340</v>
      </c>
    </row>
    <row r="27" spans="1:15" ht="32.1" customHeight="1" x14ac:dyDescent="0.25">
      <c r="A27" s="108" t="s">
        <v>103</v>
      </c>
      <c r="B27" s="109" t="s">
        <v>104</v>
      </c>
      <c r="C27" s="109" t="s">
        <v>105</v>
      </c>
      <c r="D27" s="109" t="s">
        <v>279</v>
      </c>
      <c r="E27" s="110" t="s">
        <v>333</v>
      </c>
      <c r="F27" s="109" t="s">
        <v>37</v>
      </c>
      <c r="G27" s="109" t="s">
        <v>42</v>
      </c>
      <c r="H27" s="111" t="s">
        <v>284</v>
      </c>
      <c r="I27" s="112" t="s">
        <v>303</v>
      </c>
      <c r="J27" s="110"/>
      <c r="K27" s="110">
        <v>2021</v>
      </c>
      <c r="L27" s="110"/>
      <c r="M27" s="112" t="s">
        <v>303</v>
      </c>
      <c r="N27" s="114" t="s">
        <v>292</v>
      </c>
      <c r="O27" s="113" t="s">
        <v>341</v>
      </c>
    </row>
    <row r="28" spans="1:15" ht="32.1" customHeight="1" x14ac:dyDescent="0.25">
      <c r="A28" s="108" t="s">
        <v>147</v>
      </c>
      <c r="B28" s="109" t="s">
        <v>148</v>
      </c>
      <c r="C28" s="109" t="s">
        <v>149</v>
      </c>
      <c r="D28" s="109" t="s">
        <v>279</v>
      </c>
      <c r="E28" s="110" t="s">
        <v>333</v>
      </c>
      <c r="F28" s="109" t="s">
        <v>37</v>
      </c>
      <c r="G28" s="109" t="s">
        <v>42</v>
      </c>
      <c r="H28" s="111" t="s">
        <v>284</v>
      </c>
      <c r="I28" s="112" t="s">
        <v>342</v>
      </c>
      <c r="J28" s="110"/>
      <c r="K28" s="110">
        <v>2020</v>
      </c>
      <c r="L28" s="110"/>
      <c r="M28" s="112" t="s">
        <v>317</v>
      </c>
      <c r="N28" s="110" t="s">
        <v>317</v>
      </c>
      <c r="O28" s="113" t="s">
        <v>343</v>
      </c>
    </row>
    <row r="29" spans="1:15" ht="32.1" customHeight="1" x14ac:dyDescent="0.25">
      <c r="A29" s="115" t="s">
        <v>167</v>
      </c>
      <c r="B29" s="116" t="s">
        <v>168</v>
      </c>
      <c r="C29" s="116" t="s">
        <v>169</v>
      </c>
      <c r="D29" s="116" t="s">
        <v>279</v>
      </c>
      <c r="E29" s="117" t="s">
        <v>333</v>
      </c>
      <c r="F29" s="116" t="s">
        <v>37</v>
      </c>
      <c r="G29" s="116" t="s">
        <v>42</v>
      </c>
      <c r="H29" s="118" t="s">
        <v>327</v>
      </c>
      <c r="I29" s="119" t="s">
        <v>314</v>
      </c>
      <c r="J29" s="120"/>
      <c r="K29" s="120">
        <v>2021</v>
      </c>
      <c r="L29" s="110"/>
      <c r="M29" s="119" t="s">
        <v>292</v>
      </c>
      <c r="N29" s="121" t="s">
        <v>293</v>
      </c>
      <c r="O29" s="122" t="s">
        <v>344</v>
      </c>
    </row>
    <row r="30" spans="1:15" ht="32.1" customHeight="1" x14ac:dyDescent="0.25">
      <c r="A30" s="108" t="s">
        <v>75</v>
      </c>
      <c r="B30" s="109" t="s">
        <v>76</v>
      </c>
      <c r="C30" s="109" t="s">
        <v>77</v>
      </c>
      <c r="D30" s="109" t="s">
        <v>279</v>
      </c>
      <c r="E30" s="110" t="s">
        <v>333</v>
      </c>
      <c r="F30" s="109" t="s">
        <v>37</v>
      </c>
      <c r="G30" s="109" t="s">
        <v>42</v>
      </c>
      <c r="H30" s="111" t="s">
        <v>284</v>
      </c>
      <c r="I30" s="112"/>
      <c r="J30" s="110"/>
      <c r="K30" s="110">
        <v>2022</v>
      </c>
      <c r="L30" s="110"/>
      <c r="M30" s="112" t="s">
        <v>306</v>
      </c>
      <c r="N30" s="110" t="s">
        <v>306</v>
      </c>
      <c r="O30" s="113" t="s">
        <v>345</v>
      </c>
    </row>
    <row r="31" spans="1:15" ht="32.1" customHeight="1" x14ac:dyDescent="0.25">
      <c r="A31" s="108" t="s">
        <v>92</v>
      </c>
      <c r="B31" s="109" t="s">
        <v>93</v>
      </c>
      <c r="C31" s="109" t="s">
        <v>94</v>
      </c>
      <c r="D31" s="109" t="s">
        <v>279</v>
      </c>
      <c r="E31" s="110" t="s">
        <v>333</v>
      </c>
      <c r="F31" s="109" t="s">
        <v>37</v>
      </c>
      <c r="G31" s="109" t="s">
        <v>42</v>
      </c>
      <c r="H31" s="111" t="s">
        <v>284</v>
      </c>
      <c r="I31" s="112" t="s">
        <v>260</v>
      </c>
      <c r="J31" s="110"/>
      <c r="K31" s="110">
        <v>2021</v>
      </c>
      <c r="L31" s="110"/>
      <c r="M31" s="112" t="s">
        <v>306</v>
      </c>
      <c r="N31" s="114" t="s">
        <v>339</v>
      </c>
      <c r="O31" s="113" t="s">
        <v>346</v>
      </c>
    </row>
    <row r="32" spans="1:15" ht="32.1" customHeight="1" x14ac:dyDescent="0.25">
      <c r="A32" s="108" t="s">
        <v>98</v>
      </c>
      <c r="B32" s="109" t="s">
        <v>99</v>
      </c>
      <c r="C32" s="109" t="s">
        <v>100</v>
      </c>
      <c r="D32" s="109" t="s">
        <v>279</v>
      </c>
      <c r="E32" s="110" t="s">
        <v>333</v>
      </c>
      <c r="F32" s="109" t="s">
        <v>37</v>
      </c>
      <c r="G32" s="109" t="s">
        <v>38</v>
      </c>
      <c r="H32" s="111" t="s">
        <v>284</v>
      </c>
      <c r="I32" s="112" t="s">
        <v>260</v>
      </c>
      <c r="J32" s="110"/>
      <c r="K32" s="110">
        <v>2021</v>
      </c>
      <c r="L32" s="110"/>
      <c r="M32" s="112" t="s">
        <v>306</v>
      </c>
      <c r="N32" s="110" t="s">
        <v>306</v>
      </c>
      <c r="O32" s="113" t="s">
        <v>347</v>
      </c>
    </row>
    <row r="33" spans="1:15" ht="32.1" customHeight="1" x14ac:dyDescent="0.25">
      <c r="A33" s="108" t="s">
        <v>123</v>
      </c>
      <c r="B33" s="109" t="s">
        <v>124</v>
      </c>
      <c r="C33" s="109" t="s">
        <v>125</v>
      </c>
      <c r="D33" s="109" t="s">
        <v>279</v>
      </c>
      <c r="E33" s="110" t="s">
        <v>333</v>
      </c>
      <c r="F33" s="109" t="s">
        <v>109</v>
      </c>
      <c r="G33" s="109" t="s">
        <v>110</v>
      </c>
      <c r="H33" s="111" t="s">
        <v>327</v>
      </c>
      <c r="I33" s="112"/>
      <c r="J33" s="110"/>
      <c r="K33" s="110">
        <v>2021</v>
      </c>
      <c r="L33" s="110"/>
      <c r="M33" s="112" t="s">
        <v>328</v>
      </c>
      <c r="N33" s="110" t="s">
        <v>328</v>
      </c>
      <c r="O33" s="113" t="s">
        <v>348</v>
      </c>
    </row>
    <row r="34" spans="1:15" ht="32.1" customHeight="1" x14ac:dyDescent="0.25">
      <c r="A34" s="108" t="s">
        <v>126</v>
      </c>
      <c r="B34" s="109" t="s">
        <v>127</v>
      </c>
      <c r="C34" s="109" t="s">
        <v>128</v>
      </c>
      <c r="D34" s="109" t="s">
        <v>279</v>
      </c>
      <c r="E34" s="110" t="s">
        <v>333</v>
      </c>
      <c r="F34" s="109" t="s">
        <v>109</v>
      </c>
      <c r="G34" s="109" t="s">
        <v>110</v>
      </c>
      <c r="H34" s="111" t="s">
        <v>327</v>
      </c>
      <c r="I34" s="112"/>
      <c r="J34" s="110"/>
      <c r="K34" s="110">
        <v>2021</v>
      </c>
      <c r="L34" s="110"/>
      <c r="M34" s="112" t="s">
        <v>328</v>
      </c>
      <c r="N34" s="110" t="s">
        <v>328</v>
      </c>
      <c r="O34" s="113" t="s">
        <v>349</v>
      </c>
    </row>
    <row r="35" spans="1:15" ht="32.1" customHeight="1" x14ac:dyDescent="0.25">
      <c r="A35" s="108" t="s">
        <v>129</v>
      </c>
      <c r="B35" s="109" t="s">
        <v>130</v>
      </c>
      <c r="C35" s="109" t="s">
        <v>131</v>
      </c>
      <c r="D35" s="109" t="s">
        <v>279</v>
      </c>
      <c r="E35" s="110" t="s">
        <v>333</v>
      </c>
      <c r="F35" s="109" t="s">
        <v>109</v>
      </c>
      <c r="G35" s="109" t="s">
        <v>110</v>
      </c>
      <c r="H35" s="111" t="s">
        <v>327</v>
      </c>
      <c r="I35" s="112"/>
      <c r="J35" s="110"/>
      <c r="K35" s="110">
        <v>2021</v>
      </c>
      <c r="L35" s="110"/>
      <c r="M35" s="112" t="s">
        <v>328</v>
      </c>
      <c r="N35" s="110" t="s">
        <v>328</v>
      </c>
      <c r="O35" s="113" t="s">
        <v>350</v>
      </c>
    </row>
    <row r="36" spans="1:15" ht="32.1" customHeight="1" x14ac:dyDescent="0.25">
      <c r="A36" s="108" t="s">
        <v>132</v>
      </c>
      <c r="B36" s="109" t="s">
        <v>133</v>
      </c>
      <c r="C36" s="109" t="s">
        <v>134</v>
      </c>
      <c r="D36" s="109" t="s">
        <v>279</v>
      </c>
      <c r="E36" s="110" t="s">
        <v>333</v>
      </c>
      <c r="F36" s="109" t="s">
        <v>109</v>
      </c>
      <c r="G36" s="109" t="s">
        <v>110</v>
      </c>
      <c r="H36" s="111" t="s">
        <v>327</v>
      </c>
      <c r="I36" s="112"/>
      <c r="J36" s="110"/>
      <c r="K36" s="110">
        <v>2021</v>
      </c>
      <c r="L36" s="110"/>
      <c r="M36" s="112" t="s">
        <v>328</v>
      </c>
      <c r="N36" s="110" t="s">
        <v>328</v>
      </c>
      <c r="O36" s="113" t="s">
        <v>351</v>
      </c>
    </row>
    <row r="37" spans="1:15" ht="32.1" customHeight="1" x14ac:dyDescent="0.25">
      <c r="A37" s="108" t="s">
        <v>57</v>
      </c>
      <c r="B37" s="109" t="s">
        <v>352</v>
      </c>
      <c r="C37" s="109" t="s">
        <v>58</v>
      </c>
      <c r="D37" s="109" t="s">
        <v>279</v>
      </c>
      <c r="E37" s="110" t="s">
        <v>333</v>
      </c>
      <c r="F37" s="109" t="s">
        <v>37</v>
      </c>
      <c r="G37" s="109" t="s">
        <v>42</v>
      </c>
      <c r="H37" s="111" t="s">
        <v>284</v>
      </c>
      <c r="I37" s="112" t="s">
        <v>260</v>
      </c>
      <c r="J37" s="110"/>
      <c r="K37" s="110">
        <v>2022</v>
      </c>
      <c r="L37" s="110"/>
      <c r="M37" s="112" t="s">
        <v>302</v>
      </c>
      <c r="N37" s="114" t="s">
        <v>314</v>
      </c>
      <c r="O37" s="113" t="s">
        <v>353</v>
      </c>
    </row>
    <row r="38" spans="1:15" ht="32.1" customHeight="1" x14ac:dyDescent="0.25">
      <c r="A38" s="108" t="s">
        <v>80</v>
      </c>
      <c r="B38" s="109" t="s">
        <v>81</v>
      </c>
      <c r="C38" s="109" t="s">
        <v>82</v>
      </c>
      <c r="D38" s="109" t="s">
        <v>279</v>
      </c>
      <c r="E38" s="110" t="s">
        <v>354</v>
      </c>
      <c r="F38" s="109" t="s">
        <v>37</v>
      </c>
      <c r="G38" s="109" t="s">
        <v>42</v>
      </c>
      <c r="H38" s="111" t="s">
        <v>284</v>
      </c>
      <c r="I38" s="112" t="s">
        <v>292</v>
      </c>
      <c r="J38" s="110"/>
      <c r="K38" s="110">
        <v>2018</v>
      </c>
      <c r="L38" s="110"/>
      <c r="M38" s="112" t="s">
        <v>355</v>
      </c>
      <c r="N38" s="110" t="s">
        <v>355</v>
      </c>
      <c r="O38" s="113" t="s">
        <v>356</v>
      </c>
    </row>
    <row r="39" spans="1:15" ht="32.1" customHeight="1" x14ac:dyDescent="0.25">
      <c r="A39" s="108" t="s">
        <v>80</v>
      </c>
      <c r="B39" s="109" t="s">
        <v>357</v>
      </c>
      <c r="C39" s="109" t="s">
        <v>357</v>
      </c>
      <c r="D39" s="109" t="s">
        <v>279</v>
      </c>
      <c r="E39" s="110" t="s">
        <v>354</v>
      </c>
      <c r="F39" s="109" t="s">
        <v>37</v>
      </c>
      <c r="G39" s="109" t="s">
        <v>42</v>
      </c>
      <c r="H39" s="111" t="s">
        <v>284</v>
      </c>
      <c r="I39" s="112" t="s">
        <v>285</v>
      </c>
      <c r="J39" s="110"/>
      <c r="K39" s="110">
        <v>2018</v>
      </c>
      <c r="L39" s="110"/>
      <c r="M39" s="112" t="s">
        <v>355</v>
      </c>
      <c r="N39" s="114" t="s">
        <v>285</v>
      </c>
      <c r="O39" s="113" t="s">
        <v>358</v>
      </c>
    </row>
    <row r="40" spans="1:15" ht="32.1" customHeight="1" x14ac:dyDescent="0.25">
      <c r="A40" s="108" t="s">
        <v>144</v>
      </c>
      <c r="B40" s="109" t="s">
        <v>145</v>
      </c>
      <c r="C40" s="109" t="s">
        <v>146</v>
      </c>
      <c r="D40" s="109" t="s">
        <v>279</v>
      </c>
      <c r="E40" s="110" t="s">
        <v>359</v>
      </c>
      <c r="F40" s="109" t="s">
        <v>109</v>
      </c>
      <c r="G40" s="109" t="s">
        <v>110</v>
      </c>
      <c r="H40" s="111" t="s">
        <v>284</v>
      </c>
      <c r="I40" s="112" t="s">
        <v>296</v>
      </c>
      <c r="J40" s="110" t="s">
        <v>360</v>
      </c>
      <c r="K40" s="110">
        <v>2017</v>
      </c>
      <c r="L40" s="110"/>
      <c r="M40" s="112" t="s">
        <v>293</v>
      </c>
      <c r="N40" s="110" t="s">
        <v>293</v>
      </c>
      <c r="O40" s="113" t="s">
        <v>361</v>
      </c>
    </row>
    <row r="41" spans="1:15" ht="32.1" customHeight="1" x14ac:dyDescent="0.25">
      <c r="A41" s="108" t="s">
        <v>141</v>
      </c>
      <c r="B41" s="109" t="s">
        <v>142</v>
      </c>
      <c r="C41" s="109" t="s">
        <v>143</v>
      </c>
      <c r="D41" s="109" t="s">
        <v>279</v>
      </c>
      <c r="E41" s="110" t="s">
        <v>359</v>
      </c>
      <c r="F41" s="109" t="s">
        <v>109</v>
      </c>
      <c r="G41" s="109" t="s">
        <v>110</v>
      </c>
      <c r="H41" s="111" t="s">
        <v>284</v>
      </c>
      <c r="I41" s="112" t="s">
        <v>339</v>
      </c>
      <c r="J41" s="110"/>
      <c r="K41" s="110">
        <v>2017</v>
      </c>
      <c r="L41" s="110"/>
      <c r="M41" s="112" t="s">
        <v>360</v>
      </c>
      <c r="N41" s="114" t="s">
        <v>302</v>
      </c>
      <c r="O41" s="113" t="s">
        <v>362</v>
      </c>
    </row>
    <row r="42" spans="1:15" ht="32.1" customHeight="1" x14ac:dyDescent="0.25">
      <c r="A42" s="108" t="s">
        <v>111</v>
      </c>
      <c r="B42" s="109" t="s">
        <v>112</v>
      </c>
      <c r="C42" s="109" t="s">
        <v>113</v>
      </c>
      <c r="D42" s="109" t="s">
        <v>279</v>
      </c>
      <c r="E42" s="110" t="s">
        <v>359</v>
      </c>
      <c r="F42" s="109" t="s">
        <v>109</v>
      </c>
      <c r="G42" s="109" t="s">
        <v>110</v>
      </c>
      <c r="H42" s="111" t="s">
        <v>284</v>
      </c>
      <c r="I42" s="112" t="s">
        <v>290</v>
      </c>
      <c r="J42" s="110" t="s">
        <v>285</v>
      </c>
      <c r="K42" s="110">
        <v>2017</v>
      </c>
      <c r="L42" s="110"/>
      <c r="M42" s="112" t="s">
        <v>310</v>
      </c>
      <c r="N42" s="110" t="s">
        <v>310</v>
      </c>
      <c r="O42" s="113" t="s">
        <v>363</v>
      </c>
    </row>
    <row r="43" spans="1:15" ht="32.1" customHeight="1" x14ac:dyDescent="0.25">
      <c r="A43" s="108" t="s">
        <v>150</v>
      </c>
      <c r="B43" s="109" t="s">
        <v>151</v>
      </c>
      <c r="C43" s="109" t="s">
        <v>152</v>
      </c>
      <c r="D43" s="109" t="s">
        <v>279</v>
      </c>
      <c r="E43" s="110" t="s">
        <v>359</v>
      </c>
      <c r="F43" s="109" t="s">
        <v>109</v>
      </c>
      <c r="G43" s="109" t="s">
        <v>153</v>
      </c>
      <c r="H43" s="111" t="s">
        <v>284</v>
      </c>
      <c r="I43" s="112" t="s">
        <v>314</v>
      </c>
      <c r="J43" s="110"/>
      <c r="K43" s="110">
        <v>2017</v>
      </c>
      <c r="L43" s="110"/>
      <c r="M43" s="112" t="s">
        <v>303</v>
      </c>
      <c r="N43" s="110" t="s">
        <v>303</v>
      </c>
      <c r="O43" s="113" t="s">
        <v>282</v>
      </c>
    </row>
    <row r="44" spans="1:15" ht="32.1" customHeight="1" x14ac:dyDescent="0.25">
      <c r="A44" s="108" t="s">
        <v>154</v>
      </c>
      <c r="B44" s="109" t="s">
        <v>155</v>
      </c>
      <c r="C44" s="109" t="s">
        <v>156</v>
      </c>
      <c r="D44" s="109" t="s">
        <v>279</v>
      </c>
      <c r="E44" s="110" t="s">
        <v>359</v>
      </c>
      <c r="F44" s="109" t="s">
        <v>37</v>
      </c>
      <c r="G44" s="109" t="s">
        <v>42</v>
      </c>
      <c r="H44" s="111" t="s">
        <v>284</v>
      </c>
      <c r="I44" s="112" t="s">
        <v>314</v>
      </c>
      <c r="J44" s="110"/>
      <c r="K44" s="110">
        <v>2018</v>
      </c>
      <c r="L44" s="110"/>
      <c r="M44" s="112" t="s">
        <v>303</v>
      </c>
      <c r="N44" s="110" t="s">
        <v>303</v>
      </c>
      <c r="O44" s="113" t="s">
        <v>364</v>
      </c>
    </row>
    <row r="45" spans="1:15" ht="32.1" customHeight="1" x14ac:dyDescent="0.25">
      <c r="A45" s="108" t="s">
        <v>157</v>
      </c>
      <c r="B45" s="109" t="s">
        <v>158</v>
      </c>
      <c r="C45" s="109" t="s">
        <v>159</v>
      </c>
      <c r="D45" s="109" t="s">
        <v>279</v>
      </c>
      <c r="E45" s="110" t="s">
        <v>359</v>
      </c>
      <c r="F45" s="109" t="s">
        <v>109</v>
      </c>
      <c r="G45" s="109" t="s">
        <v>153</v>
      </c>
      <c r="H45" s="111" t="s">
        <v>284</v>
      </c>
      <c r="I45" s="112"/>
      <c r="J45" s="110"/>
      <c r="K45" s="110">
        <v>2017</v>
      </c>
      <c r="L45" s="110"/>
      <c r="M45" s="112" t="s">
        <v>314</v>
      </c>
      <c r="N45" s="110" t="s">
        <v>314</v>
      </c>
      <c r="O45" s="113" t="s">
        <v>365</v>
      </c>
    </row>
    <row r="46" spans="1:15" ht="32.1" customHeight="1" x14ac:dyDescent="0.25">
      <c r="A46" s="108" t="s">
        <v>138</v>
      </c>
      <c r="B46" s="109" t="s">
        <v>139</v>
      </c>
      <c r="C46" s="109" t="s">
        <v>140</v>
      </c>
      <c r="D46" s="109" t="s">
        <v>279</v>
      </c>
      <c r="E46" s="110" t="s">
        <v>359</v>
      </c>
      <c r="F46" s="109" t="s">
        <v>109</v>
      </c>
      <c r="G46" s="109" t="s">
        <v>110</v>
      </c>
      <c r="H46" s="111" t="s">
        <v>284</v>
      </c>
      <c r="I46" s="112" t="s">
        <v>260</v>
      </c>
      <c r="J46" s="110"/>
      <c r="K46" s="110">
        <v>2017</v>
      </c>
      <c r="L46" s="110"/>
      <c r="M46" s="112" t="s">
        <v>314</v>
      </c>
      <c r="N46" s="110" t="s">
        <v>314</v>
      </c>
      <c r="O46" s="113" t="s">
        <v>366</v>
      </c>
    </row>
    <row r="47" spans="1:15" ht="32.1" customHeight="1" x14ac:dyDescent="0.25">
      <c r="A47" s="108" t="s">
        <v>117</v>
      </c>
      <c r="B47" s="109" t="s">
        <v>118</v>
      </c>
      <c r="C47" s="109" t="s">
        <v>119</v>
      </c>
      <c r="D47" s="109" t="s">
        <v>279</v>
      </c>
      <c r="E47" s="110" t="s">
        <v>367</v>
      </c>
      <c r="F47" s="109" t="s">
        <v>109</v>
      </c>
      <c r="G47" s="109" t="s">
        <v>110</v>
      </c>
      <c r="H47" s="111" t="s">
        <v>284</v>
      </c>
      <c r="I47" s="112" t="s">
        <v>288</v>
      </c>
      <c r="J47" s="110"/>
      <c r="K47" s="110">
        <v>2017</v>
      </c>
      <c r="L47" s="110"/>
      <c r="M47" s="112" t="s">
        <v>355</v>
      </c>
      <c r="N47" s="110" t="s">
        <v>355</v>
      </c>
      <c r="O47" s="113" t="s">
        <v>368</v>
      </c>
    </row>
    <row r="48" spans="1:15" ht="32.1" customHeight="1" x14ac:dyDescent="0.25">
      <c r="A48" s="108" t="s">
        <v>114</v>
      </c>
      <c r="B48" s="109" t="s">
        <v>115</v>
      </c>
      <c r="C48" s="109" t="s">
        <v>116</v>
      </c>
      <c r="D48" s="109" t="s">
        <v>279</v>
      </c>
      <c r="E48" s="110" t="s">
        <v>367</v>
      </c>
      <c r="F48" s="109" t="s">
        <v>109</v>
      </c>
      <c r="G48" s="109" t="s">
        <v>110</v>
      </c>
      <c r="H48" s="111" t="s">
        <v>284</v>
      </c>
      <c r="I48" s="112" t="s">
        <v>289</v>
      </c>
      <c r="J48" s="110" t="s">
        <v>260</v>
      </c>
      <c r="K48" s="110">
        <v>2017</v>
      </c>
      <c r="L48" s="110"/>
      <c r="M48" s="112" t="s">
        <v>355</v>
      </c>
      <c r="N48" s="110" t="s">
        <v>355</v>
      </c>
      <c r="O48" s="113" t="s">
        <v>363</v>
      </c>
    </row>
    <row r="49" spans="1:15" ht="32.1" customHeight="1" x14ac:dyDescent="0.25">
      <c r="A49" s="108" t="s">
        <v>73</v>
      </c>
      <c r="B49" s="109" t="s">
        <v>369</v>
      </c>
      <c r="C49" s="109" t="s">
        <v>74</v>
      </c>
      <c r="D49" s="109" t="s">
        <v>279</v>
      </c>
      <c r="E49" s="110" t="s">
        <v>367</v>
      </c>
      <c r="F49" s="109" t="s">
        <v>37</v>
      </c>
      <c r="G49" s="109" t="s">
        <v>38</v>
      </c>
      <c r="H49" s="111" t="s">
        <v>284</v>
      </c>
      <c r="I49" s="112" t="s">
        <v>313</v>
      </c>
      <c r="J49" s="110"/>
      <c r="K49" s="110">
        <v>2019</v>
      </c>
      <c r="L49" s="110"/>
      <c r="M49" s="112" t="s">
        <v>314</v>
      </c>
      <c r="N49" s="110" t="s">
        <v>314</v>
      </c>
      <c r="O49" s="113" t="s">
        <v>370</v>
      </c>
    </row>
    <row r="50" spans="1:15" ht="32.1" customHeight="1" x14ac:dyDescent="0.25">
      <c r="A50" s="108" t="s">
        <v>371</v>
      </c>
      <c r="B50" s="109" t="s">
        <v>372</v>
      </c>
      <c r="C50" s="109" t="s">
        <v>373</v>
      </c>
      <c r="D50" s="109" t="s">
        <v>279</v>
      </c>
      <c r="E50" s="110" t="s">
        <v>367</v>
      </c>
      <c r="F50" s="109" t="s">
        <v>37</v>
      </c>
      <c r="G50" s="109" t="s">
        <v>42</v>
      </c>
      <c r="H50" s="111" t="s">
        <v>374</v>
      </c>
      <c r="I50" s="112"/>
      <c r="J50" s="110"/>
      <c r="K50" s="110"/>
      <c r="L50" s="110"/>
      <c r="M50" s="112"/>
      <c r="N50" s="110"/>
      <c r="O50" s="113" t="s">
        <v>282</v>
      </c>
    </row>
    <row r="51" spans="1:15" ht="32.1" customHeight="1" x14ac:dyDescent="0.25">
      <c r="A51" s="108" t="s">
        <v>135</v>
      </c>
      <c r="B51" s="109" t="s">
        <v>136</v>
      </c>
      <c r="C51" s="109" t="s">
        <v>137</v>
      </c>
      <c r="D51" s="109" t="s">
        <v>279</v>
      </c>
      <c r="E51" s="110" t="s">
        <v>367</v>
      </c>
      <c r="F51" s="109" t="s">
        <v>109</v>
      </c>
      <c r="G51" s="109" t="s">
        <v>110</v>
      </c>
      <c r="H51" s="111" t="s">
        <v>327</v>
      </c>
      <c r="I51" s="112"/>
      <c r="J51" s="110"/>
      <c r="K51" s="110">
        <v>2019</v>
      </c>
      <c r="L51" s="110"/>
      <c r="M51" s="112" t="s">
        <v>375</v>
      </c>
      <c r="N51" s="114" t="s">
        <v>335</v>
      </c>
      <c r="O51" s="113" t="s">
        <v>376</v>
      </c>
    </row>
    <row r="52" spans="1:15" ht="32.1" customHeight="1" x14ac:dyDescent="0.25">
      <c r="A52" s="108" t="s">
        <v>170</v>
      </c>
      <c r="B52" s="109" t="s">
        <v>171</v>
      </c>
      <c r="C52" s="109" t="s">
        <v>172</v>
      </c>
      <c r="D52" s="109" t="s">
        <v>279</v>
      </c>
      <c r="E52" s="110" t="s">
        <v>367</v>
      </c>
      <c r="F52" s="109" t="s">
        <v>109</v>
      </c>
      <c r="G52" s="109" t="s">
        <v>110</v>
      </c>
      <c r="H52" s="111" t="s">
        <v>284</v>
      </c>
      <c r="I52" s="112" t="s">
        <v>339</v>
      </c>
      <c r="J52" s="110"/>
      <c r="K52" s="110">
        <v>2018</v>
      </c>
      <c r="L52" s="110"/>
      <c r="M52" s="112" t="s">
        <v>339</v>
      </c>
      <c r="N52" s="110" t="s">
        <v>339</v>
      </c>
      <c r="O52" s="113" t="s">
        <v>377</v>
      </c>
    </row>
    <row r="53" spans="1:15" ht="32.1" customHeight="1" x14ac:dyDescent="0.25">
      <c r="A53" s="52"/>
      <c r="B53" s="53"/>
      <c r="C53" s="53"/>
      <c r="D53" s="53"/>
      <c r="E53" s="54"/>
      <c r="F53" s="53"/>
      <c r="G53" s="53"/>
      <c r="H53" s="55"/>
      <c r="I53" s="56"/>
      <c r="J53" s="54"/>
      <c r="K53" s="54"/>
      <c r="L53" s="54"/>
      <c r="M53" s="56"/>
      <c r="N53" s="54"/>
      <c r="O53" s="57"/>
    </row>
    <row r="54" spans="1:15" ht="32.1" customHeight="1" x14ac:dyDescent="0.25">
      <c r="A54" s="36"/>
      <c r="B54" s="31"/>
      <c r="C54" s="31"/>
      <c r="D54" s="31"/>
      <c r="E54" s="35"/>
      <c r="F54" s="31"/>
      <c r="G54" s="31"/>
      <c r="H54" s="32"/>
      <c r="I54" s="34"/>
      <c r="J54" s="33"/>
      <c r="K54" s="33"/>
      <c r="L54" s="33"/>
      <c r="M54" s="58"/>
      <c r="N54" s="33"/>
      <c r="O54" s="33"/>
    </row>
    <row r="55" spans="1:15" ht="32.1" customHeight="1" x14ac:dyDescent="0.25">
      <c r="A55" s="36"/>
      <c r="B55" s="31"/>
      <c r="C55" s="31"/>
      <c r="D55" s="31"/>
      <c r="E55" s="35"/>
      <c r="F55" s="31"/>
      <c r="G55" s="31"/>
      <c r="H55" s="32"/>
      <c r="I55" s="34"/>
      <c r="J55" s="33"/>
      <c r="K55" s="33"/>
      <c r="L55" s="33"/>
      <c r="M55" s="34"/>
      <c r="N55" s="33"/>
      <c r="O55" s="33"/>
    </row>
  </sheetData>
  <conditionalFormatting sqref="A1:O1048576">
    <cfRule type="cellIs" dxfId="17" priority="1" operator="equal">
      <formula>"(blank)"</formula>
    </cfRule>
  </conditionalFormatting>
  <dataValidations count="1">
    <dataValidation type="list" allowBlank="1" showInputMessage="1" showErrorMessage="1" sqref="H2:H53">
      <formula1>"Initiation,Plan/Analyze,Design,Execution,Closeout"</formula1>
    </dataValidation>
  </dataValidations>
  <pageMargins left="0.7" right="0.7" top="0.75" bottom="0.75" header="0.3" footer="0.3"/>
  <pageSetup orientation="portrait" horizontalDpi="30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8" sqref="O8"/>
    </sheetView>
  </sheetViews>
  <sheetFormatPr defaultRowHeight="15" x14ac:dyDescent="0.25"/>
  <cols>
    <col min="1" max="1" width="26.42578125" customWidth="1"/>
    <col min="2" max="2" width="47.7109375" customWidth="1"/>
    <col min="3" max="3" width="40.140625" customWidth="1"/>
    <col min="4" max="4" width="6.85546875" bestFit="1" customWidth="1"/>
    <col min="5" max="5" width="10.7109375" customWidth="1"/>
    <col min="6" max="6" width="14.28515625" style="37" customWidth="1"/>
    <col min="7" max="14" width="14.5703125" style="37" customWidth="1"/>
    <col min="15" max="15" width="32.42578125" customWidth="1"/>
    <col min="16" max="16" width="9.140625" bestFit="1" customWidth="1"/>
  </cols>
  <sheetData>
    <row r="1" spans="1:15" ht="60" x14ac:dyDescent="0.25">
      <c r="A1" s="6" t="s">
        <v>31</v>
      </c>
      <c r="B1" s="6" t="s">
        <v>32</v>
      </c>
      <c r="C1" s="6" t="s">
        <v>33</v>
      </c>
      <c r="D1" s="6" t="s">
        <v>0</v>
      </c>
      <c r="E1" s="6" t="s">
        <v>1</v>
      </c>
      <c r="F1" s="7" t="s">
        <v>34</v>
      </c>
      <c r="G1" s="7" t="s">
        <v>35</v>
      </c>
      <c r="H1" s="7" t="s">
        <v>36</v>
      </c>
      <c r="I1" s="7" t="s">
        <v>378</v>
      </c>
      <c r="J1" s="7" t="s">
        <v>266</v>
      </c>
      <c r="K1" s="7" t="s">
        <v>272</v>
      </c>
      <c r="L1" s="7" t="s">
        <v>261</v>
      </c>
      <c r="M1" s="7" t="s">
        <v>379</v>
      </c>
      <c r="N1" s="40" t="s">
        <v>262</v>
      </c>
      <c r="O1" s="40" t="s">
        <v>264</v>
      </c>
    </row>
    <row r="2" spans="1:15" ht="30" x14ac:dyDescent="0.25">
      <c r="A2" s="19" t="s">
        <v>239</v>
      </c>
      <c r="B2" s="20" t="s">
        <v>240</v>
      </c>
      <c r="C2" s="20" t="s">
        <v>241</v>
      </c>
      <c r="D2" s="20" t="s">
        <v>181</v>
      </c>
      <c r="E2" s="20" t="s">
        <v>235</v>
      </c>
      <c r="F2" s="21" t="s">
        <v>182</v>
      </c>
      <c r="G2" s="21" t="s">
        <v>380</v>
      </c>
      <c r="H2" s="21" t="s">
        <v>242</v>
      </c>
      <c r="I2" s="21"/>
      <c r="J2" s="21"/>
      <c r="K2" s="43"/>
      <c r="L2" s="21"/>
      <c r="M2" s="43" t="s">
        <v>242</v>
      </c>
      <c r="N2" s="44"/>
      <c r="O2" s="44"/>
    </row>
    <row r="3" spans="1:15" ht="48" customHeight="1" x14ac:dyDescent="0.25">
      <c r="A3" s="67" t="s">
        <v>221</v>
      </c>
      <c r="B3" s="68" t="s">
        <v>222</v>
      </c>
      <c r="C3" s="68"/>
      <c r="D3" s="68" t="s">
        <v>181</v>
      </c>
      <c r="E3" s="68" t="s">
        <v>16</v>
      </c>
      <c r="F3" s="69" t="s">
        <v>223</v>
      </c>
      <c r="G3" s="69" t="s">
        <v>269</v>
      </c>
      <c r="H3" s="69" t="s">
        <v>269</v>
      </c>
      <c r="I3" s="70" t="s">
        <v>269</v>
      </c>
      <c r="J3" s="69" t="s">
        <v>269</v>
      </c>
      <c r="K3" s="102"/>
      <c r="L3" s="70" t="s">
        <v>269</v>
      </c>
      <c r="M3" s="71">
        <v>44804</v>
      </c>
      <c r="N3" s="72" t="s">
        <v>269</v>
      </c>
      <c r="O3" s="72" t="s">
        <v>386</v>
      </c>
    </row>
    <row r="4" spans="1:15" ht="30" x14ac:dyDescent="0.25">
      <c r="A4" s="67" t="s">
        <v>214</v>
      </c>
      <c r="B4" s="68" t="s">
        <v>215</v>
      </c>
      <c r="C4" s="68" t="s">
        <v>216</v>
      </c>
      <c r="D4" s="68" t="s">
        <v>181</v>
      </c>
      <c r="E4" s="68" t="s">
        <v>212</v>
      </c>
      <c r="F4" s="69" t="s">
        <v>182</v>
      </c>
      <c r="G4" s="69" t="s">
        <v>389</v>
      </c>
      <c r="H4" s="69" t="s">
        <v>390</v>
      </c>
      <c r="I4" s="69"/>
      <c r="J4" s="69" t="s">
        <v>269</v>
      </c>
      <c r="K4" s="103"/>
      <c r="L4" s="69"/>
      <c r="M4" s="71">
        <v>45444</v>
      </c>
      <c r="N4" s="72"/>
      <c r="O4" s="72" t="s">
        <v>391</v>
      </c>
    </row>
    <row r="5" spans="1:15" ht="30" x14ac:dyDescent="0.25">
      <c r="A5" s="67" t="s">
        <v>233</v>
      </c>
      <c r="B5" s="68" t="s">
        <v>234</v>
      </c>
      <c r="C5" s="68"/>
      <c r="D5" s="68" t="s">
        <v>181</v>
      </c>
      <c r="E5" s="68" t="s">
        <v>17</v>
      </c>
      <c r="F5" s="69" t="s">
        <v>7</v>
      </c>
      <c r="G5" s="69" t="s">
        <v>389</v>
      </c>
      <c r="H5" s="69" t="s">
        <v>390</v>
      </c>
      <c r="I5" s="69"/>
      <c r="J5" s="69" t="s">
        <v>269</v>
      </c>
      <c r="K5" s="103"/>
      <c r="L5" s="69"/>
      <c r="M5" s="71">
        <v>45444</v>
      </c>
      <c r="N5" s="72"/>
      <c r="O5" s="72" t="s">
        <v>391</v>
      </c>
    </row>
    <row r="6" spans="1:15" ht="75" x14ac:dyDescent="0.25">
      <c r="A6" s="59" t="s">
        <v>243</v>
      </c>
      <c r="B6" s="60" t="s">
        <v>244</v>
      </c>
      <c r="C6" s="60" t="s">
        <v>245</v>
      </c>
      <c r="D6" s="60" t="s">
        <v>181</v>
      </c>
      <c r="E6" s="60" t="s">
        <v>235</v>
      </c>
      <c r="F6" s="61" t="s">
        <v>182</v>
      </c>
      <c r="G6" s="61" t="s">
        <v>381</v>
      </c>
      <c r="H6" s="61" t="s">
        <v>382</v>
      </c>
      <c r="I6" s="62">
        <v>44317</v>
      </c>
      <c r="J6" s="61" t="s">
        <v>269</v>
      </c>
      <c r="K6" s="101"/>
      <c r="L6" s="62">
        <v>44531</v>
      </c>
      <c r="M6" s="63">
        <v>44621</v>
      </c>
      <c r="N6" s="64">
        <v>44652</v>
      </c>
      <c r="O6" s="64"/>
    </row>
    <row r="7" spans="1:15" ht="30" x14ac:dyDescent="0.25">
      <c r="A7" s="59" t="s">
        <v>209</v>
      </c>
      <c r="B7" s="60" t="s">
        <v>210</v>
      </c>
      <c r="C7" s="60" t="s">
        <v>211</v>
      </c>
      <c r="D7" s="60" t="s">
        <v>181</v>
      </c>
      <c r="E7" s="60" t="s">
        <v>212</v>
      </c>
      <c r="F7" s="61" t="s">
        <v>213</v>
      </c>
      <c r="G7" s="61" t="s">
        <v>380</v>
      </c>
      <c r="H7" s="61" t="s">
        <v>382</v>
      </c>
      <c r="I7" s="62">
        <v>44228</v>
      </c>
      <c r="J7" s="61" t="s">
        <v>269</v>
      </c>
      <c r="K7" s="101"/>
      <c r="L7" s="62">
        <v>44470</v>
      </c>
      <c r="M7" s="63">
        <v>44712</v>
      </c>
      <c r="N7" s="64">
        <v>44682</v>
      </c>
      <c r="O7" s="64"/>
    </row>
    <row r="8" spans="1:15" ht="45" x14ac:dyDescent="0.25">
      <c r="A8" s="59" t="s">
        <v>219</v>
      </c>
      <c r="B8" s="60" t="s">
        <v>220</v>
      </c>
      <c r="C8" s="60" t="s">
        <v>220</v>
      </c>
      <c r="D8" s="60" t="s">
        <v>181</v>
      </c>
      <c r="E8" s="60" t="s">
        <v>8</v>
      </c>
      <c r="F8" s="61" t="s">
        <v>182</v>
      </c>
      <c r="G8" s="61" t="s">
        <v>381</v>
      </c>
      <c r="H8" s="61" t="s">
        <v>382</v>
      </c>
      <c r="I8" s="62">
        <v>44256</v>
      </c>
      <c r="J8" s="61" t="s">
        <v>269</v>
      </c>
      <c r="K8" s="101"/>
      <c r="L8" s="62">
        <v>44409</v>
      </c>
      <c r="M8" s="63">
        <v>44712</v>
      </c>
      <c r="N8" s="64">
        <v>44682</v>
      </c>
      <c r="O8" s="64" t="s">
        <v>383</v>
      </c>
    </row>
    <row r="9" spans="1:15" ht="30" x14ac:dyDescent="0.25">
      <c r="A9" s="59" t="s">
        <v>201</v>
      </c>
      <c r="B9" s="60" t="s">
        <v>202</v>
      </c>
      <c r="C9" s="60"/>
      <c r="D9" s="60" t="s">
        <v>181</v>
      </c>
      <c r="E9" s="60" t="s">
        <v>16</v>
      </c>
      <c r="F9" s="61" t="s">
        <v>18</v>
      </c>
      <c r="G9" s="61" t="s">
        <v>384</v>
      </c>
      <c r="H9" s="61" t="s">
        <v>382</v>
      </c>
      <c r="I9" s="62">
        <v>44652</v>
      </c>
      <c r="J9" s="61" t="s">
        <v>269</v>
      </c>
      <c r="K9" s="101"/>
      <c r="L9" s="62">
        <v>44835</v>
      </c>
      <c r="M9" s="63">
        <v>44713</v>
      </c>
      <c r="N9" s="64">
        <v>44713</v>
      </c>
      <c r="O9" s="64"/>
    </row>
    <row r="10" spans="1:15" ht="30" x14ac:dyDescent="0.25">
      <c r="A10" s="59" t="s">
        <v>189</v>
      </c>
      <c r="B10" s="60" t="s">
        <v>190</v>
      </c>
      <c r="C10" s="60" t="s">
        <v>191</v>
      </c>
      <c r="D10" s="60" t="s">
        <v>181</v>
      </c>
      <c r="E10" s="60" t="s">
        <v>16</v>
      </c>
      <c r="F10" s="61" t="s">
        <v>18</v>
      </c>
      <c r="G10" s="61" t="s">
        <v>381</v>
      </c>
      <c r="H10" s="61" t="s">
        <v>53</v>
      </c>
      <c r="I10" s="62">
        <v>45078</v>
      </c>
      <c r="J10" s="61" t="s">
        <v>269</v>
      </c>
      <c r="K10" s="101"/>
      <c r="L10" s="62">
        <v>45444</v>
      </c>
      <c r="M10" s="65" t="s">
        <v>192</v>
      </c>
      <c r="N10" s="64">
        <v>45809</v>
      </c>
      <c r="O10" s="66"/>
    </row>
    <row r="11" spans="1:15" ht="60" x14ac:dyDescent="0.25">
      <c r="A11" s="59" t="s">
        <v>184</v>
      </c>
      <c r="B11" s="60" t="s">
        <v>185</v>
      </c>
      <c r="C11" s="60" t="s">
        <v>186</v>
      </c>
      <c r="D11" s="60" t="s">
        <v>181</v>
      </c>
      <c r="E11" s="60" t="s">
        <v>187</v>
      </c>
      <c r="F11" s="61" t="s">
        <v>182</v>
      </c>
      <c r="G11" s="61" t="s">
        <v>381</v>
      </c>
      <c r="H11" s="61" t="s">
        <v>53</v>
      </c>
      <c r="I11" s="62">
        <v>44197</v>
      </c>
      <c r="J11" s="61" t="s">
        <v>269</v>
      </c>
      <c r="K11" s="101"/>
      <c r="L11" s="62">
        <v>44470</v>
      </c>
      <c r="M11" s="65" t="s">
        <v>188</v>
      </c>
      <c r="N11" s="87">
        <v>44986</v>
      </c>
      <c r="O11" s="66" t="s">
        <v>385</v>
      </c>
    </row>
    <row r="12" spans="1:15" ht="45" x14ac:dyDescent="0.25">
      <c r="A12" s="59" t="s">
        <v>198</v>
      </c>
      <c r="B12" s="60" t="s">
        <v>199</v>
      </c>
      <c r="C12" s="60" t="s">
        <v>200</v>
      </c>
      <c r="D12" s="60" t="s">
        <v>181</v>
      </c>
      <c r="E12" s="60" t="s">
        <v>16</v>
      </c>
      <c r="F12" s="61" t="s">
        <v>177</v>
      </c>
      <c r="G12" s="61" t="s">
        <v>380</v>
      </c>
      <c r="H12" s="61" t="s">
        <v>382</v>
      </c>
      <c r="I12" s="62">
        <v>44835</v>
      </c>
      <c r="J12" s="61"/>
      <c r="K12" s="101"/>
      <c r="L12" s="62">
        <v>44849</v>
      </c>
      <c r="M12" s="63">
        <v>45170</v>
      </c>
      <c r="N12" s="87">
        <v>45078</v>
      </c>
      <c r="O12" s="64" t="s">
        <v>387</v>
      </c>
    </row>
    <row r="13" spans="1:15" ht="45" x14ac:dyDescent="0.25">
      <c r="A13" s="59" t="s">
        <v>229</v>
      </c>
      <c r="B13" s="60" t="s">
        <v>230</v>
      </c>
      <c r="C13" s="60" t="s">
        <v>231</v>
      </c>
      <c r="D13" s="60" t="s">
        <v>181</v>
      </c>
      <c r="E13" s="60" t="s">
        <v>232</v>
      </c>
      <c r="F13" s="61" t="s">
        <v>18</v>
      </c>
      <c r="G13" s="61" t="s">
        <v>381</v>
      </c>
      <c r="H13" s="61" t="s">
        <v>53</v>
      </c>
      <c r="I13" s="62">
        <v>44713</v>
      </c>
      <c r="J13" s="61" t="s">
        <v>269</v>
      </c>
      <c r="K13" s="101"/>
      <c r="L13" s="62">
        <v>44866</v>
      </c>
      <c r="M13" s="63">
        <v>44958</v>
      </c>
      <c r="N13" s="64">
        <v>44958</v>
      </c>
      <c r="O13" s="64"/>
    </row>
    <row r="14" spans="1:15" ht="45" x14ac:dyDescent="0.25">
      <c r="A14" s="59" t="s">
        <v>178</v>
      </c>
      <c r="B14" s="60" t="s">
        <v>179</v>
      </c>
      <c r="C14" s="60" t="s">
        <v>180</v>
      </c>
      <c r="D14" s="60" t="s">
        <v>181</v>
      </c>
      <c r="E14" s="60" t="s">
        <v>176</v>
      </c>
      <c r="F14" s="61" t="s">
        <v>182</v>
      </c>
      <c r="G14" s="61" t="s">
        <v>381</v>
      </c>
      <c r="H14" s="61" t="s">
        <v>53</v>
      </c>
      <c r="I14" s="61" t="s">
        <v>388</v>
      </c>
      <c r="J14" s="61" t="s">
        <v>269</v>
      </c>
      <c r="K14" s="101"/>
      <c r="L14" s="62">
        <v>45261</v>
      </c>
      <c r="M14" s="65" t="s">
        <v>183</v>
      </c>
      <c r="N14" s="64">
        <v>45261</v>
      </c>
      <c r="O14" s="66"/>
    </row>
    <row r="15" spans="1:15" ht="45" x14ac:dyDescent="0.25">
      <c r="A15" s="59" t="s">
        <v>224</v>
      </c>
      <c r="B15" s="60" t="s">
        <v>225</v>
      </c>
      <c r="C15" s="60" t="s">
        <v>225</v>
      </c>
      <c r="D15" s="60" t="s">
        <v>181</v>
      </c>
      <c r="E15" s="60" t="s">
        <v>176</v>
      </c>
      <c r="F15" s="61" t="s">
        <v>18</v>
      </c>
      <c r="G15" s="61" t="s">
        <v>381</v>
      </c>
      <c r="H15" s="61" t="s">
        <v>53</v>
      </c>
      <c r="I15" s="62">
        <v>44713</v>
      </c>
      <c r="J15" s="61" t="s">
        <v>269</v>
      </c>
      <c r="K15" s="101"/>
      <c r="L15" s="62">
        <v>44866</v>
      </c>
      <c r="M15" s="63">
        <v>44958</v>
      </c>
      <c r="N15" s="64">
        <v>44958</v>
      </c>
      <c r="O15" s="64"/>
    </row>
    <row r="16" spans="1:15" ht="30" x14ac:dyDescent="0.25">
      <c r="A16" s="59" t="s">
        <v>236</v>
      </c>
      <c r="B16" s="60" t="s">
        <v>237</v>
      </c>
      <c r="C16" s="60" t="s">
        <v>238</v>
      </c>
      <c r="D16" s="60" t="s">
        <v>181</v>
      </c>
      <c r="E16" s="60" t="s">
        <v>235</v>
      </c>
      <c r="F16" s="61" t="s">
        <v>182</v>
      </c>
      <c r="G16" s="61" t="s">
        <v>381</v>
      </c>
      <c r="H16" s="61" t="s">
        <v>53</v>
      </c>
      <c r="I16" s="62">
        <v>44896</v>
      </c>
      <c r="J16" s="61" t="s">
        <v>269</v>
      </c>
      <c r="K16" s="101"/>
      <c r="L16" s="62">
        <v>44166</v>
      </c>
      <c r="M16" s="63">
        <v>45047</v>
      </c>
      <c r="N16" s="64">
        <v>45047</v>
      </c>
      <c r="O16" s="64"/>
    </row>
    <row r="17" spans="1:15" ht="30" x14ac:dyDescent="0.25">
      <c r="A17" s="59" t="s">
        <v>226</v>
      </c>
      <c r="B17" s="60" t="s">
        <v>227</v>
      </c>
      <c r="C17" s="60" t="s">
        <v>228</v>
      </c>
      <c r="D17" s="60" t="s">
        <v>181</v>
      </c>
      <c r="E17" s="60" t="s">
        <v>13</v>
      </c>
      <c r="F17" s="61" t="s">
        <v>182</v>
      </c>
      <c r="G17" s="61" t="s">
        <v>381</v>
      </c>
      <c r="H17" s="61" t="s">
        <v>53</v>
      </c>
      <c r="I17" s="62">
        <v>45352</v>
      </c>
      <c r="J17" s="61" t="s">
        <v>269</v>
      </c>
      <c r="K17" s="101"/>
      <c r="L17" s="62">
        <v>45444</v>
      </c>
      <c r="M17" s="63">
        <v>45473</v>
      </c>
      <c r="N17" s="87">
        <v>45809</v>
      </c>
      <c r="O17" s="64"/>
    </row>
    <row r="18" spans="1:15" ht="30" x14ac:dyDescent="0.25">
      <c r="A18" s="59" t="s">
        <v>206</v>
      </c>
      <c r="B18" s="60" t="s">
        <v>207</v>
      </c>
      <c r="C18" s="60" t="s">
        <v>208</v>
      </c>
      <c r="D18" s="60" t="s">
        <v>181</v>
      </c>
      <c r="E18" s="60" t="s">
        <v>17</v>
      </c>
      <c r="F18" s="61" t="s">
        <v>18</v>
      </c>
      <c r="G18" s="61" t="s">
        <v>381</v>
      </c>
      <c r="H18" s="61" t="s">
        <v>46</v>
      </c>
      <c r="I18" s="62">
        <v>45474</v>
      </c>
      <c r="J18" s="61" t="s">
        <v>269</v>
      </c>
      <c r="K18" s="101"/>
      <c r="L18" s="62">
        <v>45474</v>
      </c>
      <c r="M18" s="63">
        <v>45474</v>
      </c>
      <c r="N18" s="64">
        <v>45474</v>
      </c>
      <c r="O18" s="64"/>
    </row>
    <row r="19" spans="1:15" ht="30" x14ac:dyDescent="0.25">
      <c r="A19" s="59" t="s">
        <v>203</v>
      </c>
      <c r="B19" s="60" t="s">
        <v>204</v>
      </c>
      <c r="C19" s="60" t="s">
        <v>205</v>
      </c>
      <c r="D19" s="60" t="s">
        <v>181</v>
      </c>
      <c r="E19" s="60" t="s">
        <v>17</v>
      </c>
      <c r="F19" s="61" t="s">
        <v>18</v>
      </c>
      <c r="G19" s="61" t="s">
        <v>381</v>
      </c>
      <c r="H19" s="61" t="s">
        <v>46</v>
      </c>
      <c r="I19" s="62">
        <v>45536</v>
      </c>
      <c r="J19" s="61" t="s">
        <v>269</v>
      </c>
      <c r="K19" s="101"/>
      <c r="L19" s="62">
        <v>45536</v>
      </c>
      <c r="M19" s="63">
        <v>45536</v>
      </c>
      <c r="N19" s="62">
        <v>45536</v>
      </c>
      <c r="O19" s="64"/>
    </row>
    <row r="20" spans="1:15" ht="45" x14ac:dyDescent="0.25">
      <c r="A20" s="59" t="s">
        <v>217</v>
      </c>
      <c r="B20" s="60" t="s">
        <v>218</v>
      </c>
      <c r="C20" s="60" t="s">
        <v>218</v>
      </c>
      <c r="D20" s="60" t="s">
        <v>181</v>
      </c>
      <c r="E20" s="60" t="s">
        <v>176</v>
      </c>
      <c r="F20" s="61" t="s">
        <v>182</v>
      </c>
      <c r="G20" s="61" t="s">
        <v>381</v>
      </c>
      <c r="H20" s="61" t="s">
        <v>53</v>
      </c>
      <c r="I20" s="62">
        <v>45444</v>
      </c>
      <c r="J20" s="61" t="s">
        <v>269</v>
      </c>
      <c r="K20" s="101"/>
      <c r="L20" s="62">
        <v>45809</v>
      </c>
      <c r="M20" s="63">
        <v>45838</v>
      </c>
      <c r="N20" s="64">
        <v>45809</v>
      </c>
      <c r="O20" s="64"/>
    </row>
    <row r="21" spans="1:15" ht="45" x14ac:dyDescent="0.25">
      <c r="A21" s="59" t="s">
        <v>193</v>
      </c>
      <c r="B21" s="60" t="s">
        <v>194</v>
      </c>
      <c r="C21" s="60" t="s">
        <v>195</v>
      </c>
      <c r="D21" s="60" t="s">
        <v>181</v>
      </c>
      <c r="E21" s="60" t="s">
        <v>16</v>
      </c>
      <c r="F21" s="61" t="s">
        <v>18</v>
      </c>
      <c r="G21" s="61" t="s">
        <v>381</v>
      </c>
      <c r="H21" s="61" t="s">
        <v>53</v>
      </c>
      <c r="I21" s="61" t="s">
        <v>392</v>
      </c>
      <c r="J21" s="61" t="s">
        <v>269</v>
      </c>
      <c r="K21" s="101"/>
      <c r="L21" s="62">
        <v>45870</v>
      </c>
      <c r="M21" s="63">
        <v>45870</v>
      </c>
      <c r="N21" s="64">
        <v>45870</v>
      </c>
      <c r="O21" s="64" t="s">
        <v>393</v>
      </c>
    </row>
    <row r="22" spans="1:15" ht="30" x14ac:dyDescent="0.25">
      <c r="A22" s="59" t="s">
        <v>196</v>
      </c>
      <c r="B22" s="60" t="s">
        <v>197</v>
      </c>
      <c r="C22" s="60"/>
      <c r="D22" s="60" t="s">
        <v>181</v>
      </c>
      <c r="E22" s="60" t="s">
        <v>17</v>
      </c>
      <c r="F22" s="61" t="s">
        <v>3</v>
      </c>
      <c r="G22" s="61" t="s">
        <v>381</v>
      </c>
      <c r="H22" s="61" t="s">
        <v>53</v>
      </c>
      <c r="I22" s="64">
        <v>45931</v>
      </c>
      <c r="J22" s="61" t="s">
        <v>269</v>
      </c>
      <c r="K22" s="101"/>
      <c r="L22" s="62">
        <v>46296</v>
      </c>
      <c r="M22" s="63">
        <v>46296</v>
      </c>
      <c r="N22" s="64">
        <v>46296</v>
      </c>
      <c r="O22" s="64"/>
    </row>
    <row r="23" spans="1:15" ht="45" x14ac:dyDescent="0.25">
      <c r="A23" s="88" t="s">
        <v>394</v>
      </c>
      <c r="B23" s="89" t="s">
        <v>395</v>
      </c>
      <c r="C23" s="89" t="s">
        <v>396</v>
      </c>
      <c r="D23" s="89" t="s">
        <v>181</v>
      </c>
      <c r="E23" s="89" t="s">
        <v>397</v>
      </c>
      <c r="F23" s="90" t="s">
        <v>181</v>
      </c>
      <c r="G23" s="90" t="s">
        <v>389</v>
      </c>
      <c r="H23" s="90" t="s">
        <v>398</v>
      </c>
      <c r="I23" s="87">
        <v>45261</v>
      </c>
      <c r="J23" s="90" t="s">
        <v>269</v>
      </c>
      <c r="K23" s="104"/>
      <c r="L23" s="91">
        <v>45261</v>
      </c>
      <c r="M23" s="92" t="s">
        <v>399</v>
      </c>
      <c r="N23" s="87">
        <v>45261</v>
      </c>
      <c r="O23" s="87" t="s">
        <v>400</v>
      </c>
    </row>
    <row r="24" spans="1:15" ht="30" x14ac:dyDescent="0.25">
      <c r="A24" s="88" t="s">
        <v>401</v>
      </c>
      <c r="B24" s="89" t="s">
        <v>402</v>
      </c>
      <c r="C24" s="89" t="s">
        <v>403</v>
      </c>
      <c r="D24" s="89" t="s">
        <v>181</v>
      </c>
      <c r="E24" s="89" t="s">
        <v>397</v>
      </c>
      <c r="F24" s="90" t="s">
        <v>181</v>
      </c>
      <c r="G24" s="90" t="s">
        <v>389</v>
      </c>
      <c r="H24" s="90" t="s">
        <v>398</v>
      </c>
      <c r="I24" s="87">
        <v>45261</v>
      </c>
      <c r="J24" s="90" t="s">
        <v>269</v>
      </c>
      <c r="K24" s="104"/>
      <c r="L24" s="91">
        <v>45261</v>
      </c>
      <c r="M24" s="92" t="s">
        <v>399</v>
      </c>
      <c r="N24" s="87">
        <v>45261</v>
      </c>
      <c r="O24" s="87"/>
    </row>
    <row r="25" spans="1:15" ht="30" x14ac:dyDescent="0.25">
      <c r="A25" s="88" t="s">
        <v>404</v>
      </c>
      <c r="B25" s="89" t="s">
        <v>405</v>
      </c>
      <c r="C25" s="89" t="s">
        <v>406</v>
      </c>
      <c r="D25" s="89" t="s">
        <v>181</v>
      </c>
      <c r="E25" s="89" t="s">
        <v>397</v>
      </c>
      <c r="F25" s="90" t="s">
        <v>181</v>
      </c>
      <c r="G25" s="90" t="s">
        <v>389</v>
      </c>
      <c r="H25" s="90" t="s">
        <v>398</v>
      </c>
      <c r="I25" s="87">
        <v>45283</v>
      </c>
      <c r="J25" s="90" t="s">
        <v>269</v>
      </c>
      <c r="K25" s="104"/>
      <c r="L25" s="91">
        <v>45261</v>
      </c>
      <c r="M25" s="92" t="s">
        <v>399</v>
      </c>
      <c r="N25" s="87">
        <v>45261</v>
      </c>
      <c r="O25" s="87"/>
    </row>
    <row r="26" spans="1:15" ht="26.25" customHeight="1" x14ac:dyDescent="0.25">
      <c r="A26" s="93" t="s">
        <v>407</v>
      </c>
      <c r="B26" s="94" t="s">
        <v>408</v>
      </c>
      <c r="C26" s="94" t="s">
        <v>409</v>
      </c>
      <c r="D26" s="94" t="s">
        <v>181</v>
      </c>
      <c r="E26" s="94" t="s">
        <v>397</v>
      </c>
      <c r="F26" s="95" t="s">
        <v>181</v>
      </c>
      <c r="G26" s="90" t="s">
        <v>389</v>
      </c>
      <c r="H26" s="96" t="s">
        <v>398</v>
      </c>
      <c r="I26" s="97">
        <v>45261</v>
      </c>
      <c r="J26" s="96" t="s">
        <v>269</v>
      </c>
      <c r="K26" s="105"/>
      <c r="L26" s="98">
        <v>45261</v>
      </c>
      <c r="M26" s="99" t="s">
        <v>399</v>
      </c>
      <c r="N26" s="97">
        <v>45261</v>
      </c>
      <c r="O26" s="100"/>
    </row>
  </sheetData>
  <autoFilter ref="A1:M22">
    <sortState ref="A2:S31">
      <sortCondition ref="M1:M31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6" sqref="O16"/>
    </sheetView>
  </sheetViews>
  <sheetFormatPr defaultRowHeight="15" x14ac:dyDescent="0.25"/>
  <cols>
    <col min="1" max="1" width="26.42578125" customWidth="1"/>
    <col min="2" max="2" width="45.85546875" customWidth="1"/>
    <col min="3" max="3" width="40.140625" customWidth="1"/>
    <col min="4" max="4" width="5.5703125" bestFit="1" customWidth="1"/>
    <col min="5" max="5" width="16.140625" customWidth="1"/>
    <col min="6" max="6" width="9.28515625" bestFit="1" customWidth="1"/>
    <col min="7" max="7" width="14.5703125" customWidth="1"/>
    <col min="8" max="8" width="16.7109375" customWidth="1"/>
    <col min="9" max="12" width="14.5703125" customWidth="1"/>
    <col min="13" max="13" width="17.28515625" style="9" bestFit="1" customWidth="1"/>
    <col min="14" max="14" width="14.5703125" style="9" customWidth="1"/>
    <col min="15" max="15" width="49" style="9" customWidth="1"/>
  </cols>
  <sheetData>
    <row r="1" spans="1:15" s="2" customFormat="1" ht="75" x14ac:dyDescent="0.25">
      <c r="A1" s="1" t="s">
        <v>31</v>
      </c>
      <c r="B1" s="1" t="s">
        <v>32</v>
      </c>
      <c r="C1" s="1" t="s">
        <v>33</v>
      </c>
      <c r="D1" s="1" t="s">
        <v>0</v>
      </c>
      <c r="E1" s="1" t="s">
        <v>1</v>
      </c>
      <c r="F1" s="1" t="s">
        <v>34</v>
      </c>
      <c r="G1" s="1" t="s">
        <v>35</v>
      </c>
      <c r="H1" s="1" t="s">
        <v>36</v>
      </c>
      <c r="I1" s="1" t="s">
        <v>265</v>
      </c>
      <c r="J1" s="1" t="s">
        <v>266</v>
      </c>
      <c r="K1" s="7" t="s">
        <v>272</v>
      </c>
      <c r="L1" s="1" t="s">
        <v>261</v>
      </c>
      <c r="M1" s="10" t="s">
        <v>263</v>
      </c>
      <c r="N1" s="42" t="s">
        <v>262</v>
      </c>
      <c r="O1" s="42" t="s">
        <v>264</v>
      </c>
    </row>
    <row r="2" spans="1:15" hidden="1" x14ac:dyDescent="0.25">
      <c r="A2" s="22" t="s">
        <v>19</v>
      </c>
      <c r="B2" s="23" t="s">
        <v>20</v>
      </c>
      <c r="C2" s="23" t="s">
        <v>20</v>
      </c>
      <c r="D2" s="22" t="s">
        <v>2</v>
      </c>
      <c r="E2" s="22"/>
      <c r="F2" s="22" t="s">
        <v>3</v>
      </c>
      <c r="G2" s="22"/>
      <c r="H2" s="24" t="s">
        <v>21</v>
      </c>
      <c r="I2" s="22"/>
      <c r="J2" s="22"/>
      <c r="K2" s="22"/>
      <c r="L2" s="22"/>
      <c r="M2" s="24" t="s">
        <v>21</v>
      </c>
      <c r="N2" s="27"/>
      <c r="O2" s="27"/>
    </row>
    <row r="3" spans="1:15" hidden="1" x14ac:dyDescent="0.25">
      <c r="A3" s="25" t="s">
        <v>22</v>
      </c>
      <c r="B3" s="26" t="s">
        <v>23</v>
      </c>
      <c r="C3" s="26" t="s">
        <v>23</v>
      </c>
      <c r="D3" s="25" t="s">
        <v>2</v>
      </c>
      <c r="E3" s="25"/>
      <c r="F3" s="25" t="s">
        <v>3</v>
      </c>
      <c r="G3" s="25"/>
      <c r="H3" s="24" t="s">
        <v>21</v>
      </c>
      <c r="I3" s="25"/>
      <c r="J3" s="25"/>
      <c r="K3" s="25"/>
      <c r="L3" s="25"/>
      <c r="M3" s="27" t="s">
        <v>21</v>
      </c>
      <c r="N3" s="27"/>
      <c r="O3" s="27"/>
    </row>
    <row r="4" spans="1:15" hidden="1" x14ac:dyDescent="0.25">
      <c r="A4" s="25" t="s">
        <v>24</v>
      </c>
      <c r="B4" s="26" t="s">
        <v>25</v>
      </c>
      <c r="C4" s="26" t="s">
        <v>25</v>
      </c>
      <c r="D4" s="25" t="s">
        <v>2</v>
      </c>
      <c r="E4" s="25"/>
      <c r="F4" s="25" t="s">
        <v>3</v>
      </c>
      <c r="G4" s="25"/>
      <c r="H4" s="24" t="s">
        <v>21</v>
      </c>
      <c r="I4" s="25"/>
      <c r="J4" s="25"/>
      <c r="K4" s="25"/>
      <c r="L4" s="25"/>
      <c r="M4" s="27" t="s">
        <v>21</v>
      </c>
      <c r="N4" s="27"/>
      <c r="O4" s="27"/>
    </row>
    <row r="5" spans="1:15" s="3" customFormat="1" ht="30" hidden="1" x14ac:dyDescent="0.25">
      <c r="A5" s="25" t="s">
        <v>26</v>
      </c>
      <c r="B5" s="26" t="s">
        <v>27</v>
      </c>
      <c r="C5" s="26" t="s">
        <v>27</v>
      </c>
      <c r="D5" s="25" t="s">
        <v>2</v>
      </c>
      <c r="E5" s="25"/>
      <c r="F5" s="25" t="s">
        <v>3</v>
      </c>
      <c r="G5" s="25"/>
      <c r="H5" s="24" t="s">
        <v>21</v>
      </c>
      <c r="I5" s="25"/>
      <c r="J5" s="25"/>
      <c r="K5" s="25"/>
      <c r="L5" s="25"/>
      <c r="M5" s="27" t="s">
        <v>21</v>
      </c>
      <c r="N5" s="27"/>
      <c r="O5" s="27"/>
    </row>
    <row r="6" spans="1:15" ht="90" x14ac:dyDescent="0.25">
      <c r="A6" s="14" t="s">
        <v>14</v>
      </c>
      <c r="B6" s="15" t="s">
        <v>15</v>
      </c>
      <c r="C6" s="15" t="s">
        <v>15</v>
      </c>
      <c r="D6" s="14" t="s">
        <v>2</v>
      </c>
      <c r="E6" s="14" t="s">
        <v>16</v>
      </c>
      <c r="F6" s="14" t="s">
        <v>3</v>
      </c>
      <c r="G6" s="14" t="s">
        <v>267</v>
      </c>
      <c r="H6" s="45" t="s">
        <v>268</v>
      </c>
      <c r="I6" s="45"/>
      <c r="J6" s="46" t="s">
        <v>269</v>
      </c>
      <c r="K6" s="46"/>
      <c r="L6" s="47">
        <v>44713</v>
      </c>
      <c r="M6" s="47">
        <v>44713</v>
      </c>
      <c r="N6" s="47">
        <v>44713</v>
      </c>
      <c r="O6" s="16"/>
    </row>
    <row r="7" spans="1:15" ht="45" x14ac:dyDescent="0.25">
      <c r="A7" s="14" t="s">
        <v>4</v>
      </c>
      <c r="B7" s="15" t="s">
        <v>5</v>
      </c>
      <c r="C7" s="15" t="s">
        <v>5</v>
      </c>
      <c r="D7" s="14" t="s">
        <v>2</v>
      </c>
      <c r="E7" s="14" t="s">
        <v>6</v>
      </c>
      <c r="F7" s="14" t="s">
        <v>3</v>
      </c>
      <c r="G7" s="129" t="s">
        <v>267</v>
      </c>
      <c r="H7" s="132" t="s">
        <v>270</v>
      </c>
      <c r="I7" s="133"/>
      <c r="J7" s="129" t="s">
        <v>269</v>
      </c>
      <c r="K7" s="106"/>
      <c r="L7" s="123">
        <v>45078</v>
      </c>
      <c r="M7" s="123">
        <v>45078</v>
      </c>
      <c r="N7" s="123">
        <v>45078</v>
      </c>
      <c r="O7" s="126" t="s">
        <v>271</v>
      </c>
    </row>
    <row r="8" spans="1:15" s="3" customFormat="1" ht="60" x14ac:dyDescent="0.25">
      <c r="A8" s="14" t="s">
        <v>9</v>
      </c>
      <c r="B8" s="15" t="s">
        <v>28</v>
      </c>
      <c r="C8" s="15" t="s">
        <v>10</v>
      </c>
      <c r="D8" s="14" t="s">
        <v>2</v>
      </c>
      <c r="E8" s="14" t="s">
        <v>8</v>
      </c>
      <c r="F8" s="14" t="s">
        <v>3</v>
      </c>
      <c r="G8" s="130"/>
      <c r="H8" s="127"/>
      <c r="I8" s="134"/>
      <c r="J8" s="130"/>
      <c r="K8" s="107"/>
      <c r="L8" s="124"/>
      <c r="M8" s="124"/>
      <c r="N8" s="124"/>
      <c r="O8" s="127"/>
    </row>
    <row r="9" spans="1:15" s="3" customFormat="1" ht="30" x14ac:dyDescent="0.25">
      <c r="A9" s="17" t="s">
        <v>29</v>
      </c>
      <c r="B9" s="18" t="s">
        <v>30</v>
      </c>
      <c r="C9" s="18" t="s">
        <v>30</v>
      </c>
      <c r="D9" s="17" t="s">
        <v>2</v>
      </c>
      <c r="E9" s="17"/>
      <c r="F9" s="17" t="s">
        <v>7</v>
      </c>
      <c r="G9" s="131"/>
      <c r="H9" s="128"/>
      <c r="I9" s="135"/>
      <c r="J9" s="131"/>
      <c r="K9" s="107"/>
      <c r="L9" s="125"/>
      <c r="M9" s="125"/>
      <c r="N9" s="125"/>
      <c r="O9" s="128"/>
    </row>
    <row r="10" spans="1:15" ht="60" x14ac:dyDescent="0.25">
      <c r="A10" s="14" t="s">
        <v>11</v>
      </c>
      <c r="B10" s="15" t="s">
        <v>12</v>
      </c>
      <c r="C10" s="15" t="s">
        <v>12</v>
      </c>
      <c r="D10" s="14" t="s">
        <v>2</v>
      </c>
      <c r="E10" s="14" t="s">
        <v>8</v>
      </c>
      <c r="F10" s="14" t="s">
        <v>3</v>
      </c>
      <c r="G10" s="14" t="s">
        <v>267</v>
      </c>
      <c r="H10" s="85" t="s">
        <v>414</v>
      </c>
      <c r="I10" s="83" t="s">
        <v>269</v>
      </c>
      <c r="J10" s="83" t="s">
        <v>269</v>
      </c>
      <c r="K10" s="83"/>
      <c r="L10" s="84">
        <v>45078</v>
      </c>
      <c r="M10" s="84">
        <v>45078</v>
      </c>
      <c r="N10" s="85" t="s">
        <v>415</v>
      </c>
      <c r="O10" s="86" t="s">
        <v>413</v>
      </c>
    </row>
  </sheetData>
  <autoFilter ref="A1:M9"/>
  <mergeCells count="8">
    <mergeCell ref="N7:N9"/>
    <mergeCell ref="O7:O9"/>
    <mergeCell ref="G7:G9"/>
    <mergeCell ref="H7:H9"/>
    <mergeCell ref="I7:I9"/>
    <mergeCell ref="J7:J9"/>
    <mergeCell ref="L7:L9"/>
    <mergeCell ref="M7:M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4" sqref="L4:L7"/>
    </sheetView>
  </sheetViews>
  <sheetFormatPr defaultRowHeight="15" x14ac:dyDescent="0.25"/>
  <cols>
    <col min="1" max="1" width="26.42578125" customWidth="1"/>
    <col min="2" max="2" width="45.85546875" customWidth="1"/>
    <col min="3" max="3" width="40.140625" customWidth="1"/>
    <col min="4" max="4" width="7.140625" customWidth="1"/>
    <col min="5" max="5" width="13.28515625" customWidth="1"/>
    <col min="6" max="6" width="11.28515625" customWidth="1"/>
    <col min="7" max="14" width="14.5703125" customWidth="1"/>
    <col min="15" max="15" width="35.5703125" customWidth="1"/>
    <col min="17" max="17" width="44.140625" style="8" bestFit="1" customWidth="1"/>
  </cols>
  <sheetData>
    <row r="1" spans="1:17" ht="68.25" customHeight="1" x14ac:dyDescent="0.25">
      <c r="A1" s="6" t="s">
        <v>31</v>
      </c>
      <c r="B1" s="6" t="s">
        <v>32</v>
      </c>
      <c r="C1" s="6" t="s">
        <v>33</v>
      </c>
      <c r="D1" s="6" t="s">
        <v>0</v>
      </c>
      <c r="E1" s="6" t="s">
        <v>1</v>
      </c>
      <c r="F1" s="6" t="s">
        <v>34</v>
      </c>
      <c r="G1" s="6" t="s">
        <v>35</v>
      </c>
      <c r="H1" s="6" t="s">
        <v>36</v>
      </c>
      <c r="I1" s="6" t="s">
        <v>265</v>
      </c>
      <c r="J1" s="6" t="s">
        <v>266</v>
      </c>
      <c r="K1" s="7" t="s">
        <v>272</v>
      </c>
      <c r="L1" s="6" t="s">
        <v>261</v>
      </c>
      <c r="M1" s="7" t="s">
        <v>263</v>
      </c>
      <c r="N1" s="40" t="s">
        <v>262</v>
      </c>
      <c r="O1" s="40" t="s">
        <v>264</v>
      </c>
    </row>
    <row r="2" spans="1:17" ht="45" hidden="1" x14ac:dyDescent="0.25">
      <c r="A2" s="28" t="s">
        <v>248</v>
      </c>
      <c r="B2" s="29" t="s">
        <v>249</v>
      </c>
      <c r="C2" s="29" t="s">
        <v>250</v>
      </c>
      <c r="D2" s="30" t="s">
        <v>246</v>
      </c>
      <c r="E2" s="30" t="s">
        <v>247</v>
      </c>
      <c r="F2" s="30" t="s">
        <v>182</v>
      </c>
      <c r="G2" s="30"/>
      <c r="H2" s="30"/>
      <c r="I2" s="30"/>
      <c r="J2" s="30"/>
      <c r="K2" s="30"/>
      <c r="L2" s="30"/>
      <c r="M2" s="38">
        <v>44316</v>
      </c>
      <c r="N2" s="41"/>
      <c r="O2" s="41"/>
    </row>
    <row r="3" spans="1:17" ht="45" x14ac:dyDescent="0.25">
      <c r="A3" s="28" t="s">
        <v>248</v>
      </c>
      <c r="B3" s="29" t="s">
        <v>249</v>
      </c>
      <c r="C3" s="29" t="s">
        <v>250</v>
      </c>
      <c r="D3" s="30" t="s">
        <v>246</v>
      </c>
      <c r="E3" s="30" t="s">
        <v>247</v>
      </c>
      <c r="F3" s="30" t="s">
        <v>182</v>
      </c>
      <c r="G3" s="30" t="s">
        <v>411</v>
      </c>
      <c r="H3" s="30" t="s">
        <v>390</v>
      </c>
      <c r="I3" s="30" t="s">
        <v>269</v>
      </c>
      <c r="J3" s="30" t="s">
        <v>269</v>
      </c>
      <c r="K3" s="30"/>
      <c r="L3" s="30" t="s">
        <v>269</v>
      </c>
      <c r="M3" s="38">
        <v>44316</v>
      </c>
      <c r="N3" s="30" t="s">
        <v>269</v>
      </c>
      <c r="O3" s="81" t="s">
        <v>412</v>
      </c>
    </row>
    <row r="4" spans="1:17" ht="51" x14ac:dyDescent="0.25">
      <c r="A4" s="11" t="s">
        <v>251</v>
      </c>
      <c r="B4" s="12" t="s">
        <v>252</v>
      </c>
      <c r="C4" s="12" t="s">
        <v>253</v>
      </c>
      <c r="D4" s="13" t="s">
        <v>175</v>
      </c>
      <c r="E4" s="13" t="s">
        <v>8</v>
      </c>
      <c r="F4" s="13" t="s">
        <v>182</v>
      </c>
      <c r="G4" s="13"/>
      <c r="H4" s="13"/>
      <c r="I4" s="13"/>
      <c r="J4" s="13"/>
      <c r="K4" s="13"/>
      <c r="L4" s="39">
        <v>44834</v>
      </c>
      <c r="M4" s="39">
        <v>44834</v>
      </c>
      <c r="N4" s="82">
        <v>44887</v>
      </c>
      <c r="O4" s="73" t="s">
        <v>410</v>
      </c>
    </row>
    <row r="5" spans="1:17" ht="51" x14ac:dyDescent="0.25">
      <c r="A5" s="11" t="s">
        <v>254</v>
      </c>
      <c r="B5" s="12" t="s">
        <v>255</v>
      </c>
      <c r="C5" s="12" t="s">
        <v>256</v>
      </c>
      <c r="D5" s="13" t="s">
        <v>175</v>
      </c>
      <c r="E5" s="13" t="s">
        <v>13</v>
      </c>
      <c r="F5" s="13" t="s">
        <v>182</v>
      </c>
      <c r="G5" s="13"/>
      <c r="H5" s="13"/>
      <c r="I5" s="13"/>
      <c r="J5" s="13"/>
      <c r="K5" s="13"/>
      <c r="L5" s="39">
        <v>44834</v>
      </c>
      <c r="M5" s="39">
        <v>44834</v>
      </c>
      <c r="N5" s="82">
        <v>44887</v>
      </c>
      <c r="O5" s="73" t="s">
        <v>410</v>
      </c>
    </row>
    <row r="6" spans="1:17" ht="51" x14ac:dyDescent="0.25">
      <c r="A6" s="11" t="s">
        <v>257</v>
      </c>
      <c r="B6" s="12" t="s">
        <v>258</v>
      </c>
      <c r="C6" s="12" t="s">
        <v>259</v>
      </c>
      <c r="D6" s="13" t="s">
        <v>175</v>
      </c>
      <c r="E6" s="13" t="s">
        <v>13</v>
      </c>
      <c r="F6" s="13" t="s">
        <v>182</v>
      </c>
      <c r="G6" s="13"/>
      <c r="H6" s="13"/>
      <c r="I6" s="13"/>
      <c r="J6" s="13"/>
      <c r="K6" s="13"/>
      <c r="L6" s="39">
        <v>44834</v>
      </c>
      <c r="M6" s="39">
        <v>44834</v>
      </c>
      <c r="N6" s="82">
        <v>44887</v>
      </c>
      <c r="O6" s="73" t="s">
        <v>410</v>
      </c>
    </row>
    <row r="7" spans="1:17" s="79" customFormat="1" ht="54" customHeight="1" x14ac:dyDescent="0.25">
      <c r="A7" s="74" t="s">
        <v>173</v>
      </c>
      <c r="B7" s="75" t="s">
        <v>174</v>
      </c>
      <c r="C7" s="75" t="s">
        <v>174</v>
      </c>
      <c r="D7" s="76" t="s">
        <v>175</v>
      </c>
      <c r="E7" s="76" t="s">
        <v>176</v>
      </c>
      <c r="F7" s="76" t="s">
        <v>177</v>
      </c>
      <c r="G7" s="76"/>
      <c r="H7" s="76"/>
      <c r="I7" s="76"/>
      <c r="J7" s="76"/>
      <c r="K7" s="76"/>
      <c r="L7" s="77">
        <v>46022</v>
      </c>
      <c r="M7" s="77">
        <v>46022</v>
      </c>
      <c r="N7" s="77">
        <v>46022</v>
      </c>
      <c r="O7" s="78"/>
      <c r="Q7" s="80"/>
    </row>
  </sheetData>
  <autoFilter ref="A1:M7">
    <filterColumn colId="3">
      <filters>
        <filter val="GLW"/>
      </filters>
    </filterColumn>
    <sortState ref="A32:O36">
      <sortCondition ref="M1:M36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2022-04-19T23:53:08+00:00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Casillas, Elizandra</DisplayName>
        <AccountId>796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Casillas, Elizandra</DisplayName>
        <AccountId>796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Network Upgrades - Generator Interconnection - April 2022</ISOSummary>
    <Market_x0020_Notice xmlns="5bcbeff6-7c02-4b0f-b125-f1b3d566cc14">false</Market_x0020_Notice>
    <Document_x0020_Type xmlns="5bcbeff6-7c02-4b0f-b125-f1b3d566cc14">Technical Documentation</Document_x0020_Type>
    <News_x0020_Release xmlns="5bcbeff6-7c02-4b0f-b125-f1b3d566cc14">false</News_x0020_Release>
    <ParentISOGroups xmlns="5bcbeff6-7c02-4b0f-b125-f1b3d566cc14">Web conference Apr 26, 2022|caddd9ef-0966-47b7-934f-0678fee5279c</ParentISOGroups>
    <Orig_x0020_Post_x0020_Date xmlns="5bcbeff6-7c02-4b0f-b125-f1b3d566cc14">2022-04-19T22:57:15+00:00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f595e830-f29c-432f-a862-98ecfa58a55b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003B0-FDFA-4FCF-BA52-D4F011E56F9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BB23D91-F128-4A46-A56A-E4099D903CB1}"/>
</file>

<file path=customXml/itemProps3.xml><?xml version="1.0" encoding="utf-8"?>
<ds:datastoreItem xmlns:ds="http://schemas.openxmlformats.org/officeDocument/2006/customXml" ds:itemID="{9663E347-6014-4E00-A914-ACCEBE1D7DC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2e64aaae-efe8-4b36-9ab4-486f04499e09"/>
    <ds:schemaRef ds:uri="dcc7e218-8b47-4273-ba28-07719656e1ad"/>
    <ds:schemaRef ds:uri="http://schemas.microsoft.com/office/2006/documentManagement/types"/>
    <ds:schemaRef ds:uri="e6671a59-50a7-4167-890c-836f7535b73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AD5DC59-5E43-4826-B42B-12701EDA4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PGaE</vt:lpstr>
      <vt:lpstr>SCE</vt:lpstr>
      <vt:lpstr>SDGaE</vt:lpstr>
      <vt:lpstr>GLW-VEA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Upgrades - Generator Interconnection - April 2022</dc:title>
  <dc:creator>Billinton, Jeffrey</dc:creator>
  <cp:lastModifiedBy>Casillas, Elizandra</cp:lastModifiedBy>
  <dcterms:created xsi:type="dcterms:W3CDTF">2022-01-10T22:29:55Z</dcterms:created>
  <dcterms:modified xsi:type="dcterms:W3CDTF">2022-04-19T22:50:49Z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c1fa309f-793c-4e4d-a036-81e297978233</vt:lpwstr>
  </property>
  <property fmtid="{D5CDD505-2E9C-101B-9397-08002B2CF9AE}" pid="7" name="RLPreviousUrl">
    <vt:lpwstr>Records/CPUC/TDForum/Jan-2022/NetworkUpgrades_01-2022-v2.xlsx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</Properties>
</file>