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2585" windowHeight="12435" tabRatio="657" activeTab="0"/>
  </bookViews>
  <sheets>
    <sheet name="Cost Details" sheetId="1" r:id="rId1"/>
    <sheet name="BulkTrans Factors &amp; Assumptions" sheetId="2" r:id="rId2"/>
    <sheet name="SubTrans Assumptions &amp; Caveats " sheetId="3" r:id="rId3"/>
    <sheet name="Escalation Rates &amp; Factors" sheetId="4" r:id="rId4"/>
    <sheet name="Other Documentation" sheetId="5" r:id="rId5"/>
  </sheets>
  <definedNames>
    <definedName name="OLE_LINK1" localSheetId="2">'SubTrans Assumptions &amp; Caveats '!#REF!</definedName>
    <definedName name="_xlnm.Print_Area" localSheetId="0">'Cost Details'!$A$4:$O$187</definedName>
    <definedName name="_xlnm.Print_Titles" localSheetId="0">'Cost Details'!$1:$4</definedName>
  </definedNames>
  <calcPr fullCalcOnLoad="1"/>
</workbook>
</file>

<file path=xl/comments1.xml><?xml version="1.0" encoding="utf-8"?>
<comments xmlns="http://schemas.openxmlformats.org/spreadsheetml/2006/main">
  <authors>
    <author>Standard Configuration</author>
  </authors>
  <commentList>
    <comment ref="O21" authorId="0">
      <text>
        <r>
          <rPr>
            <b/>
            <sz val="8"/>
            <rFont val="Tahoma"/>
            <family val="2"/>
          </rPr>
          <t>Standard Configuration:</t>
        </r>
        <r>
          <rPr>
            <sz val="8"/>
            <rFont val="Tahoma"/>
            <family val="2"/>
          </rPr>
          <t xml:space="preserve">
Added highest MVA rating following stakeholder meeting on 1/24/2012</t>
        </r>
      </text>
    </comment>
  </commentList>
</comments>
</file>

<file path=xl/sharedStrings.xml><?xml version="1.0" encoding="utf-8"?>
<sst xmlns="http://schemas.openxmlformats.org/spreadsheetml/2006/main" count="665" uniqueCount="365">
  <si>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</si>
  <si>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</si>
  <si>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</si>
  <si>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</si>
  <si>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</si>
  <si>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</si>
  <si>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</si>
  <si>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</si>
  <si>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</si>
  <si>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</si>
  <si>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</si>
  <si>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</si>
  <si>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</si>
  <si>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</si>
  <si>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</si>
  <si>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</si>
  <si>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</si>
  <si>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</si>
  <si>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</si>
  <si>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</si>
  <si>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</si>
  <si>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</si>
  <si>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</si>
  <si>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</si>
  <si>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</si>
  <si>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</si>
  <si>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IT interface equipment - T/L</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</si>
  <si>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</si>
  <si>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</si>
  <si>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</si>
  <si>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</si>
  <si>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</si>
  <si>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</si>
  <si>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</si>
  <si>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</si>
  <si>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</si>
  <si>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</si>
  <si>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</si>
  <si>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</si>
  <si>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</si>
  <si>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</si>
  <si>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</si>
  <si>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</si>
  <si>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</si>
  <si>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</si>
  <si>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</si>
  <si>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</si>
  <si>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</si>
  <si>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</si>
  <si>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Position cost estimate includes cost</t>
  </si>
  <si>
    <t>of any related disconnect switches</t>
  </si>
  <si>
    <t>the position</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</si>
  <si>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</si>
  <si>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</si>
  <si>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</si>
  <si>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</si>
  <si>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</si>
  <si>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</si>
  <si>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</si>
  <si>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</si>
  <si>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</si>
  <si>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</si>
  <si>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</si>
  <si>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</si>
  <si>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</si>
  <si>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</si>
  <si>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</si>
  <si>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</si>
  <si>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</si>
  <si>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</si>
  <si>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</si>
  <si>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</si>
  <si>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</si>
  <si>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</si>
  <si>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</si>
  <si>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</si>
  <si>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</si>
  <si>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</si>
  <si>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</si>
  <si>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</si>
  <si>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</si>
  <si>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</si>
  <si>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</si>
  <si>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</si>
  <si>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</si>
  <si>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</si>
  <si>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</si>
  <si>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</si>
  <si>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</si>
  <si>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</si>
  <si>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</si>
  <si>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</si>
  <si>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</si>
  <si>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</si>
  <si>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</si>
  <si>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Lightwave terminal</t>
  </si>
  <si>
    <t>Fiber optic cable on existing poles</t>
  </si>
  <si>
    <t>Fiber optic cable on new T/L included in</t>
  </si>
  <si>
    <t>transmission line cost per mile</t>
  </si>
  <si>
    <t>Fiber optic cable on new poles</t>
  </si>
  <si>
    <t>Microwave terminal and dish antennas</t>
  </si>
  <si>
    <t>Dehydrator for microwave antennas</t>
  </si>
  <si>
    <t>Channel bank</t>
  </si>
  <si>
    <t>IT interface equipment - Control Rooms</t>
  </si>
  <si>
    <t>IT interface equipment - miscellaneous equipment</t>
  </si>
  <si>
    <t>Communication rack placed in existing B station MEER bldg</t>
  </si>
  <si>
    <t>Prefab communications building</t>
  </si>
  <si>
    <t>Comm. Rack with own environmental enclosure</t>
  </si>
  <si>
    <t>Full Comm. package for AA or A stations</t>
  </si>
  <si>
    <t>48V DC power supply for comm. equipment</t>
  </si>
  <si>
    <t>100' self-supporting comm. tower (3 legs)</t>
  </si>
  <si>
    <t>120' self-supporting comm. tower (4 legs)</t>
  </si>
  <si>
    <t>Digital Access Cross Connect (DACS)</t>
  </si>
  <si>
    <t>Network synchronization equipment (BITS clock)</t>
  </si>
  <si>
    <t>Large router for network access to work bases</t>
  </si>
  <si>
    <t>T1 cross connect</t>
  </si>
  <si>
    <t>Fiber to Telco connection (high voltage protected)</t>
  </si>
  <si>
    <t>If needed to build from scratch</t>
  </si>
  <si>
    <t>Interconnects new facility to existing network</t>
  </si>
  <si>
    <t>Small router for equipment monitoring, "data beyond SCADA"</t>
  </si>
  <si>
    <t>and forested (3.0X) terrain (see factors tab)</t>
  </si>
  <si>
    <t>applied for hilly (1.5X), mountainous (2.0X),</t>
  </si>
  <si>
    <t>Factors also apply for suburban (2.0X)</t>
  </si>
  <si>
    <t>or urban (3.0X) population density.</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</si>
  <si>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</si>
  <si>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</si>
  <si>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</si>
  <si>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</si>
  <si>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</si>
  <si>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</si>
  <si>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</si>
  <si>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</si>
  <si>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</si>
  <si>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</si>
  <si>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</si>
  <si>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</si>
  <si>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</si>
  <si>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</si>
  <si>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and protection equipment located within</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</si>
  <si>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</si>
  <si>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</si>
  <si>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</si>
  <si>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</si>
  <si>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</si>
  <si>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</si>
  <si>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</si>
  <si>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</si>
  <si>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</si>
  <si>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</si>
  <si>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</si>
  <si>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</si>
  <si>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</si>
  <si>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</si>
  <si>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</si>
  <si>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</si>
  <si>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</si>
  <si>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</si>
  <si>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</si>
  <si>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</si>
  <si>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</si>
  <si>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</si>
  <si>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</si>
  <si>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</si>
  <si>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</si>
  <si>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</si>
  <si>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 xml:space="preserve">Selection of large or small router </t>
  </si>
  <si>
    <t>depends on amount of substation automation and data requirements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</si>
  <si>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</si>
  <si>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</si>
  <si>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</si>
  <si>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</si>
  <si>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</si>
  <si>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</si>
  <si>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</si>
  <si>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</si>
  <si>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</si>
  <si>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</si>
  <si>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</si>
  <si>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</si>
  <si>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</si>
  <si>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</si>
  <si>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</si>
  <si>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</si>
  <si>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</si>
  <si>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</si>
  <si>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</si>
  <si>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</si>
  <si>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</si>
  <si>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</si>
  <si>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</si>
  <si>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</si>
  <si>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</si>
  <si>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</si>
  <si>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</si>
  <si>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</si>
  <si>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May be used at lower voltages</t>
  </si>
  <si>
    <t>Used primarily for distribution-level (B) substations</t>
  </si>
  <si>
    <t>Used primarily for distribution-level substations without MEER bldg</t>
  </si>
  <si>
    <t>Excludes battery room, cable trays, power supply (in MEER bldg cost)</t>
  </si>
  <si>
    <t>Excludes batteries (in MEER bldg cost)</t>
  </si>
  <si>
    <t>Any towers over 120" will be lump sum estimates due to high permit costs</t>
  </si>
  <si>
    <t>One needed for each comm. system connected (SPS requirement)</t>
  </si>
  <si>
    <t>One set typically needed for each end of path, includes cost of FCC license</t>
  </si>
  <si>
    <t>Also referred to as a multiplexer</t>
  </si>
  <si>
    <t>For subs requiring local phone service</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</si>
  <si>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</si>
  <si>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</si>
  <si>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</si>
  <si>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</si>
  <si>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</si>
  <si>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</si>
  <si>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OVERVIEW :</t>
  </si>
  <si>
    <t>project will be constructed, arriving at project costs in nominal dollars.</t>
  </si>
  <si>
    <t>Project Cost in Nominal Dollars represents the cost of the Project taking into account when actual dollars will be spent.</t>
  </si>
  <si>
    <t>=   Cost in Constant Dollars  x  Escalation Factor</t>
  </si>
  <si>
    <t>Escalation
Rates</t>
  </si>
  <si>
    <r>
      <t xml:space="preserve">Mathematical formula:   </t>
    </r>
    <r>
      <rPr>
        <b/>
        <sz val="11"/>
        <color indexed="8"/>
        <rFont val="Times New Roman"/>
        <family val="1"/>
      </rPr>
      <t xml:space="preserve">Cost in Nominal Dollars    </t>
    </r>
  </si>
  <si>
    <t>=   Cost in Constant Dollars  + Escalation</t>
  </si>
  <si>
    <t>2012
Escalation
Factors</t>
  </si>
  <si>
    <t>115 kV</t>
  </si>
  <si>
    <t xml:space="preserve">Includes all necessary equipment, including operating buses, one double-breaker line position on a breaker-and-a-half (BAAH) configuration for gen-tie, one three-breaker line position on a BAAH configuration to loop transmission line, substation control building (MEER), and associated protective relays.  Also includes base costs of site preparation, ground grid, fencing, and driveway.  Does not include licensing or environmental mitigations.  </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</si>
  <si>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</si>
  <si>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</si>
  <si>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</si>
  <si>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</si>
  <si>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</si>
  <si>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</si>
  <si>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</si>
  <si>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Reconductor existing single circuit line section - Metropolitan</t>
  </si>
  <si>
    <t>Reconductor existing single circuit line section - Rural/Desert</t>
  </si>
  <si>
    <t>Reconductor existing double circuit line section - Metropolitan</t>
  </si>
  <si>
    <t>Reconductor existing double circuit line section - Rural/Desert</t>
  </si>
  <si>
    <t>Double circuit existing single circuit line section - Metropolitan</t>
  </si>
  <si>
    <t>Double circuit existing single circuit line section - Rural/Desert</t>
  </si>
  <si>
    <t>New Remote Transmission Switch (RTS) - Any area</t>
  </si>
  <si>
    <t>New single circuit "tap" line to new sub from existing pole line</t>
  </si>
  <si>
    <t>400 linear ckt ft</t>
  </si>
  <si>
    <t>New double circuit "loop-in" line to new sub from existing pole line</t>
  </si>
  <si>
    <t>PTO gen-tie line section from sub to 1st structure outside sub</t>
  </si>
  <si>
    <t>200 linear ckt ft</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</si>
  <si>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</si>
  <si>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</si>
  <si>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</si>
  <si>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</si>
  <si>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</si>
  <si>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</si>
  <si>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</si>
  <si>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per vault</t>
  </si>
  <si>
    <t>Current SCE Unit Cost Guide as posted on the CAISO website is in 2012 Constant Dollars.</t>
  </si>
  <si>
    <t>SCE’s cost estimating is done in constant dollars and then escalated over the years during which the</t>
  </si>
  <si>
    <t>Current escalation rates used to arrive at costs in nominal dollars are the rates as filed in SCE’s 2012</t>
  </si>
  <si>
    <t>CPUC General Rate Case (A.10-11-015), plus SCE projected rates.</t>
  </si>
  <si>
    <t>Typical configuration for 230/115/66 kV, includes "pair" of N/S or E/W buses</t>
  </si>
  <si>
    <t>Operating / Transfer Bus</t>
  </si>
  <si>
    <t>***</t>
  </si>
  <si>
    <t>Assumptions:</t>
  </si>
  <si>
    <t>Caveats:</t>
  </si>
  <si>
    <t>New Facilities: 8 lb wind (Metro) &amp; 12 lb wind (Rural), 954 SAC conductor, light weight steel (LWS) poles, 2 tubular steel poles (TSPs), Distribution &amp; Telecom</t>
  </si>
  <si>
    <t>RTS: Includes replacing pole</t>
  </si>
  <si>
    <t>Tap: 336 ACSR conductor, 2 TSPs</t>
  </si>
  <si>
    <t>Loop: 954 SAC conductor, 2 TSPs</t>
  </si>
  <si>
    <t>Gen-Tie: 336 ACSR conductor, 1 TSP</t>
  </si>
  <si>
    <t>New Facilities: 2 TSP risers, substructure (ducts &amp; vaults)</t>
  </si>
  <si>
    <t>Use existing substructure</t>
  </si>
  <si>
    <t>Add 2 additional vaults</t>
  </si>
  <si>
    <t>Use existing TSPs &amp; add steel arms</t>
  </si>
  <si>
    <t>Install vault arresters</t>
  </si>
  <si>
    <t>Reconductor/Modify Existing Facilities: 8 lb wind (Metro) &amp; 12 lb wind (Rural), 954 SAC conductor, replace 1/4 of existing wood poles (Metro) &amp; 1/2 of existing wood poles (Rural), Distribution &amp; Telecom under-build</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</si>
  <si>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</si>
  <si>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</si>
  <si>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</si>
  <si>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laydown/staging yards, etc.)</t>
  </si>
  <si>
    <t>improvements, profiles, grading, overhead &amp; underground utilities, temp construction roads &amp;</t>
  </si>
  <si>
    <t>conductors)</t>
  </si>
  <si>
    <t>communication cable, fiber optic, etc.)</t>
  </si>
  <si>
    <t>unless another location outside of SCE’s substation and fee owned right-of-way is pre-determined</t>
  </si>
  <si>
    <t>Participating Transmission Owner (PTO) is assumed to be at the first structure outside of SCE’s substation,</t>
  </si>
  <si>
    <t>facilities/lines, for “tap” or “loop-in” options, unless otherwise noted</t>
  </si>
  <si>
    <t>in the public right-of-way</t>
  </si>
  <si>
    <t>clearances have been secured</t>
  </si>
  <si>
    <t>interconnection schedule</t>
  </si>
  <si>
    <t>Note: SCE Unit Costs for equipment at voltages 33 kV and below are estimated on an as-needed basis, and are not published on the CAISO website.</t>
  </si>
  <si>
    <t>Not used on high density or mountaintop locations</t>
  </si>
  <si>
    <t>Satellite Terminal for "RTU only" locations</t>
  </si>
  <si>
    <t>For "RTU only" locations without line protection or other communication requirements</t>
  </si>
  <si>
    <t>2012 Proposed SCE Generator Interconnection Unit Cost Guide</t>
  </si>
  <si>
    <t>138 kV</t>
  </si>
  <si>
    <t>Per-unit costs shown above do not include</t>
  </si>
  <si>
    <t>Lump Sum costs below are in addition to per-unit or lump-sum costs listed above:</t>
  </si>
  <si>
    <t>As of January 2012</t>
  </si>
  <si>
    <t>Unit cost guide assumes facilities are constructed under an Engineer, Procurement and Construction (EPC) agreement.  All facilities are owned by SCE.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</si>
  <si>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</si>
  <si>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</si>
  <si>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</si>
  <si>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</si>
  <si>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</si>
  <si>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</si>
  <si>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</si>
  <si>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</si>
  <si>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</si>
  <si>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</si>
  <si>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</si>
  <si>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</si>
  <si>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r>
      <t>·</t>
    </r>
    <r>
      <rPr>
        <sz val="7"/>
        <color indexed="8"/>
        <rFont val="Arial"/>
        <family val="2"/>
      </rPr>
      <t xml:space="preserve">         </t>
    </r>
    <r>
      <rPr>
        <sz val="10"/>
        <color indexed="8"/>
        <rFont val="Arial"/>
        <family val="2"/>
      </rPr>
      <t>All Direct Costs</t>
    </r>
  </si>
  <si>
    <r>
      <t>·</t>
    </r>
    <r>
      <rPr>
        <sz val="7"/>
        <color indexed="8"/>
        <rFont val="Arial"/>
        <family val="2"/>
      </rPr>
      <t xml:space="preserve">         </t>
    </r>
    <r>
      <rPr>
        <sz val="10"/>
        <color indexed="8"/>
        <rFont val="Arial"/>
        <family val="2"/>
      </rPr>
      <t>EPC Basis w/ 6day – 10hr workweek --&gt; 50% overtime</t>
    </r>
  </si>
  <si>
    <r>
      <t>·</t>
    </r>
    <r>
      <rPr>
        <sz val="7"/>
        <color indexed="8"/>
        <rFont val="Arial"/>
        <family val="2"/>
      </rPr>
      <t xml:space="preserve">         </t>
    </r>
    <r>
      <rPr>
        <sz val="10"/>
        <color indexed="8"/>
        <rFont val="Arial"/>
        <family val="2"/>
      </rPr>
      <t>Division Overhead</t>
    </r>
  </si>
  <si>
    <r>
      <t>·</t>
    </r>
    <r>
      <rPr>
        <sz val="7"/>
        <color indexed="8"/>
        <rFont val="Arial"/>
        <family val="2"/>
      </rPr>
      <t xml:space="preserve">         </t>
    </r>
    <r>
      <rPr>
        <sz val="10"/>
        <color indexed="8"/>
        <rFont val="Arial"/>
        <family val="2"/>
      </rPr>
      <t>35% Contingency</t>
    </r>
  </si>
  <si>
    <r>
      <t>·</t>
    </r>
    <r>
      <rPr>
        <sz val="7"/>
        <color indexed="8"/>
        <rFont val="Arial"/>
        <family val="2"/>
      </rPr>
      <t xml:space="preserve">         </t>
    </r>
    <r>
      <rPr>
        <sz val="10"/>
        <color indexed="8"/>
        <rFont val="Arial"/>
        <family val="2"/>
      </rPr>
      <t>10% EPC Fee / Owner’s Rep</t>
    </r>
  </si>
  <si>
    <r>
      <t>·</t>
    </r>
    <r>
      <rPr>
        <sz val="7"/>
        <rFont val="Arial"/>
        <family val="2"/>
      </rPr>
      <t xml:space="preserve">         </t>
    </r>
    <r>
      <rPr>
        <sz val="10"/>
        <rFont val="Arial"/>
        <family val="2"/>
      </rPr>
      <t>Unforeseen conflicts and/or scope will increase costs and interconnection schedule</t>
    </r>
  </si>
  <si>
    <r>
      <t>·</t>
    </r>
    <r>
      <rPr>
        <sz val="7"/>
        <rFont val="Arial"/>
        <family val="2"/>
      </rPr>
      <t xml:space="preserve">         </t>
    </r>
    <r>
      <rPr>
        <sz val="10"/>
        <rFont val="Arial"/>
        <family val="2"/>
      </rPr>
      <t>Assumes a base minimum of 18 months to design/engineer, procure, and construct</t>
    </r>
  </si>
  <si>
    <r>
      <t>·</t>
    </r>
    <r>
      <rPr>
        <sz val="7"/>
        <rFont val="Arial"/>
        <family val="2"/>
      </rPr>
      <t xml:space="preserve">         </t>
    </r>
    <r>
      <rPr>
        <sz val="10"/>
        <rFont val="Arial"/>
        <family val="2"/>
      </rPr>
      <t>Assumes an additional month per mile of construction added to base schedule of 18 months</t>
    </r>
  </si>
  <si>
    <r>
      <t>·</t>
    </r>
    <r>
      <rPr>
        <sz val="7"/>
        <rFont val="Arial"/>
        <family val="2"/>
      </rPr>
      <t xml:space="preserve">         </t>
    </r>
    <r>
      <rPr>
        <sz val="10"/>
        <rFont val="Arial"/>
        <family val="2"/>
      </rPr>
      <t>Costs do not consider, and are not limited to following:</t>
    </r>
  </si>
  <si>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</si>
  <si>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</si>
  <si>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</si>
  <si>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</si>
  <si>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</si>
  <si>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</si>
  <si>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</si>
  <si>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</si>
  <si>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</si>
  <si>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</si>
  <si>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</si>
  <si>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</si>
  <si>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</si>
  <si>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</si>
  <si>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</si>
  <si>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</si>
  <si>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</si>
  <si>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</si>
  <si>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</si>
  <si>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r>
      <t>·</t>
    </r>
    <r>
      <rPr>
        <sz val="7"/>
        <rFont val="Arial"/>
        <family val="2"/>
      </rPr>
      <t xml:space="preserve">         </t>
    </r>
    <r>
      <rPr>
        <sz val="10"/>
        <rFont val="Arial"/>
        <family val="2"/>
      </rPr>
      <t>SCE will not commence on final design/engineering until an Interconnection Agreement has been signed</t>
    </r>
  </si>
  <si>
    <r>
      <t>·</t>
    </r>
    <r>
      <rPr>
        <sz val="7"/>
        <rFont val="Arial"/>
        <family val="2"/>
      </rPr>
      <t xml:space="preserve">         </t>
    </r>
    <r>
      <rPr>
        <sz val="10"/>
        <rFont val="Arial"/>
        <family val="2"/>
      </rPr>
      <t>SCE will not consider temporary, non-standard, and/or substandard construction to expedite the</t>
    </r>
  </si>
  <si>
    <r>
      <t>·</t>
    </r>
    <r>
      <rPr>
        <sz val="7"/>
        <rFont val="Arial"/>
        <family val="2"/>
      </rPr>
      <t xml:space="preserve">         </t>
    </r>
    <r>
      <rPr>
        <sz val="10"/>
        <rFont val="Arial"/>
        <family val="2"/>
      </rPr>
      <t>SCE will not commence construction until all required permits, rights-of-way, and environmental</t>
    </r>
  </si>
  <si>
    <r>
      <t>·</t>
    </r>
    <r>
      <rPr>
        <sz val="7"/>
        <rFont val="Arial"/>
        <family val="2"/>
      </rPr>
      <t xml:space="preserve">         </t>
    </r>
    <r>
      <rPr>
        <sz val="10"/>
        <rFont val="Arial"/>
        <family val="2"/>
      </rPr>
      <t>A minimum of 30 foot wide easement will be required for overhead SubTransmission pole lines not located</t>
    </r>
  </si>
  <si>
    <r>
      <t>·</t>
    </r>
    <r>
      <rPr>
        <sz val="7"/>
        <rFont val="Arial"/>
        <family val="2"/>
      </rPr>
      <t xml:space="preserve">         </t>
    </r>
    <r>
      <rPr>
        <sz val="10"/>
        <rFont val="Arial"/>
        <family val="2"/>
      </rPr>
      <t>Assumes all proposed/new SCE owned switching substation to be adjacent to existing SubTransmission</t>
    </r>
  </si>
  <si>
    <r>
      <t>·</t>
    </r>
    <r>
      <rPr>
        <sz val="7"/>
        <rFont val="Arial"/>
        <family val="2"/>
      </rPr>
      <t xml:space="preserve">         </t>
    </r>
    <r>
      <rPr>
        <sz val="10"/>
        <rFont val="Arial"/>
        <family val="2"/>
      </rPr>
      <t>The generation tie-line Point of Interconnection (POI) between the Interconnection Customer (IC) and the</t>
    </r>
  </si>
  <si>
    <r>
      <t>·</t>
    </r>
    <r>
      <rPr>
        <sz val="7"/>
        <rFont val="Arial"/>
        <family val="2"/>
      </rPr>
      <t>     </t>
    </r>
    <r>
      <rPr>
        <sz val="10"/>
        <rFont val="Arial"/>
        <family val="2"/>
      </rPr>
      <t>  Unit Costs are given without the benefit of final design/engineering</t>
    </r>
  </si>
  <si>
    <t>SubTransmission Elements (115 &amp; 66 kV)</t>
  </si>
  <si>
    <t>SUPPLEMENT  TO  SCE 2012  UNIT  COST  GUIDE</t>
  </si>
  <si>
    <t>Project Cost in Constant Dollars represents the cost of the Project if all costs were paid for at a single point in time</t>
  </si>
  <si>
    <r>
      <rPr>
        <sz val="16"/>
        <rFont val="Arial"/>
        <family val="2"/>
      </rPr>
      <t>Telecommunications:</t>
    </r>
    <r>
      <rPr>
        <sz val="11"/>
        <rFont val="Arial"/>
        <family val="2"/>
      </rPr>
      <t xml:space="preserve">
A project’s Electrical Plan of Service (e.g. the electrical one-line contained in AF/IF Substation’s request letter for Qxxx generation interconnection customer) and its other related requirements (e.g. line protection, SPS, and SCADA requirements) are the basis of the Telecommunications Plan of Service.  Using the drawing in the Telecommunications Plan of Service as a guide, the project’s relevant Telecom elements are selected from the Unit Cost Guide to arrive at a Total Cost for the Telecom terminal equipment.  For example, the Qxxx generation interconnection customer’s Telecom Plan of Service may include Lightwave, Channel, and Common Equipment elements to support Gen-Tie Line Protection, SCADA, and SPS requirements between the Point of Interconnection and the IC’s Generation Facility. Additionally, In Phase 1 of cluster generation interconnection projects, Telecommunications provides a desktop estimate using units costs for fiber optic cable installation. 
For all Serial and Cluster Phase II generation interconnection projects, and Method of Service customer load projects, Edison Carrier Solution (ECS) surveys all routes in the field to provide the estimate for installing fiber optic cables designated in the Telecommunications Plan of Service.
</t>
    </r>
  </si>
  <si>
    <t>Not separately estimated, but rolled into cost of SPS</t>
  </si>
  <si>
    <t>*** Not recommended by SCE Transmission Engineering</t>
  </si>
  <si>
    <t>New HV Transmission Line</t>
  </si>
  <si>
    <t>Removal of HV Transmission Line (complete tear down)</t>
  </si>
  <si>
    <t>Factor Types:</t>
  </si>
  <si>
    <t>CURRENT  SCE  ESCALATION  RATES *:</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</si>
  <si>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</si>
  <si>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</si>
  <si>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</si>
  <si>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</si>
  <si>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</si>
  <si>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Assumption</t>
  </si>
  <si>
    <t>* Note (e.g. Rates for 2011 – 2014 are as filed in SCE's 2012 CPUC General Rate Case (A.10-11-015).  Rates for 2015 - 2022 are SCE's projected rates.)</t>
  </si>
  <si>
    <r>
      <t>·</t>
    </r>
    <r>
      <rPr>
        <sz val="7"/>
        <color indexed="8"/>
        <rFont val="Arial"/>
        <family val="2"/>
      </rPr>
      <t xml:space="preserve">         </t>
    </r>
    <r>
      <rPr>
        <sz val="10"/>
        <color indexed="8"/>
        <rFont val="Arial"/>
        <family val="2"/>
      </rPr>
      <t>2012 Constant Dollars</t>
    </r>
  </si>
  <si>
    <t>General contingency factor:  35%  -  SCE Standard Contingency Policy used for preliminary project estimating based on AACE guidelines, and used in previous regulatory filings.</t>
  </si>
  <si>
    <t>Unit cost of transformer banks reflects</t>
  </si>
  <si>
    <t>cost of the highest MVA rated transformer</t>
  </si>
  <si>
    <t>for the given voltage.</t>
  </si>
  <si>
    <t>(500/230 kV = 1120 MVA)</t>
  </si>
  <si>
    <t>(500/115 kV = 560 MVA)</t>
  </si>
  <si>
    <t>(230/66 kV = 280 MVA)</t>
  </si>
  <si>
    <t>2012 Final SCE Generator Interconnection Unit Cost Guide</t>
  </si>
  <si>
    <t>Revised as of:  04/03/2012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</si>
</sst>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0.0000"/>
    <numFmt numFmtId="168" formatCode="0.0000"/>
  </numFmts>
  <fonts count="73">
    <font>
      <sz val="10"/>
      <name val="Arial"/>
      <family val="0"/>
    </font>
    <font>
      <sz val="11"/>
      <color indexed="8"/>
      <name val="Calibri"/>
      <family val="2"/>
    </font>
    <font>
      <b/>
      <sz val="10"/>
      <name val="Arial"/>
      <family val="2"/>
    </font>
    <font>
      <sz val="8"/>
      <name val="Arial"/>
      <family val="2"/>
    </font>
    <font>
      <u val="single"/>
      <sz val="10"/>
      <name val="Arial"/>
      <family val="2"/>
    </font>
    <font>
      <i/>
      <u val="singleAccounting"/>
      <sz val="10"/>
      <name val="Arial"/>
      <family val="2"/>
    </font>
    <font>
      <i/>
      <sz val="10"/>
      <name val="Arial"/>
      <family val="2"/>
    </font>
    <font>
      <b/>
      <sz val="12"/>
      <name val="Arial"/>
      <family val="2"/>
    </font>
    <font>
      <b/>
      <u val="single"/>
      <sz val="10"/>
      <name val="Arial"/>
      <family val="2"/>
    </font>
    <font>
      <sz val="10"/>
      <name val="Times New Roman"/>
      <family val="1"/>
    </font>
    <font>
      <sz val="11"/>
      <color indexed="8"/>
      <name val="Arial"/>
      <family val="2"/>
    </font>
    <font>
      <b/>
      <u val="single"/>
      <sz val="18"/>
      <color indexed="8"/>
      <name val="Times New Roman"/>
      <family val="1"/>
    </font>
    <font>
      <b/>
      <u val="single"/>
      <sz val="14"/>
      <color indexed="8"/>
      <name val="Times New Roman"/>
      <family val="1"/>
    </font>
    <font>
      <sz val="11"/>
      <color indexed="8"/>
      <name val="Times New Roman"/>
      <family val="1"/>
    </font>
    <font>
      <b/>
      <sz val="11"/>
      <color indexed="8"/>
      <name val="Times New Roman"/>
      <family val="1"/>
    </font>
    <font>
      <i/>
      <u val="single"/>
      <sz val="12"/>
      <color indexed="8"/>
      <name val="Times New Roman"/>
      <family val="1"/>
    </font>
    <font>
      <sz val="12"/>
      <color indexed="8"/>
      <name val="Times New Roman"/>
      <family val="1"/>
    </font>
    <font>
      <sz val="10"/>
      <color indexed="8"/>
      <name val="Times New Roman"/>
      <family val="1"/>
    </font>
    <font>
      <sz val="11"/>
      <name val="Arial"/>
      <family val="2"/>
    </font>
    <font>
      <sz val="10"/>
      <color indexed="53"/>
      <name val="Arial"/>
      <family val="2"/>
    </font>
    <font>
      <b/>
      <sz val="11"/>
      <name val="Times New Roman"/>
      <family val="1"/>
    </font>
    <font>
      <sz val="9"/>
      <name val="Arial"/>
      <family val="2"/>
    </font>
    <font>
      <sz val="10"/>
      <color indexed="10"/>
      <name val="Arial"/>
      <family val="2"/>
    </font>
    <font>
      <sz val="11"/>
      <name val="Calibri"/>
      <family val="2"/>
    </font>
    <font>
      <sz val="10"/>
      <color indexed="8"/>
      <name val="Arial"/>
      <family val="2"/>
    </font>
    <font>
      <b/>
      <sz val="14"/>
      <name val="Arial"/>
      <family val="2"/>
    </font>
    <font>
      <sz val="7"/>
      <color indexed="8"/>
      <name val="Arial"/>
      <family val="2"/>
    </font>
    <font>
      <sz val="7"/>
      <name val="Arial"/>
      <family val="2"/>
    </font>
    <font>
      <vertAlign val="superscript"/>
      <sz val="10"/>
      <name val="Arial"/>
      <family val="2"/>
    </font>
    <font>
      <sz val="16"/>
      <name val="Arial"/>
      <family val="2"/>
    </font>
    <font>
      <i/>
      <u val="single"/>
      <sz val="10"/>
      <name val="Arial"/>
      <family val="2"/>
    </font>
    <font>
      <b/>
      <u val="single"/>
      <sz val="12"/>
      <color indexed="8"/>
      <name val="Times New Roman"/>
      <family val="1"/>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9" tint="-0.24997000396251678"/>
      <name val="Arial"/>
      <family val="2"/>
    </font>
    <font>
      <sz val="10"/>
      <color rgb="FFFF0000"/>
      <name val="Arial"/>
      <family val="2"/>
    </font>
    <font>
      <sz val="10"/>
      <color theme="1"/>
      <name val="Arial"/>
      <family val="2"/>
    </font>
    <font>
      <sz val="11"/>
      <color rgb="FF000000"/>
      <name val="Arial"/>
      <family val="2"/>
    </font>
    <font>
      <sz val="10"/>
      <color rgb="FF00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top/>
      <bottom style="medium"/>
    </border>
    <border>
      <left style="thin"/>
      <right style="thin"/>
      <top style="thin"/>
      <bottom style="thin"/>
    </border>
    <border>
      <left style="thin"/>
      <right/>
      <top/>
      <bottom style="thin"/>
    </border>
    <border>
      <left/>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right/>
      <top style="thin"/>
      <bottom style="medium"/>
    </border>
    <border>
      <left/>
      <right/>
      <top style="thin"/>
      <bottom/>
    </border>
    <border>
      <left style="thin"/>
      <right/>
      <top style="thin"/>
      <bottom/>
    </border>
    <border>
      <left/>
      <right style="thin"/>
      <top style="thin"/>
      <bottom/>
    </border>
    <border>
      <left/>
      <right/>
      <top style="thin">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0">
    <xf numFmtId="0" fontId="0" fillId="0" borderId="0" xfId="0"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0" xfId="0" applyBorder="1" applyAlignment="1">
      <alignment/>
    </xf>
    <xf numFmtId="0" fontId="0" fillId="0" borderId="12" xfId="0" applyBorder="1" applyAlignment="1">
      <alignment/>
    </xf>
    <xf numFmtId="0" fontId="2" fillId="0" borderId="0" xfId="0" applyFont="1" applyFill="1" applyBorder="1" applyAlignment="1">
      <alignment/>
    </xf>
    <xf numFmtId="0" fontId="2" fillId="0" borderId="0" xfId="0" applyFont="1" applyAlignment="1">
      <alignment/>
    </xf>
    <xf numFmtId="0" fontId="0" fillId="0" borderId="0" xfId="0" applyAlignment="1" quotePrefix="1">
      <alignment/>
    </xf>
    <xf numFmtId="0" fontId="4" fillId="0" borderId="0" xfId="0" applyFont="1" applyAlignment="1">
      <alignment horizontal="center"/>
    </xf>
    <xf numFmtId="0" fontId="0" fillId="0" borderId="0" xfId="0" applyAlignment="1">
      <alignment horizontal="right"/>
    </xf>
    <xf numFmtId="0" fontId="0" fillId="0" borderId="0" xfId="0" applyFont="1" applyAlignment="1">
      <alignment/>
    </xf>
    <xf numFmtId="0" fontId="0" fillId="33" borderId="13" xfId="0" applyFont="1" applyFill="1" applyBorder="1" applyAlignment="1">
      <alignment vertical="center"/>
    </xf>
    <xf numFmtId="0" fontId="0" fillId="0" borderId="12" xfId="0" applyFont="1" applyBorder="1" applyAlignment="1">
      <alignment/>
    </xf>
    <xf numFmtId="0" fontId="0" fillId="0" borderId="0" xfId="0" applyFont="1" applyFill="1" applyBorder="1"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9" fontId="0" fillId="0" borderId="0" xfId="0" applyNumberFormat="1" applyBorder="1" applyAlignment="1">
      <alignment horizontal="center"/>
    </xf>
    <xf numFmtId="9" fontId="0" fillId="0" borderId="16" xfId="0" applyNumberFormat="1" applyBorder="1" applyAlignment="1">
      <alignment horizontal="center"/>
    </xf>
    <xf numFmtId="164" fontId="0" fillId="0" borderId="0" xfId="0" applyNumberFormat="1" applyAlignment="1">
      <alignment/>
    </xf>
    <xf numFmtId="164" fontId="0" fillId="0" borderId="0" xfId="0" applyNumberFormat="1" applyAlignment="1">
      <alignment horizontal="center"/>
    </xf>
    <xf numFmtId="2" fontId="0" fillId="0" borderId="0" xfId="44" applyNumberFormat="1" applyFont="1" applyAlignment="1">
      <alignment horizontal="center"/>
    </xf>
    <xf numFmtId="2" fontId="0" fillId="0" borderId="0" xfId="42" applyNumberFormat="1" applyFont="1" applyAlignment="1">
      <alignment horizontal="center"/>
    </xf>
    <xf numFmtId="2" fontId="0" fillId="0" borderId="0" xfId="42" applyNumberFormat="1" applyFont="1" applyBorder="1" applyAlignment="1">
      <alignment horizontal="center"/>
    </xf>
    <xf numFmtId="2" fontId="5" fillId="0" borderId="0" xfId="44" applyNumberFormat="1" applyFont="1" applyAlignment="1">
      <alignment horizontal="center"/>
    </xf>
    <xf numFmtId="2" fontId="0" fillId="0" borderId="0" xfId="0" applyNumberFormat="1" applyAlignment="1">
      <alignment horizontal="center"/>
    </xf>
    <xf numFmtId="164" fontId="0" fillId="0" borderId="12" xfId="0" applyNumberFormat="1" applyBorder="1" applyAlignment="1">
      <alignment horizontal="center"/>
    </xf>
    <xf numFmtId="0" fontId="2" fillId="0" borderId="0" xfId="0" applyFont="1" applyAlignment="1">
      <alignment horizontal="center"/>
    </xf>
    <xf numFmtId="0" fontId="7" fillId="0" borderId="13" xfId="0" applyFont="1" applyBorder="1" applyAlignment="1">
      <alignment horizontal="center" vertical="center"/>
    </xf>
    <xf numFmtId="0" fontId="7" fillId="34" borderId="17" xfId="0" applyFont="1" applyFill="1" applyBorder="1" applyAlignment="1">
      <alignment vertical="center"/>
    </xf>
    <xf numFmtId="0" fontId="7" fillId="34" borderId="18" xfId="0" applyFont="1" applyFill="1" applyBorder="1" applyAlignment="1">
      <alignment/>
    </xf>
    <xf numFmtId="0" fontId="7" fillId="34" borderId="13" xfId="0" applyFont="1" applyFill="1" applyBorder="1" applyAlignment="1">
      <alignment vertical="center" textRotation="45"/>
    </xf>
    <xf numFmtId="0" fontId="7" fillId="34" borderId="19" xfId="0" applyFont="1" applyFill="1" applyBorder="1" applyAlignment="1">
      <alignment textRotation="45" wrapText="1"/>
    </xf>
    <xf numFmtId="0" fontId="2" fillId="34" borderId="17" xfId="0" applyFont="1" applyFill="1" applyBorder="1" applyAlignment="1">
      <alignment/>
    </xf>
    <xf numFmtId="0" fontId="0" fillId="34" borderId="18" xfId="0" applyFill="1" applyBorder="1" applyAlignment="1">
      <alignment/>
    </xf>
    <xf numFmtId="0" fontId="0" fillId="34" borderId="19" xfId="0" applyFill="1" applyBorder="1" applyAlignment="1">
      <alignment/>
    </xf>
    <xf numFmtId="0" fontId="2" fillId="34" borderId="20" xfId="0" applyFont="1" applyFill="1" applyBorder="1" applyAlignment="1">
      <alignment/>
    </xf>
    <xf numFmtId="0" fontId="7" fillId="34" borderId="20" xfId="0" applyFont="1" applyFill="1" applyBorder="1" applyAlignment="1">
      <alignment vertical="center" textRotation="45"/>
    </xf>
    <xf numFmtId="0" fontId="7" fillId="0" borderId="0" xfId="0" applyFont="1" applyBorder="1" applyAlignment="1">
      <alignment horizontal="center" vertical="center"/>
    </xf>
    <xf numFmtId="0" fontId="8" fillId="0" borderId="0" xfId="0" applyFont="1" applyAlignment="1">
      <alignment/>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9" fillId="0" borderId="0" xfId="0" applyFont="1" applyAlignment="1">
      <alignment vertical="top" wrapText="1"/>
    </xf>
    <xf numFmtId="0" fontId="11" fillId="35" borderId="0" xfId="0" applyFont="1" applyFill="1" applyAlignment="1">
      <alignment horizontal="left" vertical="top"/>
    </xf>
    <xf numFmtId="0" fontId="12" fillId="35" borderId="0" xfId="0" applyFont="1" applyFill="1" applyAlignment="1">
      <alignment horizontal="left" vertical="top"/>
    </xf>
    <xf numFmtId="0" fontId="13" fillId="35" borderId="0" xfId="0" applyFont="1" applyFill="1" applyAlignment="1">
      <alignment horizontal="left" vertical="top"/>
    </xf>
    <xf numFmtId="0" fontId="9" fillId="35" borderId="21" xfId="0" applyFont="1" applyFill="1" applyBorder="1" applyAlignment="1">
      <alignment horizontal="left" vertical="top" wrapText="1"/>
    </xf>
    <xf numFmtId="0" fontId="16" fillId="35" borderId="21" xfId="0" applyFont="1" applyFill="1" applyBorder="1" applyAlignment="1">
      <alignment horizontal="left" vertical="top" wrapText="1"/>
    </xf>
    <xf numFmtId="0" fontId="14" fillId="35" borderId="0" xfId="0" applyFont="1" applyFill="1" applyAlignment="1" quotePrefix="1">
      <alignment horizontal="left" vertical="top"/>
    </xf>
    <xf numFmtId="0" fontId="15" fillId="35" borderId="21" xfId="0" applyFont="1" applyFill="1" applyBorder="1" applyAlignment="1">
      <alignment horizontal="center" vertical="top" wrapText="1"/>
    </xf>
    <xf numFmtId="167" fontId="10" fillId="35" borderId="21" xfId="0" applyNumberFormat="1" applyFont="1" applyFill="1" applyBorder="1" applyAlignment="1">
      <alignment horizontal="center" vertical="top" wrapText="1"/>
    </xf>
    <xf numFmtId="0" fontId="0" fillId="0" borderId="0" xfId="0" applyAlignment="1">
      <alignment vertical="top"/>
    </xf>
    <xf numFmtId="0" fontId="0" fillId="0" borderId="0" xfId="0" applyFont="1" applyAlignment="1">
      <alignment vertical="top"/>
    </xf>
    <xf numFmtId="0" fontId="0" fillId="33" borderId="22" xfId="0" applyFont="1" applyFill="1" applyBorder="1" applyAlignment="1">
      <alignment vertical="top" wrapText="1"/>
    </xf>
    <xf numFmtId="0" fontId="0" fillId="33" borderId="23" xfId="0" applyFont="1" applyFill="1" applyBorder="1" applyAlignment="1">
      <alignment vertical="top" wrapText="1"/>
    </xf>
    <xf numFmtId="0" fontId="0" fillId="33" borderId="23" xfId="0" applyFont="1" applyFill="1" applyBorder="1" applyAlignment="1">
      <alignment vertical="top"/>
    </xf>
    <xf numFmtId="0" fontId="0" fillId="33" borderId="20" xfId="0" applyFont="1" applyFill="1" applyBorder="1" applyAlignment="1">
      <alignment vertical="top"/>
    </xf>
    <xf numFmtId="0" fontId="0" fillId="33" borderId="13" xfId="0" applyFont="1" applyFill="1" applyBorder="1" applyAlignment="1">
      <alignment vertical="top" wrapText="1"/>
    </xf>
    <xf numFmtId="0" fontId="0" fillId="33" borderId="13" xfId="0" applyFont="1" applyFill="1" applyBorder="1" applyAlignment="1">
      <alignment vertical="top"/>
    </xf>
    <xf numFmtId="0" fontId="0" fillId="33" borderId="22" xfId="0" applyFont="1" applyFill="1" applyBorder="1" applyAlignment="1">
      <alignment vertical="top"/>
    </xf>
    <xf numFmtId="0" fontId="0" fillId="0" borderId="12" xfId="0" applyFont="1" applyBorder="1" applyAlignment="1">
      <alignment vertical="top"/>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33" borderId="20" xfId="0" applyFont="1" applyFill="1" applyBorder="1" applyAlignment="1">
      <alignment vertical="top" wrapText="1"/>
    </xf>
    <xf numFmtId="0" fontId="0" fillId="0" borderId="24" xfId="0" applyFont="1" applyBorder="1" applyAlignment="1">
      <alignment vertical="top"/>
    </xf>
    <xf numFmtId="0" fontId="0" fillId="0" borderId="0" xfId="0" applyFont="1" applyAlignment="1">
      <alignment vertical="top" wrapText="1"/>
    </xf>
    <xf numFmtId="0" fontId="0" fillId="0" borderId="0" xfId="0" applyAlignment="1">
      <alignment horizontal="center" vertical="center"/>
    </xf>
    <xf numFmtId="6" fontId="0" fillId="0" borderId="0" xfId="0" applyNumberFormat="1" applyAlignment="1" quotePrefix="1">
      <alignment horizontal="center" vertical="center"/>
    </xf>
    <xf numFmtId="166" fontId="0" fillId="0" borderId="0" xfId="42" applyNumberFormat="1" applyFont="1" applyAlignment="1">
      <alignment vertical="center"/>
    </xf>
    <xf numFmtId="166" fontId="0" fillId="0" borderId="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2" xfId="0" applyBorder="1" applyAlignment="1">
      <alignment vertical="center"/>
    </xf>
    <xf numFmtId="166" fontId="0" fillId="0" borderId="12" xfId="42" applyNumberFormat="1" applyFont="1" applyBorder="1" applyAlignment="1">
      <alignment vertical="center"/>
    </xf>
    <xf numFmtId="0" fontId="0" fillId="0" borderId="0" xfId="0" applyFill="1" applyBorder="1" applyAlignment="1">
      <alignment vertical="center"/>
    </xf>
    <xf numFmtId="165" fontId="0" fillId="0" borderId="0" xfId="42" applyNumberFormat="1" applyFont="1" applyAlignment="1">
      <alignment horizontal="right" vertical="center"/>
    </xf>
    <xf numFmtId="165" fontId="0" fillId="0" borderId="0" xfId="42" applyNumberFormat="1" applyFont="1" applyAlignment="1" quotePrefix="1">
      <alignment horizontal="right" vertical="center"/>
    </xf>
    <xf numFmtId="166" fontId="0" fillId="34" borderId="13" xfId="42" applyNumberFormat="1" applyFont="1" applyFill="1" applyBorder="1" applyAlignment="1" quotePrefix="1">
      <alignment horizontal="right" vertical="center"/>
    </xf>
    <xf numFmtId="166" fontId="0" fillId="0" borderId="0" xfId="42" applyNumberFormat="1" applyFont="1" applyFill="1" applyBorder="1" applyAlignment="1">
      <alignment horizontal="right" vertical="center"/>
    </xf>
    <xf numFmtId="165" fontId="0" fillId="0" borderId="0" xfId="42" applyNumberFormat="1" applyFont="1" applyFill="1" applyBorder="1" applyAlignment="1">
      <alignment horizontal="right" vertical="center"/>
    </xf>
    <xf numFmtId="165" fontId="0" fillId="0" borderId="12" xfId="42" applyNumberFormat="1" applyFont="1" applyBorder="1" applyAlignment="1">
      <alignment horizontal="right" vertical="center"/>
    </xf>
    <xf numFmtId="166" fontId="0" fillId="34" borderId="19" xfId="42" applyNumberFormat="1" applyFont="1" applyFill="1" applyBorder="1" applyAlignment="1" quotePrefix="1">
      <alignment horizontal="right" vertical="center"/>
    </xf>
    <xf numFmtId="0" fontId="0" fillId="0" borderId="12" xfId="0" applyFill="1" applyBorder="1" applyAlignment="1">
      <alignment vertical="center"/>
    </xf>
    <xf numFmtId="0" fontId="2" fillId="34" borderId="0" xfId="0" applyFont="1" applyFill="1" applyBorder="1" applyAlignment="1">
      <alignment vertical="center"/>
    </xf>
    <xf numFmtId="0" fontId="0" fillId="34" borderId="0" xfId="0"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168" fontId="0" fillId="0" borderId="0" xfId="0" applyNumberFormat="1" applyAlignment="1">
      <alignment/>
    </xf>
    <xf numFmtId="10" fontId="0" fillId="0" borderId="0" xfId="0" applyNumberFormat="1" applyAlignment="1">
      <alignment/>
    </xf>
    <xf numFmtId="10" fontId="13" fillId="35" borderId="21" xfId="58" applyNumberFormat="1" applyFont="1" applyFill="1" applyBorder="1" applyAlignment="1">
      <alignment horizontal="center" vertical="top" wrapText="1"/>
    </xf>
    <xf numFmtId="0" fontId="67" fillId="0" borderId="0" xfId="0" applyFont="1" applyAlignment="1">
      <alignment vertical="center"/>
    </xf>
    <xf numFmtId="165" fontId="67" fillId="0" borderId="0" xfId="42" applyNumberFormat="1" applyFont="1" applyAlignment="1">
      <alignment horizontal="right" vertical="center"/>
    </xf>
    <xf numFmtId="165" fontId="67" fillId="0" borderId="0" xfId="42" applyNumberFormat="1" applyFont="1" applyFill="1" applyBorder="1" applyAlignment="1">
      <alignment horizontal="right" vertical="center"/>
    </xf>
    <xf numFmtId="166" fontId="67" fillId="0" borderId="25" xfId="42" applyNumberFormat="1" applyFont="1" applyFill="1" applyBorder="1" applyAlignment="1" quotePrefix="1">
      <alignment horizontal="right" vertical="center"/>
    </xf>
    <xf numFmtId="166" fontId="67" fillId="0" borderId="16" xfId="42" applyNumberFormat="1" applyFont="1" applyFill="1" applyBorder="1" applyAlignment="1" quotePrefix="1">
      <alignment horizontal="right" vertical="center"/>
    </xf>
    <xf numFmtId="0" fontId="0" fillId="0" borderId="0" xfId="0" applyFont="1" applyBorder="1" applyAlignment="1">
      <alignment vertical="top"/>
    </xf>
    <xf numFmtId="166" fontId="0" fillId="36" borderId="13" xfId="42" applyNumberFormat="1" applyFont="1" applyFill="1" applyBorder="1" applyAlignment="1" quotePrefix="1">
      <alignment horizontal="right" vertical="center"/>
    </xf>
    <xf numFmtId="166" fontId="0" fillId="36" borderId="13" xfId="42" applyNumberFormat="1" applyFont="1" applyFill="1" applyBorder="1" applyAlignment="1">
      <alignment horizontal="right" vertical="center"/>
    </xf>
    <xf numFmtId="0" fontId="20" fillId="0" borderId="0" xfId="0" applyFont="1" applyAlignment="1" quotePrefix="1">
      <alignment vertical="top"/>
    </xf>
    <xf numFmtId="0" fontId="0" fillId="0" borderId="0" xfId="55">
      <alignment/>
      <protection/>
    </xf>
    <xf numFmtId="0" fontId="68" fillId="0" borderId="0" xfId="55" applyFont="1">
      <alignment/>
      <protection/>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37" borderId="23" xfId="0" applyFont="1" applyFill="1" applyBorder="1" applyAlignment="1">
      <alignment vertical="top"/>
    </xf>
    <xf numFmtId="0" fontId="0" fillId="37" borderId="13" xfId="0" applyFont="1" applyFill="1" applyBorder="1" applyAlignment="1">
      <alignment horizontal="left" vertical="top" wrapText="1"/>
    </xf>
    <xf numFmtId="0" fontId="0" fillId="37" borderId="13" xfId="0" applyFont="1" applyFill="1" applyBorder="1" applyAlignment="1">
      <alignment horizontal="left" vertical="top"/>
    </xf>
    <xf numFmtId="0" fontId="0" fillId="33" borderId="13" xfId="0" applyFont="1" applyFill="1" applyBorder="1" applyAlignment="1">
      <alignment wrapText="1"/>
    </xf>
    <xf numFmtId="0" fontId="0" fillId="33" borderId="13" xfId="0" applyFont="1" applyFill="1" applyBorder="1" applyAlignment="1">
      <alignment vertical="top" wrapText="1"/>
    </xf>
    <xf numFmtId="166" fontId="50" fillId="34" borderId="13" xfId="42" applyNumberFormat="1" applyFont="1" applyFill="1" applyBorder="1" applyAlignment="1">
      <alignment horizontal="center" vertical="center"/>
    </xf>
    <xf numFmtId="0" fontId="7" fillId="38" borderId="0" xfId="0" applyFont="1" applyFill="1" applyBorder="1" applyAlignment="1">
      <alignment textRotation="45" wrapText="1"/>
    </xf>
    <xf numFmtId="166" fontId="0" fillId="34" borderId="13" xfId="42" applyNumberFormat="1" applyFont="1" applyFill="1" applyBorder="1" applyAlignment="1">
      <alignment horizontal="right" vertical="center"/>
    </xf>
    <xf numFmtId="0" fontId="0" fillId="36" borderId="13" xfId="0" applyFill="1" applyBorder="1" applyAlignment="1">
      <alignment horizontal="right"/>
    </xf>
    <xf numFmtId="37" fontId="69" fillId="34" borderId="13" xfId="42" applyNumberFormat="1" applyFont="1" applyFill="1" applyBorder="1" applyAlignment="1" quotePrefix="1">
      <alignment horizontal="right" vertical="center"/>
    </xf>
    <xf numFmtId="166" fontId="69" fillId="34" borderId="13" xfId="42" applyNumberFormat="1" applyFont="1" applyFill="1" applyBorder="1" applyAlignment="1">
      <alignment horizontal="right" vertical="center"/>
    </xf>
    <xf numFmtId="166" fontId="0" fillId="34" borderId="22" xfId="42" applyNumberFormat="1" applyFont="1" applyFill="1" applyBorder="1" applyAlignment="1">
      <alignment horizontal="right" vertical="center"/>
    </xf>
    <xf numFmtId="166" fontId="50" fillId="34" borderId="13" xfId="42" applyNumberFormat="1" applyFont="1" applyFill="1" applyBorder="1" applyAlignment="1">
      <alignment horizontal="right" vertical="center"/>
    </xf>
    <xf numFmtId="166" fontId="23" fillId="34" borderId="13" xfId="42" applyNumberFormat="1" applyFont="1" applyFill="1" applyBorder="1" applyAlignment="1">
      <alignment horizontal="right" vertical="center"/>
    </xf>
    <xf numFmtId="165" fontId="0" fillId="36" borderId="13" xfId="42" applyNumberFormat="1" applyFont="1" applyFill="1" applyBorder="1" applyAlignment="1">
      <alignment horizontal="right" vertical="center"/>
    </xf>
    <xf numFmtId="0" fontId="0" fillId="33" borderId="22" xfId="0" applyFont="1" applyFill="1" applyBorder="1" applyAlignment="1">
      <alignment vertical="top"/>
    </xf>
    <xf numFmtId="0" fontId="0" fillId="38" borderId="0" xfId="0" applyFont="1" applyFill="1" applyBorder="1" applyAlignment="1">
      <alignment vertical="top"/>
    </xf>
    <xf numFmtId="0" fontId="0" fillId="0" borderId="0" xfId="0" applyFont="1" applyAlignment="1">
      <alignment/>
    </xf>
    <xf numFmtId="0" fontId="25" fillId="0" borderId="0" xfId="0" applyFont="1" applyAlignment="1">
      <alignment/>
    </xf>
    <xf numFmtId="0" fontId="0" fillId="0" borderId="0" xfId="55" applyFont="1" applyAlignment="1">
      <alignment vertical="center"/>
      <protection/>
    </xf>
    <xf numFmtId="0" fontId="0" fillId="0" borderId="0" xfId="55" applyFont="1">
      <alignment/>
      <protection/>
    </xf>
    <xf numFmtId="0" fontId="70" fillId="0" borderId="0" xfId="55" applyFont="1" applyAlignment="1">
      <alignment horizontal="left" vertical="center" indent="4"/>
      <protection/>
    </xf>
    <xf numFmtId="0" fontId="71" fillId="0" borderId="0" xfId="55" applyFont="1" applyAlignment="1">
      <alignment vertical="center"/>
      <protection/>
    </xf>
    <xf numFmtId="0" fontId="0" fillId="0" borderId="0" xfId="55" applyFont="1" applyAlignment="1">
      <alignment horizontal="left" vertical="center" indent="4"/>
      <protection/>
    </xf>
    <xf numFmtId="0" fontId="0" fillId="0" borderId="0" xfId="55" applyFont="1" applyAlignment="1">
      <alignment horizontal="left" vertical="center" indent="8"/>
      <protection/>
    </xf>
    <xf numFmtId="0" fontId="0" fillId="36" borderId="0" xfId="0" applyFill="1" applyBorder="1" applyAlignment="1">
      <alignment vertical="center"/>
    </xf>
    <xf numFmtId="0" fontId="21" fillId="0" borderId="0" xfId="0" applyFont="1" applyAlignment="1">
      <alignment vertical="top" wrapText="1"/>
    </xf>
    <xf numFmtId="0" fontId="30" fillId="0" borderId="0" xfId="0" applyFont="1" applyAlignment="1">
      <alignment/>
    </xf>
    <xf numFmtId="0" fontId="4" fillId="0" borderId="0" xfId="55" applyFont="1" applyAlignment="1">
      <alignment vertical="center"/>
      <protection/>
    </xf>
    <xf numFmtId="0" fontId="31" fillId="35" borderId="0" xfId="0" applyFont="1" applyFill="1" applyAlignment="1">
      <alignment horizontal="left" vertical="top"/>
    </xf>
    <xf numFmtId="0" fontId="31" fillId="35" borderId="0" xfId="0" applyFont="1" applyFill="1" applyAlignment="1">
      <alignment horizontal="left" vertical="top"/>
    </xf>
    <xf numFmtId="166" fontId="0" fillId="36" borderId="13" xfId="42" applyNumberFormat="1" applyFont="1" applyFill="1" applyBorder="1" applyAlignment="1">
      <alignment horizontal="right" vertical="center"/>
    </xf>
    <xf numFmtId="166" fontId="0" fillId="34" borderId="13" xfId="42" applyNumberFormat="1" applyFont="1" applyFill="1" applyBorder="1" applyAlignment="1">
      <alignment horizontal="right" vertical="center"/>
    </xf>
    <xf numFmtId="0" fontId="0" fillId="36" borderId="13" xfId="0" applyFont="1" applyFill="1" applyBorder="1" applyAlignment="1">
      <alignment horizontal="right"/>
    </xf>
    <xf numFmtId="0" fontId="0" fillId="0" borderId="0" xfId="0" applyBorder="1" applyAlignment="1">
      <alignment horizontal="left" vertical="top" wrapText="1"/>
    </xf>
    <xf numFmtId="0" fontId="8" fillId="0" borderId="0" xfId="0" applyFont="1" applyBorder="1" applyAlignment="1">
      <alignment horizontal="center" vertical="center"/>
    </xf>
    <xf numFmtId="0" fontId="0" fillId="33" borderId="22" xfId="0" applyFont="1" applyFill="1" applyBorder="1" applyAlignment="1">
      <alignment vertical="top" wrapText="1"/>
    </xf>
    <xf numFmtId="0" fontId="0" fillId="33" borderId="23" xfId="0" applyFont="1" applyFill="1" applyBorder="1" applyAlignment="1">
      <alignment vertical="top" wrapText="1"/>
    </xf>
    <xf numFmtId="0" fontId="0" fillId="33" borderId="23" xfId="0" applyFont="1" applyFill="1" applyBorder="1" applyAlignment="1">
      <alignment vertical="top"/>
    </xf>
    <xf numFmtId="0" fontId="0" fillId="0" borderId="16" xfId="0" applyBorder="1" applyAlignment="1">
      <alignment horizontal="center"/>
    </xf>
    <xf numFmtId="0" fontId="0" fillId="33" borderId="22"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7" borderId="22" xfId="0" applyFont="1" applyFill="1" applyBorder="1" applyAlignment="1">
      <alignment horizontal="left" vertical="top" wrapText="1"/>
    </xf>
    <xf numFmtId="0" fontId="0" fillId="37" borderId="23" xfId="0" applyFill="1" applyBorder="1" applyAlignment="1">
      <alignment horizontal="left" vertical="top" wrapText="1"/>
    </xf>
    <xf numFmtId="0" fontId="0" fillId="37" borderId="20" xfId="0" applyFill="1" applyBorder="1" applyAlignment="1">
      <alignment horizontal="left" vertical="top" wrapText="1"/>
    </xf>
    <xf numFmtId="0" fontId="0" fillId="0" borderId="13"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4" fillId="39" borderId="26" xfId="0" applyFont="1" applyFill="1" applyBorder="1" applyAlignment="1">
      <alignment horizontal="center"/>
    </xf>
    <xf numFmtId="0" fontId="4" fillId="39" borderId="25" xfId="0" applyFont="1" applyFill="1" applyBorder="1" applyAlignment="1">
      <alignment horizontal="center"/>
    </xf>
    <xf numFmtId="0" fontId="4" fillId="39" borderId="27" xfId="0" applyFont="1" applyFill="1" applyBorder="1" applyAlignment="1">
      <alignment horizontal="center"/>
    </xf>
    <xf numFmtId="0" fontId="4" fillId="40" borderId="26" xfId="0" applyFont="1" applyFill="1" applyBorder="1" applyAlignment="1">
      <alignment horizontal="center"/>
    </xf>
    <xf numFmtId="0" fontId="4" fillId="40" borderId="25" xfId="0" applyFont="1" applyFill="1" applyBorder="1" applyAlignment="1">
      <alignment horizontal="center"/>
    </xf>
    <xf numFmtId="0" fontId="4" fillId="40" borderId="27" xfId="0" applyFont="1" applyFill="1" applyBorder="1" applyAlignment="1">
      <alignment horizontal="center"/>
    </xf>
    <xf numFmtId="0" fontId="4" fillId="41" borderId="26" xfId="0" applyFont="1" applyFill="1" applyBorder="1" applyAlignment="1">
      <alignment horizontal="center"/>
    </xf>
    <xf numFmtId="0" fontId="4" fillId="41" borderId="25" xfId="0" applyFont="1" applyFill="1" applyBorder="1" applyAlignment="1">
      <alignment horizontal="center"/>
    </xf>
    <xf numFmtId="0" fontId="4" fillId="41" borderId="27" xfId="0" applyFont="1" applyFill="1" applyBorder="1" applyAlignment="1">
      <alignment horizontal="center"/>
    </xf>
    <xf numFmtId="0" fontId="4" fillId="39" borderId="17" xfId="0" applyFont="1" applyFill="1" applyBorder="1" applyAlignment="1">
      <alignment horizontal="center"/>
    </xf>
    <xf numFmtId="0" fontId="4" fillId="39" borderId="18" xfId="0" applyFont="1" applyFill="1" applyBorder="1" applyAlignment="1">
      <alignment horizontal="center"/>
    </xf>
    <xf numFmtId="0" fontId="4" fillId="39" borderId="19" xfId="0" applyFont="1" applyFill="1" applyBorder="1" applyAlignment="1">
      <alignment horizontal="center"/>
    </xf>
    <xf numFmtId="0" fontId="4" fillId="40" borderId="17" xfId="0" applyFont="1" applyFill="1" applyBorder="1" applyAlignment="1">
      <alignment horizontal="center"/>
    </xf>
    <xf numFmtId="0" fontId="4" fillId="40" borderId="18" xfId="0" applyFont="1" applyFill="1" applyBorder="1" applyAlignment="1">
      <alignment horizontal="center"/>
    </xf>
    <xf numFmtId="0" fontId="4" fillId="40" borderId="19" xfId="0" applyFont="1" applyFill="1" applyBorder="1" applyAlignment="1">
      <alignment horizontal="center"/>
    </xf>
    <xf numFmtId="0" fontId="4" fillId="41" borderId="17" xfId="0" applyFont="1" applyFill="1" applyBorder="1" applyAlignment="1">
      <alignment horizontal="center"/>
    </xf>
    <xf numFmtId="0" fontId="4" fillId="41" borderId="18" xfId="0" applyFont="1" applyFill="1" applyBorder="1" applyAlignment="1">
      <alignment horizontal="center"/>
    </xf>
    <xf numFmtId="0" fontId="4" fillId="41" borderId="19" xfId="0" applyFont="1" applyFill="1" applyBorder="1" applyAlignment="1">
      <alignment horizontal="center"/>
    </xf>
    <xf numFmtId="0" fontId="0" fillId="0" borderId="26" xfId="0" applyBorder="1" applyAlignment="1">
      <alignment vertical="top" wrapText="1"/>
    </xf>
    <xf numFmtId="0" fontId="0" fillId="0" borderId="27"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3" xfId="0" applyBorder="1" applyAlignment="1">
      <alignment horizontal="left" vertical="top" wrapText="1"/>
    </xf>
    <xf numFmtId="0" fontId="0" fillId="0" borderId="26" xfId="0" applyBorder="1" applyAlignment="1">
      <alignment horizontal="left" vertical="top"/>
    </xf>
    <xf numFmtId="0" fontId="0" fillId="0" borderId="27"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6" xfId="0" applyFont="1"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17" fillId="35" borderId="28" xfId="0" applyFont="1" applyFill="1" applyBorder="1" applyAlignment="1">
      <alignment horizontal="left" vertical="top" wrapText="1"/>
    </xf>
    <xf numFmtId="0" fontId="18"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108</xdr:row>
      <xdr:rowOff>133350</xdr:rowOff>
    </xdr:from>
    <xdr:to>
      <xdr:col>2</xdr:col>
      <xdr:colOff>161925</xdr:colOff>
      <xdr:row>111</xdr:row>
      <xdr:rowOff>133350</xdr:rowOff>
    </xdr:to>
    <xdr:sp>
      <xdr:nvSpPr>
        <xdr:cNvPr id="1" name="WordArt 1"/>
        <xdr:cNvSpPr>
          <a:spLocks/>
        </xdr:cNvSpPr>
      </xdr:nvSpPr>
      <xdr:spPr>
        <a:xfrm>
          <a:off x="561975" y="22221825"/>
          <a:ext cx="0" cy="54292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FF0000"/>
                </a:solidFill>
                <a:headEnd type="none"/>
                <a:tailEnd type="none"/>
              </a:ln>
              <a:solidFill>
                <a:srgbClr val="FF0000">
                  <a:alpha val="10000"/>
                </a:srgbClr>
              </a:solidFill>
              <a:effectLst>
                <a:outerShdw dist="53881" dir="2700000" algn="ctr">
                  <a:srgbClr val="9999FF">
                    <a:alpha val="79998"/>
                  </a:srgbClr>
                </a:outerShdw>
              </a:effectLst>
              <a:latin typeface="Impact"/>
              <a:cs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187"/>
  <sheetViews>
    <sheetView showGridLines="0" tabSelected="1" zoomScalePageLayoutView="0" workbookViewId="0" topLeftCell="A1">
      <selection activeCell="J8" sqref="J8"/>
    </sheetView>
  </sheetViews>
  <sheetFormatPr defaultColWidth="9.140625" defaultRowHeight="12.75"/>
  <cols>
    <col min="1" max="1" width="2.28125" style="0" customWidth="1"/>
    <col min="2" max="2" width="3.7109375" style="0" customWidth="1"/>
    <col min="3" max="3" width="2.421875" style="0" customWidth="1"/>
    <col min="4" max="4" width="5.00390625" style="0" customWidth="1"/>
    <col min="5" max="5" width="4.7109375" style="0" customWidth="1"/>
    <col min="6" max="6" width="47.421875" style="0" customWidth="1"/>
    <col min="8" max="8" width="9.28125" style="0" customWidth="1"/>
    <col min="9" max="9" width="9.28125" style="0" bestFit="1" customWidth="1"/>
    <col min="10" max="11" width="10.28125" style="0" bestFit="1" customWidth="1"/>
    <col min="12" max="12" width="9.28125" style="0" bestFit="1" customWidth="1"/>
    <col min="13" max="13" width="10.28125" style="0" bestFit="1" customWidth="1"/>
    <col min="14" max="14" width="4.28125" style="0" customWidth="1"/>
    <col min="15" max="15" width="36.8515625" style="11" customWidth="1"/>
  </cols>
  <sheetData>
    <row r="1" spans="9:13" ht="12.75">
      <c r="I1" s="148" t="s">
        <v>181</v>
      </c>
      <c r="J1" s="148"/>
      <c r="K1" s="148"/>
      <c r="L1" s="148"/>
      <c r="M1" s="148"/>
    </row>
    <row r="2" spans="1:15" ht="66.75">
      <c r="A2" s="32" t="s">
        <v>363</v>
      </c>
      <c r="B2" s="33"/>
      <c r="C2" s="33"/>
      <c r="D2" s="33"/>
      <c r="E2" s="33"/>
      <c r="F2" s="33"/>
      <c r="G2" s="34" t="s">
        <v>29</v>
      </c>
      <c r="H2" s="35"/>
      <c r="I2" s="31" t="s">
        <v>222</v>
      </c>
      <c r="J2" s="31" t="s">
        <v>219</v>
      </c>
      <c r="K2" s="31" t="s">
        <v>286</v>
      </c>
      <c r="L2" s="31" t="s">
        <v>40</v>
      </c>
      <c r="M2" s="31" t="s">
        <v>0</v>
      </c>
      <c r="O2" s="12" t="s">
        <v>67</v>
      </c>
    </row>
    <row r="3" spans="1:15" ht="15.75">
      <c r="A3" s="32" t="s">
        <v>364</v>
      </c>
      <c r="B3" s="33"/>
      <c r="C3" s="33"/>
      <c r="D3" s="33"/>
      <c r="E3" s="33"/>
      <c r="F3" s="33"/>
      <c r="G3" s="40"/>
      <c r="H3" s="115"/>
      <c r="I3" s="41"/>
      <c r="J3" s="41"/>
      <c r="K3" s="41"/>
      <c r="L3" s="41"/>
      <c r="M3" s="41"/>
      <c r="O3" s="12"/>
    </row>
    <row r="4" spans="1:15" ht="63.75">
      <c r="A4" s="36" t="s">
        <v>39</v>
      </c>
      <c r="B4" s="37"/>
      <c r="C4" s="37"/>
      <c r="D4" s="37"/>
      <c r="E4" s="37"/>
      <c r="F4" s="38"/>
      <c r="G4" s="39" t="s">
        <v>22</v>
      </c>
      <c r="H4" s="6"/>
      <c r="O4" s="112" t="s">
        <v>281</v>
      </c>
    </row>
    <row r="5" spans="1:15" ht="12.75">
      <c r="A5" s="45"/>
      <c r="B5" s="43" t="s">
        <v>1</v>
      </c>
      <c r="C5" s="45"/>
      <c r="D5" s="45"/>
      <c r="E5" s="45"/>
      <c r="F5" s="45"/>
      <c r="G5" s="45"/>
      <c r="H5" s="45"/>
      <c r="I5" s="45"/>
      <c r="J5" s="45"/>
      <c r="K5" s="45"/>
      <c r="L5" s="45"/>
      <c r="M5" s="45"/>
      <c r="N5" s="45"/>
      <c r="O5" s="56"/>
    </row>
    <row r="6" spans="1:15" ht="13.5" customHeight="1">
      <c r="A6" s="45"/>
      <c r="B6" s="45"/>
      <c r="C6" s="45" t="s">
        <v>205</v>
      </c>
      <c r="D6" s="45"/>
      <c r="E6" s="45"/>
      <c r="F6" s="45"/>
      <c r="G6" s="45"/>
      <c r="H6" s="45"/>
      <c r="I6" s="116">
        <v>3690</v>
      </c>
      <c r="J6" s="116">
        <v>3900</v>
      </c>
      <c r="K6" s="116" t="s">
        <v>268</v>
      </c>
      <c r="L6" s="116">
        <v>17940</v>
      </c>
      <c r="M6" s="116">
        <v>38970</v>
      </c>
      <c r="N6" s="45"/>
      <c r="O6" s="149" t="s">
        <v>220</v>
      </c>
    </row>
    <row r="7" spans="1:15" ht="13.5" customHeight="1">
      <c r="A7" s="45"/>
      <c r="B7" s="45"/>
      <c r="C7" s="45" t="s">
        <v>206</v>
      </c>
      <c r="D7" s="45"/>
      <c r="E7" s="45"/>
      <c r="F7" s="71"/>
      <c r="G7" s="45"/>
      <c r="H7" s="45"/>
      <c r="I7" s="45"/>
      <c r="J7" s="45"/>
      <c r="K7" s="45"/>
      <c r="L7" s="45"/>
      <c r="M7" s="45"/>
      <c r="N7" s="45"/>
      <c r="O7" s="150"/>
    </row>
    <row r="8" spans="1:15" ht="12.75">
      <c r="A8" s="45"/>
      <c r="B8" s="45"/>
      <c r="C8" s="45"/>
      <c r="D8" s="45"/>
      <c r="E8" s="45"/>
      <c r="F8" s="45"/>
      <c r="G8" s="45"/>
      <c r="H8" s="45"/>
      <c r="I8" s="45"/>
      <c r="J8" s="45"/>
      <c r="K8" s="45"/>
      <c r="L8" s="45"/>
      <c r="M8" s="45"/>
      <c r="N8" s="45"/>
      <c r="O8" s="150"/>
    </row>
    <row r="9" spans="1:15" ht="12.75">
      <c r="A9" s="45"/>
      <c r="B9" s="45"/>
      <c r="C9" s="45"/>
      <c r="D9" s="45"/>
      <c r="E9" s="45"/>
      <c r="F9" s="45"/>
      <c r="G9" s="45"/>
      <c r="H9" s="45"/>
      <c r="I9" s="45"/>
      <c r="J9" s="45"/>
      <c r="K9" s="45"/>
      <c r="L9" s="45"/>
      <c r="M9" s="45"/>
      <c r="N9" s="45"/>
      <c r="O9" s="150"/>
    </row>
    <row r="10" spans="1:15" ht="12.75">
      <c r="A10" s="45"/>
      <c r="B10" s="45"/>
      <c r="C10" s="45"/>
      <c r="D10" s="45"/>
      <c r="E10" s="45"/>
      <c r="F10" s="45"/>
      <c r="G10" s="45"/>
      <c r="H10" s="45"/>
      <c r="I10" s="45"/>
      <c r="J10" s="45"/>
      <c r="K10" s="45"/>
      <c r="L10" s="45"/>
      <c r="M10" s="45"/>
      <c r="N10" s="45"/>
      <c r="O10" s="150"/>
    </row>
    <row r="11" spans="1:15" ht="12.75">
      <c r="A11" s="45"/>
      <c r="B11" s="45"/>
      <c r="C11" s="45"/>
      <c r="D11" s="45"/>
      <c r="E11" s="45"/>
      <c r="F11" s="45"/>
      <c r="G11" s="45"/>
      <c r="H11" s="45"/>
      <c r="I11" s="45"/>
      <c r="J11" s="45"/>
      <c r="K11" s="45"/>
      <c r="L11" s="45"/>
      <c r="M11" s="45"/>
      <c r="N11" s="45"/>
      <c r="O11" s="150"/>
    </row>
    <row r="12" spans="1:15" ht="12.75">
      <c r="A12" s="45"/>
      <c r="B12" s="45"/>
      <c r="C12" s="45"/>
      <c r="D12" s="45"/>
      <c r="E12" s="45"/>
      <c r="F12" s="45"/>
      <c r="G12" s="45"/>
      <c r="H12" s="45"/>
      <c r="I12" s="45"/>
      <c r="J12" s="45"/>
      <c r="K12" s="45"/>
      <c r="L12" s="45"/>
      <c r="M12" s="45"/>
      <c r="N12" s="45"/>
      <c r="O12" s="150"/>
    </row>
    <row r="13" spans="1:15" ht="12.75">
      <c r="A13" s="45"/>
      <c r="B13" s="45"/>
      <c r="C13" s="45"/>
      <c r="D13" s="45"/>
      <c r="E13" s="45"/>
      <c r="F13" s="45"/>
      <c r="G13" s="45"/>
      <c r="H13" s="45"/>
      <c r="I13" s="45"/>
      <c r="J13" s="45"/>
      <c r="K13" s="45"/>
      <c r="L13" s="45"/>
      <c r="M13" s="45"/>
      <c r="N13" s="45"/>
      <c r="O13" s="150"/>
    </row>
    <row r="14" spans="1:15" ht="12.75">
      <c r="A14" s="45"/>
      <c r="B14" s="45"/>
      <c r="C14" s="45"/>
      <c r="D14" s="45"/>
      <c r="E14" s="45"/>
      <c r="F14" s="45"/>
      <c r="G14" s="45"/>
      <c r="H14" s="45"/>
      <c r="I14" s="45"/>
      <c r="J14" s="45"/>
      <c r="K14" s="45"/>
      <c r="L14" s="45"/>
      <c r="M14" s="45"/>
      <c r="N14" s="45"/>
      <c r="O14" s="150"/>
    </row>
    <row r="15" spans="1:15" ht="12.75">
      <c r="A15" s="45"/>
      <c r="B15" s="45"/>
      <c r="C15" s="45"/>
      <c r="D15" s="45"/>
      <c r="E15" s="45"/>
      <c r="F15" s="45"/>
      <c r="G15" s="45"/>
      <c r="H15" s="45"/>
      <c r="I15" s="45"/>
      <c r="J15" s="45"/>
      <c r="K15" s="45"/>
      <c r="L15" s="45"/>
      <c r="M15" s="45"/>
      <c r="N15" s="45"/>
      <c r="O15" s="150"/>
    </row>
    <row r="16" spans="1:15" ht="12.75">
      <c r="A16" s="45"/>
      <c r="B16" s="45"/>
      <c r="C16" s="45"/>
      <c r="D16" s="45"/>
      <c r="E16" s="45"/>
      <c r="F16" s="45"/>
      <c r="G16" s="45"/>
      <c r="H16" s="45"/>
      <c r="I16" s="45"/>
      <c r="J16" s="45"/>
      <c r="K16" s="45"/>
      <c r="L16" s="45"/>
      <c r="M16" s="45"/>
      <c r="N16" s="45"/>
      <c r="O16" s="151"/>
    </row>
    <row r="17" spans="1:15" ht="12.75">
      <c r="A17" s="45"/>
      <c r="B17" s="45"/>
      <c r="C17" s="45"/>
      <c r="D17" s="45"/>
      <c r="E17" s="45"/>
      <c r="F17" s="45"/>
      <c r="G17" s="45"/>
      <c r="H17" s="45"/>
      <c r="I17" s="45"/>
      <c r="J17" s="45"/>
      <c r="K17" s="45"/>
      <c r="L17" s="45"/>
      <c r="M17" s="45"/>
      <c r="N17" s="45"/>
      <c r="O17" s="56"/>
    </row>
    <row r="18" spans="1:15" ht="25.5">
      <c r="A18" s="45"/>
      <c r="B18" s="45"/>
      <c r="C18" s="45" t="s">
        <v>31</v>
      </c>
      <c r="D18" s="45"/>
      <c r="E18" s="45"/>
      <c r="F18" s="45"/>
      <c r="G18" s="45"/>
      <c r="H18" s="45"/>
      <c r="I18" s="72"/>
      <c r="J18" s="72"/>
      <c r="K18" s="72"/>
      <c r="L18" s="72"/>
      <c r="M18" s="72"/>
      <c r="N18" s="45"/>
      <c r="O18" s="145" t="s">
        <v>357</v>
      </c>
    </row>
    <row r="19" spans="1:15" ht="25.5">
      <c r="A19" s="45"/>
      <c r="B19" s="45"/>
      <c r="C19" s="45"/>
      <c r="D19" s="45" t="s">
        <v>68</v>
      </c>
      <c r="E19" s="45"/>
      <c r="F19" s="45"/>
      <c r="G19" s="45" t="s">
        <v>23</v>
      </c>
      <c r="H19" s="45"/>
      <c r="I19" s="116" t="s">
        <v>268</v>
      </c>
      <c r="J19" s="116" t="s">
        <v>268</v>
      </c>
      <c r="K19" s="116" t="s">
        <v>268</v>
      </c>
      <c r="L19" s="116" t="s">
        <v>268</v>
      </c>
      <c r="M19" s="116">
        <v>51780</v>
      </c>
      <c r="N19" s="45"/>
      <c r="O19" s="146" t="s">
        <v>358</v>
      </c>
    </row>
    <row r="20" spans="1:15" ht="12.75">
      <c r="A20" s="45"/>
      <c r="B20" s="45"/>
      <c r="C20" s="45"/>
      <c r="D20" s="45" t="s">
        <v>69</v>
      </c>
      <c r="E20" s="45"/>
      <c r="F20" s="45"/>
      <c r="G20" s="45" t="s">
        <v>23</v>
      </c>
      <c r="H20" s="45"/>
      <c r="I20" s="116" t="s">
        <v>268</v>
      </c>
      <c r="J20" s="116" t="s">
        <v>268</v>
      </c>
      <c r="K20" s="116" t="s">
        <v>268</v>
      </c>
      <c r="L20" s="116" t="s">
        <v>268</v>
      </c>
      <c r="M20" s="116">
        <v>38560</v>
      </c>
      <c r="N20" s="45"/>
      <c r="O20" s="147" t="s">
        <v>359</v>
      </c>
    </row>
    <row r="21" spans="1:15" ht="12.75">
      <c r="A21" s="45"/>
      <c r="B21" s="45"/>
      <c r="C21" s="45"/>
      <c r="D21" s="45" t="s">
        <v>30</v>
      </c>
      <c r="E21" s="45"/>
      <c r="F21" s="45"/>
      <c r="G21" s="45" t="s">
        <v>23</v>
      </c>
      <c r="H21" s="45"/>
      <c r="I21" s="116" t="s">
        <v>268</v>
      </c>
      <c r="J21" s="116" t="s">
        <v>268</v>
      </c>
      <c r="K21" s="116" t="s">
        <v>268</v>
      </c>
      <c r="L21" s="116" t="s">
        <v>268</v>
      </c>
      <c r="M21" s="116">
        <v>20510</v>
      </c>
      <c r="N21" s="45"/>
      <c r="O21" s="147" t="s">
        <v>360</v>
      </c>
    </row>
    <row r="22" spans="1:15" ht="12.75">
      <c r="A22" s="45"/>
      <c r="B22" s="45"/>
      <c r="C22" s="45"/>
      <c r="D22" s="45" t="s">
        <v>70</v>
      </c>
      <c r="E22" s="45"/>
      <c r="F22" s="45"/>
      <c r="G22" s="45" t="s">
        <v>23</v>
      </c>
      <c r="H22" s="45"/>
      <c r="I22" s="116" t="s">
        <v>268</v>
      </c>
      <c r="J22" s="116" t="s">
        <v>268</v>
      </c>
      <c r="K22" s="116" t="s">
        <v>268</v>
      </c>
      <c r="L22" s="116">
        <v>8100</v>
      </c>
      <c r="M22" s="140" t="s">
        <v>268</v>
      </c>
      <c r="N22" s="45"/>
      <c r="O22" s="147" t="s">
        <v>361</v>
      </c>
    </row>
    <row r="23" spans="1:15" ht="12.75">
      <c r="A23" s="45"/>
      <c r="B23" s="45"/>
      <c r="C23" s="45"/>
      <c r="D23" s="45" t="s">
        <v>71</v>
      </c>
      <c r="E23" s="45"/>
      <c r="F23" s="45"/>
      <c r="G23" s="75" t="s">
        <v>23</v>
      </c>
      <c r="H23" s="45"/>
      <c r="I23" s="116" t="s">
        <v>268</v>
      </c>
      <c r="J23" s="116" t="s">
        <v>268</v>
      </c>
      <c r="K23" s="116" t="s">
        <v>268</v>
      </c>
      <c r="L23" s="116">
        <v>9130</v>
      </c>
      <c r="M23" s="140" t="s">
        <v>268</v>
      </c>
      <c r="N23" s="45"/>
      <c r="O23" s="147" t="s">
        <v>362</v>
      </c>
    </row>
    <row r="24" spans="1:15" ht="12.75">
      <c r="A24" s="45"/>
      <c r="B24" s="45"/>
      <c r="C24" s="45"/>
      <c r="D24" s="45"/>
      <c r="E24" s="45"/>
      <c r="F24" s="45"/>
      <c r="G24" s="45"/>
      <c r="H24" s="45"/>
      <c r="I24" s="73"/>
      <c r="J24" s="45"/>
      <c r="K24" s="45"/>
      <c r="L24" s="73"/>
      <c r="M24" s="45"/>
      <c r="N24" s="45"/>
      <c r="O24" s="56"/>
    </row>
    <row r="25" spans="1:15" ht="12.75">
      <c r="A25" s="45"/>
      <c r="B25" s="45"/>
      <c r="C25" s="45" t="s">
        <v>45</v>
      </c>
      <c r="D25" s="45"/>
      <c r="E25" s="45"/>
      <c r="F25" s="45"/>
      <c r="G25" s="45"/>
      <c r="H25" s="45"/>
      <c r="I25" s="73"/>
      <c r="J25" s="73"/>
      <c r="K25" s="73"/>
      <c r="L25" s="73"/>
      <c r="M25" s="73"/>
      <c r="N25" s="45"/>
      <c r="O25" s="57" t="s">
        <v>49</v>
      </c>
    </row>
    <row r="26" spans="1:15" ht="12.75">
      <c r="A26" s="45"/>
      <c r="B26" s="45"/>
      <c r="C26" s="45"/>
      <c r="D26" s="45" t="s">
        <v>73</v>
      </c>
      <c r="E26" s="45"/>
      <c r="F26" s="45"/>
      <c r="G26" s="45" t="s">
        <v>23</v>
      </c>
      <c r="H26" s="45"/>
      <c r="I26" s="116">
        <v>790</v>
      </c>
      <c r="J26" s="116">
        <v>850</v>
      </c>
      <c r="K26" s="116" t="s">
        <v>268</v>
      </c>
      <c r="L26" s="116">
        <v>1740</v>
      </c>
      <c r="M26" s="116">
        <v>6670</v>
      </c>
      <c r="N26" s="45"/>
      <c r="O26" s="59" t="s">
        <v>50</v>
      </c>
    </row>
    <row r="27" spans="1:15" ht="12.75">
      <c r="A27" s="45"/>
      <c r="B27" s="45"/>
      <c r="C27" s="45"/>
      <c r="D27" s="76" t="s">
        <v>32</v>
      </c>
      <c r="E27" s="45"/>
      <c r="F27" s="45"/>
      <c r="G27" s="45" t="s">
        <v>23</v>
      </c>
      <c r="H27" s="45"/>
      <c r="I27" s="116">
        <v>1230</v>
      </c>
      <c r="J27" s="116">
        <v>1390</v>
      </c>
      <c r="K27" s="116" t="s">
        <v>268</v>
      </c>
      <c r="L27" s="116">
        <v>2970</v>
      </c>
      <c r="M27" s="116">
        <v>9840</v>
      </c>
      <c r="N27" s="45"/>
      <c r="O27" s="59" t="s">
        <v>138</v>
      </c>
    </row>
    <row r="28" spans="1:15" ht="12.75">
      <c r="A28" s="45"/>
      <c r="B28" s="45"/>
      <c r="C28" s="45"/>
      <c r="D28" s="76" t="s">
        <v>74</v>
      </c>
      <c r="E28" s="45"/>
      <c r="F28" s="45"/>
      <c r="G28" s="45" t="s">
        <v>23</v>
      </c>
      <c r="H28" s="45"/>
      <c r="I28" s="116">
        <v>1640</v>
      </c>
      <c r="J28" s="116">
        <v>1900</v>
      </c>
      <c r="K28" s="116" t="s">
        <v>268</v>
      </c>
      <c r="L28" s="116">
        <v>4410</v>
      </c>
      <c r="M28" s="116">
        <v>15380</v>
      </c>
      <c r="N28" s="45"/>
      <c r="O28" s="59" t="s">
        <v>51</v>
      </c>
    </row>
    <row r="29" spans="1:15" ht="12.75">
      <c r="A29" s="45"/>
      <c r="B29" s="45"/>
      <c r="C29" s="45"/>
      <c r="D29" s="76" t="s">
        <v>78</v>
      </c>
      <c r="E29" s="45"/>
      <c r="F29" s="45"/>
      <c r="G29" s="45" t="s">
        <v>23</v>
      </c>
      <c r="H29" s="45"/>
      <c r="I29" s="141" t="s">
        <v>268</v>
      </c>
      <c r="J29" s="141" t="s">
        <v>268</v>
      </c>
      <c r="K29" s="116" t="s">
        <v>268</v>
      </c>
      <c r="L29" s="116">
        <v>3110</v>
      </c>
      <c r="M29" s="142" t="s">
        <v>268</v>
      </c>
      <c r="N29" s="45"/>
      <c r="O29" s="60"/>
    </row>
    <row r="30" spans="1:15" ht="12.75">
      <c r="A30" s="45"/>
      <c r="B30" s="45"/>
      <c r="C30" s="45"/>
      <c r="D30" s="75" t="s">
        <v>253</v>
      </c>
      <c r="E30" s="75"/>
      <c r="F30" s="75"/>
      <c r="G30" s="45" t="s">
        <v>23</v>
      </c>
      <c r="H30" s="45"/>
      <c r="I30" s="116">
        <v>920</v>
      </c>
      <c r="J30" s="116">
        <v>1000</v>
      </c>
      <c r="K30" s="116" t="s">
        <v>268</v>
      </c>
      <c r="L30" s="140" t="s">
        <v>268</v>
      </c>
      <c r="M30" s="140" t="s">
        <v>268</v>
      </c>
      <c r="N30" s="45"/>
      <c r="O30" s="56"/>
    </row>
    <row r="31" spans="1:15" ht="12.75">
      <c r="A31" s="45"/>
      <c r="B31" s="45"/>
      <c r="C31" s="45"/>
      <c r="D31" s="45"/>
      <c r="E31" s="45"/>
      <c r="F31" s="45"/>
      <c r="G31" s="45"/>
      <c r="H31" s="45"/>
      <c r="I31" s="73"/>
      <c r="J31" s="73"/>
      <c r="K31" s="73"/>
      <c r="L31" s="73"/>
      <c r="M31" s="73"/>
      <c r="N31" s="45"/>
      <c r="O31" s="56"/>
    </row>
    <row r="32" spans="1:15" ht="25.5">
      <c r="A32" s="45"/>
      <c r="B32" s="45"/>
      <c r="C32" s="45" t="s">
        <v>161</v>
      </c>
      <c r="D32" s="45"/>
      <c r="E32" s="45"/>
      <c r="F32" s="45"/>
      <c r="G32" s="45" t="s">
        <v>23</v>
      </c>
      <c r="H32" s="45"/>
      <c r="I32" s="118" t="s">
        <v>268</v>
      </c>
      <c r="J32" s="118" t="s">
        <v>268</v>
      </c>
      <c r="K32" s="119" t="s">
        <v>268</v>
      </c>
      <c r="L32" s="118">
        <v>750</v>
      </c>
      <c r="M32" s="116">
        <v>2590</v>
      </c>
      <c r="N32" s="45"/>
      <c r="O32" s="61" t="s">
        <v>189</v>
      </c>
    </row>
    <row r="33" spans="1:15" ht="25.5">
      <c r="A33" s="45"/>
      <c r="B33" s="45"/>
      <c r="C33" s="45" t="s">
        <v>162</v>
      </c>
      <c r="D33" s="45"/>
      <c r="E33" s="45"/>
      <c r="F33" s="45"/>
      <c r="G33" s="45" t="s">
        <v>23</v>
      </c>
      <c r="H33" s="45"/>
      <c r="I33" s="116">
        <v>140</v>
      </c>
      <c r="J33" s="102">
        <v>310</v>
      </c>
      <c r="K33" s="116" t="s">
        <v>268</v>
      </c>
      <c r="L33" s="102">
        <v>930</v>
      </c>
      <c r="M33" s="117" t="s">
        <v>268</v>
      </c>
      <c r="N33" s="45"/>
      <c r="O33" s="61" t="s">
        <v>252</v>
      </c>
    </row>
    <row r="34" spans="1:15" ht="12.75">
      <c r="A34" s="45"/>
      <c r="B34" s="45"/>
      <c r="C34" s="45" t="s">
        <v>163</v>
      </c>
      <c r="D34" s="45"/>
      <c r="E34" s="45"/>
      <c r="F34" s="45"/>
      <c r="G34" s="45" t="s">
        <v>23</v>
      </c>
      <c r="H34" s="45"/>
      <c r="I34" s="118" t="s">
        <v>268</v>
      </c>
      <c r="J34" s="118" t="s">
        <v>268</v>
      </c>
      <c r="K34" s="119" t="s">
        <v>268</v>
      </c>
      <c r="L34" s="118">
        <v>500</v>
      </c>
      <c r="M34" s="102">
        <v>1740</v>
      </c>
      <c r="N34" s="45"/>
      <c r="O34" s="62" t="s">
        <v>190</v>
      </c>
    </row>
    <row r="35" spans="1:15" ht="12.75">
      <c r="A35" s="45"/>
      <c r="B35" s="45"/>
      <c r="C35" s="45" t="s">
        <v>164</v>
      </c>
      <c r="D35" s="45"/>
      <c r="E35" s="45"/>
      <c r="F35" s="45"/>
      <c r="G35" s="45" t="s">
        <v>23</v>
      </c>
      <c r="H35" s="45"/>
      <c r="I35" s="116">
        <v>100</v>
      </c>
      <c r="J35" s="102">
        <v>260</v>
      </c>
      <c r="K35" s="116" t="s">
        <v>268</v>
      </c>
      <c r="L35" s="102">
        <v>620</v>
      </c>
      <c r="M35" s="117" t="s">
        <v>268</v>
      </c>
      <c r="N35" s="45"/>
      <c r="O35" s="62" t="s">
        <v>190</v>
      </c>
    </row>
    <row r="36" spans="1:15" ht="12.75">
      <c r="A36" s="45"/>
      <c r="B36" s="45"/>
      <c r="C36" s="45"/>
      <c r="D36" s="45"/>
      <c r="E36" s="45"/>
      <c r="F36" s="45"/>
      <c r="G36" s="45"/>
      <c r="H36" s="45"/>
      <c r="I36" s="73"/>
      <c r="J36" s="73"/>
      <c r="K36" s="73"/>
      <c r="L36" s="73"/>
      <c r="M36" s="73"/>
      <c r="N36" s="45"/>
      <c r="O36" s="56"/>
    </row>
    <row r="37" spans="1:15" ht="12.75">
      <c r="A37" s="45"/>
      <c r="B37" s="45"/>
      <c r="C37" s="45" t="s">
        <v>35</v>
      </c>
      <c r="D37" s="45"/>
      <c r="E37" s="45"/>
      <c r="F37" s="45"/>
      <c r="G37" s="45" t="s">
        <v>23</v>
      </c>
      <c r="H37" s="45"/>
      <c r="I37" s="116">
        <v>450</v>
      </c>
      <c r="J37" s="116">
        <v>820</v>
      </c>
      <c r="K37" s="116" t="s">
        <v>268</v>
      </c>
      <c r="L37" s="116">
        <v>1300</v>
      </c>
      <c r="M37" s="118" t="s">
        <v>268</v>
      </c>
      <c r="N37" s="45"/>
      <c r="O37" s="55"/>
    </row>
    <row r="38" spans="1:15" ht="12.75">
      <c r="A38" s="45"/>
      <c r="B38" s="45"/>
      <c r="C38" s="45"/>
      <c r="D38" s="45"/>
      <c r="E38" s="45"/>
      <c r="F38" s="45"/>
      <c r="G38" s="45"/>
      <c r="H38" s="45"/>
      <c r="I38" s="74"/>
      <c r="J38" s="74"/>
      <c r="K38" s="74"/>
      <c r="L38" s="74"/>
      <c r="M38" s="74"/>
      <c r="N38" s="45"/>
      <c r="O38" s="56"/>
    </row>
    <row r="39" spans="1:15" ht="12.75">
      <c r="A39" s="45"/>
      <c r="B39" s="45"/>
      <c r="C39" s="45" t="s">
        <v>46</v>
      </c>
      <c r="D39" s="45"/>
      <c r="E39" s="45"/>
      <c r="F39" s="45"/>
      <c r="G39" s="45" t="s">
        <v>23</v>
      </c>
      <c r="H39" s="45"/>
      <c r="I39" s="116">
        <v>1440</v>
      </c>
      <c r="J39" s="116">
        <v>1620</v>
      </c>
      <c r="K39" s="116" t="s">
        <v>268</v>
      </c>
      <c r="L39" s="116">
        <v>4310</v>
      </c>
      <c r="M39" s="116">
        <v>25000</v>
      </c>
      <c r="N39" s="45"/>
      <c r="O39" s="62" t="s">
        <v>191</v>
      </c>
    </row>
    <row r="40" spans="1:15" ht="12.75">
      <c r="A40" s="45"/>
      <c r="B40" s="45"/>
      <c r="C40" s="45"/>
      <c r="D40" s="45"/>
      <c r="E40" s="45"/>
      <c r="F40" s="45"/>
      <c r="G40" s="45"/>
      <c r="H40" s="45"/>
      <c r="I40" s="74"/>
      <c r="J40" s="74"/>
      <c r="K40" s="74"/>
      <c r="L40" s="74"/>
      <c r="M40" s="74"/>
      <c r="N40" s="45"/>
      <c r="O40" s="56"/>
    </row>
    <row r="41" spans="1:15" ht="12.75">
      <c r="A41" s="45"/>
      <c r="B41" s="43" t="s">
        <v>48</v>
      </c>
      <c r="C41" s="45"/>
      <c r="D41" s="45"/>
      <c r="E41" s="45"/>
      <c r="F41" s="45"/>
      <c r="G41" s="45"/>
      <c r="H41" s="45"/>
      <c r="I41" s="74"/>
      <c r="J41" s="74"/>
      <c r="K41" s="74"/>
      <c r="L41" s="74"/>
      <c r="M41" s="74"/>
      <c r="N41" s="45"/>
      <c r="O41" s="57" t="s">
        <v>47</v>
      </c>
    </row>
    <row r="42" spans="1:15" ht="12.75">
      <c r="A42" s="45"/>
      <c r="B42" s="45"/>
      <c r="C42" s="45" t="s">
        <v>37</v>
      </c>
      <c r="D42" s="45"/>
      <c r="E42" s="45"/>
      <c r="F42" s="45"/>
      <c r="G42" s="45" t="s">
        <v>28</v>
      </c>
      <c r="H42" s="45"/>
      <c r="I42" s="74"/>
      <c r="J42" s="73"/>
      <c r="K42" s="73"/>
      <c r="L42" s="74"/>
      <c r="M42" s="73"/>
      <c r="N42" s="45"/>
      <c r="O42" s="59" t="s">
        <v>81</v>
      </c>
    </row>
    <row r="43" spans="1:15" ht="12.75">
      <c r="A43" s="45"/>
      <c r="B43" s="45"/>
      <c r="C43" s="45" t="s">
        <v>34</v>
      </c>
      <c r="D43" s="45"/>
      <c r="E43" s="45"/>
      <c r="F43" s="45"/>
      <c r="G43" s="45" t="s">
        <v>28</v>
      </c>
      <c r="H43" s="45"/>
      <c r="I43" s="74"/>
      <c r="J43" s="74"/>
      <c r="K43" s="74"/>
      <c r="L43" s="74"/>
      <c r="M43" s="74"/>
      <c r="N43" s="45"/>
      <c r="O43" s="58" t="s">
        <v>80</v>
      </c>
    </row>
    <row r="44" spans="1:15" ht="12.75">
      <c r="A44" s="45"/>
      <c r="B44" s="45"/>
      <c r="C44" s="45" t="s">
        <v>36</v>
      </c>
      <c r="D44" s="45"/>
      <c r="E44" s="45"/>
      <c r="F44" s="45"/>
      <c r="G44" s="45" t="s">
        <v>28</v>
      </c>
      <c r="H44" s="45"/>
      <c r="I44" s="74"/>
      <c r="J44" s="74"/>
      <c r="K44" s="74"/>
      <c r="L44" s="74"/>
      <c r="M44" s="74"/>
      <c r="N44" s="45"/>
      <c r="O44" s="59"/>
    </row>
    <row r="45" spans="1:15" ht="12.75">
      <c r="A45" s="45"/>
      <c r="B45" s="45"/>
      <c r="C45" s="45" t="s">
        <v>38</v>
      </c>
      <c r="D45" s="45"/>
      <c r="E45" s="45"/>
      <c r="F45" s="45"/>
      <c r="G45" s="45" t="s">
        <v>28</v>
      </c>
      <c r="H45" s="45"/>
      <c r="I45" s="74"/>
      <c r="J45" s="74"/>
      <c r="K45" s="74"/>
      <c r="L45" s="74"/>
      <c r="M45" s="74"/>
      <c r="N45" s="45"/>
      <c r="O45" s="59"/>
    </row>
    <row r="46" spans="1:15" ht="12.75">
      <c r="A46" s="45"/>
      <c r="B46" s="45"/>
      <c r="C46" s="45" t="s">
        <v>33</v>
      </c>
      <c r="D46" s="45"/>
      <c r="E46" s="45"/>
      <c r="F46" s="45"/>
      <c r="G46" s="45" t="s">
        <v>28</v>
      </c>
      <c r="H46" s="45"/>
      <c r="I46" s="74"/>
      <c r="J46" s="74"/>
      <c r="K46" s="74"/>
      <c r="L46" s="74"/>
      <c r="M46" s="74"/>
      <c r="N46" s="45"/>
      <c r="O46" s="59"/>
    </row>
    <row r="47" spans="1:15" ht="12.75">
      <c r="A47" s="45"/>
      <c r="B47" s="45"/>
      <c r="C47" s="45" t="s">
        <v>77</v>
      </c>
      <c r="D47" s="45"/>
      <c r="E47" s="45"/>
      <c r="F47" s="45"/>
      <c r="G47" s="45" t="s">
        <v>28</v>
      </c>
      <c r="H47" s="45"/>
      <c r="I47" s="74"/>
      <c r="J47" s="74"/>
      <c r="K47" s="74"/>
      <c r="L47" s="74"/>
      <c r="M47" s="74"/>
      <c r="N47" s="45"/>
      <c r="O47" s="59"/>
    </row>
    <row r="48" spans="1:15" ht="12.75">
      <c r="A48" s="45"/>
      <c r="B48" s="45"/>
      <c r="C48" s="45" t="s">
        <v>79</v>
      </c>
      <c r="D48" s="45"/>
      <c r="E48" s="45"/>
      <c r="F48" s="45"/>
      <c r="G48" s="45" t="s">
        <v>28</v>
      </c>
      <c r="H48" s="45"/>
      <c r="I48" s="74"/>
      <c r="J48" s="74"/>
      <c r="K48" s="74"/>
      <c r="L48" s="74"/>
      <c r="M48" s="74"/>
      <c r="N48" s="45"/>
      <c r="O48" s="60"/>
    </row>
    <row r="49" spans="1:15" ht="12.75">
      <c r="A49" s="45"/>
      <c r="B49" s="45"/>
      <c r="C49" s="45"/>
      <c r="D49" s="45"/>
      <c r="E49" s="45"/>
      <c r="F49" s="45"/>
      <c r="G49" s="45"/>
      <c r="H49" s="45"/>
      <c r="I49" s="74"/>
      <c r="J49" s="74"/>
      <c r="K49" s="74"/>
      <c r="L49" s="74"/>
      <c r="M49" s="74"/>
      <c r="N49" s="45"/>
      <c r="O49" s="56"/>
    </row>
    <row r="50" spans="1:15" ht="12.75">
      <c r="A50" s="45"/>
      <c r="B50" s="43" t="s">
        <v>82</v>
      </c>
      <c r="C50" s="45"/>
      <c r="D50" s="45"/>
      <c r="E50" s="45"/>
      <c r="F50" s="45"/>
      <c r="G50" s="45" t="s">
        <v>28</v>
      </c>
      <c r="H50" s="45"/>
      <c r="I50" s="74"/>
      <c r="J50" s="74"/>
      <c r="K50" s="74"/>
      <c r="L50" s="74"/>
      <c r="M50" s="74"/>
      <c r="N50" s="45"/>
      <c r="O50" s="63" t="s">
        <v>192</v>
      </c>
    </row>
    <row r="51" spans="1:15" ht="12.75">
      <c r="A51" s="45"/>
      <c r="B51" s="45"/>
      <c r="C51" s="45"/>
      <c r="D51" s="45"/>
      <c r="E51" s="45"/>
      <c r="F51" s="45"/>
      <c r="G51" s="45"/>
      <c r="H51" s="45"/>
      <c r="I51" s="74"/>
      <c r="J51" s="74"/>
      <c r="K51" s="74"/>
      <c r="L51" s="74"/>
      <c r="M51" s="74"/>
      <c r="N51" s="45"/>
      <c r="O51" s="60" t="s">
        <v>193</v>
      </c>
    </row>
    <row r="52" spans="1:15" s="5" customFormat="1" ht="13.5" thickBot="1">
      <c r="A52" s="77"/>
      <c r="B52" s="77"/>
      <c r="C52" s="77"/>
      <c r="D52" s="77"/>
      <c r="E52" s="77"/>
      <c r="F52" s="77"/>
      <c r="G52" s="77"/>
      <c r="H52" s="77"/>
      <c r="I52" s="78"/>
      <c r="J52" s="78"/>
      <c r="K52" s="78"/>
      <c r="L52" s="78"/>
      <c r="M52" s="78"/>
      <c r="N52" s="77"/>
      <c r="O52" s="64"/>
    </row>
    <row r="53" spans="1:15" ht="12.75">
      <c r="A53" s="45"/>
      <c r="B53" s="43" t="s">
        <v>2</v>
      </c>
      <c r="C53" s="45"/>
      <c r="D53" s="45"/>
      <c r="E53" s="45"/>
      <c r="F53" s="45"/>
      <c r="G53" s="45"/>
      <c r="H53" s="45"/>
      <c r="I53" s="72"/>
      <c r="J53" s="72"/>
      <c r="K53" s="72"/>
      <c r="L53" s="72"/>
      <c r="M53" s="72"/>
      <c r="N53" s="45"/>
      <c r="O53" s="56"/>
    </row>
    <row r="54" spans="1:15" ht="12.75">
      <c r="A54" s="45"/>
      <c r="B54" s="45"/>
      <c r="C54" s="45" t="s">
        <v>4</v>
      </c>
      <c r="D54" s="45"/>
      <c r="E54" s="45"/>
      <c r="F54" s="45"/>
      <c r="G54" s="45" t="s">
        <v>23</v>
      </c>
      <c r="H54" s="45"/>
      <c r="I54" s="120">
        <v>80</v>
      </c>
      <c r="J54" s="116">
        <v>80</v>
      </c>
      <c r="K54" s="118" t="s">
        <v>268</v>
      </c>
      <c r="L54" s="120">
        <v>120</v>
      </c>
      <c r="M54" s="116">
        <v>260</v>
      </c>
      <c r="N54" s="45"/>
      <c r="O54" s="56"/>
    </row>
    <row r="55" spans="1:15" ht="12.75">
      <c r="A55" s="45"/>
      <c r="B55" s="45"/>
      <c r="C55" s="45" t="s">
        <v>52</v>
      </c>
      <c r="D55" s="45"/>
      <c r="E55" s="45"/>
      <c r="F55" s="45"/>
      <c r="G55" s="45" t="s">
        <v>23</v>
      </c>
      <c r="H55" s="45"/>
      <c r="I55" s="118" t="s">
        <v>268</v>
      </c>
      <c r="J55" s="118" t="s">
        <v>268</v>
      </c>
      <c r="K55" s="118" t="s">
        <v>268</v>
      </c>
      <c r="L55" s="118">
        <v>790</v>
      </c>
      <c r="M55" s="118">
        <v>2670</v>
      </c>
      <c r="N55" s="45"/>
      <c r="O55" s="56"/>
    </row>
    <row r="56" spans="1:15" ht="12.75">
      <c r="A56" s="45"/>
      <c r="B56" s="45"/>
      <c r="C56" s="45" t="s">
        <v>6</v>
      </c>
      <c r="D56" s="45"/>
      <c r="E56" s="45"/>
      <c r="F56" s="45"/>
      <c r="G56" s="45" t="s">
        <v>23</v>
      </c>
      <c r="H56" s="45"/>
      <c r="I56" s="120">
        <v>410</v>
      </c>
      <c r="J56" s="120">
        <v>510</v>
      </c>
      <c r="K56" s="118" t="s">
        <v>268</v>
      </c>
      <c r="L56" s="120">
        <v>720</v>
      </c>
      <c r="M56" s="120">
        <v>2460</v>
      </c>
      <c r="N56" s="45"/>
      <c r="O56" s="56"/>
    </row>
    <row r="57" spans="1:15" ht="12.75">
      <c r="A57" s="45"/>
      <c r="B57" s="45"/>
      <c r="C57" s="45" t="s">
        <v>42</v>
      </c>
      <c r="D57" s="45"/>
      <c r="E57" s="45"/>
      <c r="F57" s="45"/>
      <c r="G57" s="45" t="s">
        <v>23</v>
      </c>
      <c r="H57" s="45"/>
      <c r="I57" s="118" t="s">
        <v>268</v>
      </c>
      <c r="J57" s="118" t="s">
        <v>268</v>
      </c>
      <c r="K57" s="118" t="s">
        <v>268</v>
      </c>
      <c r="L57" s="118">
        <v>140</v>
      </c>
      <c r="M57" s="118">
        <v>240</v>
      </c>
      <c r="N57" s="45"/>
      <c r="O57" s="56"/>
    </row>
    <row r="58" spans="1:15" ht="12.75">
      <c r="A58" s="45"/>
      <c r="B58" s="45"/>
      <c r="C58" s="45" t="s">
        <v>7</v>
      </c>
      <c r="D58" s="45"/>
      <c r="E58" s="45"/>
      <c r="F58" s="45"/>
      <c r="G58" s="45" t="s">
        <v>23</v>
      </c>
      <c r="H58" s="45"/>
      <c r="I58" s="116">
        <v>130</v>
      </c>
      <c r="J58" s="116">
        <v>140</v>
      </c>
      <c r="K58" s="118" t="s">
        <v>268</v>
      </c>
      <c r="L58" s="116">
        <v>300</v>
      </c>
      <c r="M58" s="116">
        <v>700</v>
      </c>
      <c r="N58" s="45"/>
      <c r="O58" s="56"/>
    </row>
    <row r="59" spans="1:15" ht="12.75">
      <c r="A59" s="45"/>
      <c r="B59" s="45"/>
      <c r="C59" s="45" t="s">
        <v>53</v>
      </c>
      <c r="D59" s="45"/>
      <c r="E59" s="45"/>
      <c r="F59" s="45"/>
      <c r="G59" s="45" t="s">
        <v>24</v>
      </c>
      <c r="H59" s="45"/>
      <c r="I59" s="116">
        <v>180</v>
      </c>
      <c r="J59" s="116">
        <v>190</v>
      </c>
      <c r="K59" s="118" t="s">
        <v>268</v>
      </c>
      <c r="L59" s="116">
        <v>250</v>
      </c>
      <c r="M59" s="116">
        <v>340</v>
      </c>
      <c r="N59" s="45"/>
      <c r="O59" s="56"/>
    </row>
    <row r="60" spans="1:15" ht="12.75">
      <c r="A60" s="45"/>
      <c r="B60" s="45"/>
      <c r="C60" s="45" t="s">
        <v>5</v>
      </c>
      <c r="D60" s="45"/>
      <c r="E60" s="45"/>
      <c r="F60" s="45"/>
      <c r="G60" s="45" t="s">
        <v>23</v>
      </c>
      <c r="H60" s="45"/>
      <c r="I60" s="117" t="s">
        <v>268</v>
      </c>
      <c r="J60" s="117" t="s">
        <v>268</v>
      </c>
      <c r="K60" s="118" t="s">
        <v>268</v>
      </c>
      <c r="L60" s="116">
        <v>70</v>
      </c>
      <c r="M60" s="116">
        <v>140</v>
      </c>
      <c r="N60" s="45"/>
      <c r="O60" s="56"/>
    </row>
    <row r="61" spans="1:15" ht="12.75">
      <c r="A61" s="45"/>
      <c r="B61" s="45"/>
      <c r="C61" s="45" t="s">
        <v>3</v>
      </c>
      <c r="D61" s="45"/>
      <c r="E61" s="45"/>
      <c r="F61" s="45"/>
      <c r="G61" s="45" t="s">
        <v>23</v>
      </c>
      <c r="H61" s="45"/>
      <c r="I61" s="117" t="s">
        <v>268</v>
      </c>
      <c r="J61" s="117" t="s">
        <v>268</v>
      </c>
      <c r="K61" s="118" t="s">
        <v>268</v>
      </c>
      <c r="L61" s="116">
        <v>40</v>
      </c>
      <c r="M61" s="116">
        <v>260</v>
      </c>
      <c r="N61" s="45"/>
      <c r="O61" s="56"/>
    </row>
    <row r="62" spans="1:15" ht="12.75">
      <c r="A62" s="45"/>
      <c r="B62" s="45"/>
      <c r="C62" s="45"/>
      <c r="D62" s="45"/>
      <c r="E62" s="45"/>
      <c r="F62" s="45"/>
      <c r="G62" s="45"/>
      <c r="H62" s="45"/>
      <c r="I62" s="79"/>
      <c r="J62" s="79"/>
      <c r="K62" s="79"/>
      <c r="L62" s="79"/>
      <c r="M62" s="79"/>
      <c r="N62" s="45"/>
      <c r="O62" s="56"/>
    </row>
    <row r="63" spans="1:15" s="5" customFormat="1" ht="13.5" thickBot="1">
      <c r="A63" s="77"/>
      <c r="B63" s="77"/>
      <c r="C63" s="77"/>
      <c r="D63" s="77"/>
      <c r="E63" s="77"/>
      <c r="F63" s="77"/>
      <c r="G63" s="77"/>
      <c r="H63" s="77"/>
      <c r="I63" s="77"/>
      <c r="J63" s="77"/>
      <c r="K63" s="77"/>
      <c r="L63" s="77"/>
      <c r="M63" s="77"/>
      <c r="N63" s="77"/>
      <c r="O63" s="64"/>
    </row>
    <row r="64" spans="1:15" ht="12.75">
      <c r="A64" s="45"/>
      <c r="B64" s="43" t="s">
        <v>8</v>
      </c>
      <c r="C64" s="45"/>
      <c r="D64" s="45"/>
      <c r="E64" s="45"/>
      <c r="F64" s="45"/>
      <c r="G64" s="45"/>
      <c r="H64" s="45"/>
      <c r="I64" s="45"/>
      <c r="J64" s="45"/>
      <c r="K64" s="45"/>
      <c r="L64" s="45"/>
      <c r="M64" s="45"/>
      <c r="N64" s="45"/>
      <c r="O64" s="56"/>
    </row>
    <row r="65" spans="1:15" ht="12.75">
      <c r="A65" s="45"/>
      <c r="B65" s="45"/>
      <c r="C65" s="45" t="s">
        <v>54</v>
      </c>
      <c r="D65" s="45"/>
      <c r="E65" s="45"/>
      <c r="F65" s="45"/>
      <c r="G65" s="45" t="s">
        <v>28</v>
      </c>
      <c r="H65" s="45"/>
      <c r="I65" s="45"/>
      <c r="J65" s="45"/>
      <c r="K65" s="45"/>
      <c r="L65" s="45"/>
      <c r="M65" s="45"/>
      <c r="N65" s="45"/>
      <c r="O65" s="62" t="s">
        <v>194</v>
      </c>
    </row>
    <row r="66" spans="1:15" ht="12.75">
      <c r="A66" s="45"/>
      <c r="B66" s="45"/>
      <c r="C66" s="45" t="s">
        <v>27</v>
      </c>
      <c r="D66" s="45"/>
      <c r="E66" s="45"/>
      <c r="F66" s="45"/>
      <c r="G66" s="45" t="s">
        <v>28</v>
      </c>
      <c r="H66" s="45"/>
      <c r="I66" s="79"/>
      <c r="J66" s="79"/>
      <c r="K66" s="79"/>
      <c r="L66" s="79"/>
      <c r="M66" s="79"/>
      <c r="N66" s="45"/>
      <c r="O66" s="63" t="s">
        <v>194</v>
      </c>
    </row>
    <row r="67" spans="1:15" ht="25.5">
      <c r="A67" s="45"/>
      <c r="B67" s="45"/>
      <c r="C67" s="45" t="s">
        <v>43</v>
      </c>
      <c r="D67" s="45"/>
      <c r="E67" s="45"/>
      <c r="F67" s="45"/>
      <c r="G67" s="45" t="s">
        <v>28</v>
      </c>
      <c r="H67" s="45"/>
      <c r="I67" s="45"/>
      <c r="J67" s="45"/>
      <c r="K67" s="45"/>
      <c r="L67" s="45"/>
      <c r="M67" s="45"/>
      <c r="N67" s="45"/>
      <c r="O67" s="113" t="s">
        <v>342</v>
      </c>
    </row>
    <row r="68" spans="1:15" ht="12.75">
      <c r="A68" s="45"/>
      <c r="B68" s="45"/>
      <c r="C68" s="45"/>
      <c r="D68" s="45"/>
      <c r="E68" s="45"/>
      <c r="F68" s="45"/>
      <c r="G68" s="45"/>
      <c r="H68" s="45"/>
      <c r="I68" s="45"/>
      <c r="J68" s="45"/>
      <c r="K68" s="45"/>
      <c r="L68" s="45"/>
      <c r="M68" s="45"/>
      <c r="N68" s="45"/>
      <c r="O68" s="125"/>
    </row>
    <row r="69" spans="1:15" s="5" customFormat="1" ht="13.5" thickBot="1">
      <c r="A69" s="77"/>
      <c r="B69" s="77"/>
      <c r="C69" s="77"/>
      <c r="D69" s="77"/>
      <c r="E69" s="77"/>
      <c r="F69" s="77"/>
      <c r="G69" s="77"/>
      <c r="H69" s="77"/>
      <c r="I69" s="77"/>
      <c r="J69" s="77"/>
      <c r="K69" s="77"/>
      <c r="L69" s="77"/>
      <c r="M69" s="77"/>
      <c r="N69" s="77"/>
      <c r="O69" s="65"/>
    </row>
    <row r="70" spans="1:15" ht="12.75">
      <c r="A70" s="45"/>
      <c r="B70" s="43" t="s">
        <v>94</v>
      </c>
      <c r="C70" s="45"/>
      <c r="D70" s="45"/>
      <c r="E70" s="45"/>
      <c r="F70" s="45"/>
      <c r="G70" s="45"/>
      <c r="H70" s="45"/>
      <c r="I70" s="45"/>
      <c r="J70" s="45"/>
      <c r="K70" s="45"/>
      <c r="L70" s="45"/>
      <c r="M70" s="45"/>
      <c r="N70" s="45"/>
      <c r="O70" s="66"/>
    </row>
    <row r="71" spans="1:15" ht="12.75">
      <c r="A71" s="45"/>
      <c r="B71" s="45"/>
      <c r="C71" s="45"/>
      <c r="D71" s="45"/>
      <c r="E71" s="45"/>
      <c r="F71" s="45"/>
      <c r="G71" s="45"/>
      <c r="H71" s="45"/>
      <c r="I71" s="45"/>
      <c r="J71" s="45"/>
      <c r="K71" s="45"/>
      <c r="L71" s="45"/>
      <c r="M71" s="45"/>
      <c r="N71" s="45"/>
      <c r="O71" s="66"/>
    </row>
    <row r="72" spans="1:15" ht="12.75">
      <c r="A72" s="45"/>
      <c r="B72" s="45"/>
      <c r="C72" s="45" t="s">
        <v>103</v>
      </c>
      <c r="D72" s="45"/>
      <c r="E72" s="45"/>
      <c r="F72" s="45"/>
      <c r="G72" s="45"/>
      <c r="H72" s="45"/>
      <c r="I72" s="72"/>
      <c r="J72" s="72"/>
      <c r="K72" s="72"/>
      <c r="L72" s="72"/>
      <c r="M72" s="72"/>
      <c r="N72" s="45"/>
      <c r="O72" s="67"/>
    </row>
    <row r="73" spans="1:15" ht="25.5">
      <c r="A73" s="45"/>
      <c r="B73" s="45"/>
      <c r="C73" s="45"/>
      <c r="D73" s="45" t="s">
        <v>105</v>
      </c>
      <c r="E73" s="45"/>
      <c r="F73" s="45"/>
      <c r="G73" s="45" t="s">
        <v>24</v>
      </c>
      <c r="H73" s="45"/>
      <c r="I73" s="121">
        <v>34.5</v>
      </c>
      <c r="J73" s="121">
        <v>34.5</v>
      </c>
      <c r="K73" s="118" t="s">
        <v>268</v>
      </c>
      <c r="L73" s="121">
        <v>34.5</v>
      </c>
      <c r="M73" s="121">
        <v>34.5</v>
      </c>
      <c r="N73" s="45"/>
      <c r="O73" s="61" t="s">
        <v>196</v>
      </c>
    </row>
    <row r="74" spans="1:15" ht="25.5">
      <c r="A74" s="45"/>
      <c r="B74" s="45"/>
      <c r="C74" s="45"/>
      <c r="D74" s="45" t="s">
        <v>107</v>
      </c>
      <c r="E74" s="45"/>
      <c r="F74" s="45"/>
      <c r="G74" s="45" t="s">
        <v>24</v>
      </c>
      <c r="H74" s="45"/>
      <c r="I74" s="121">
        <v>73</v>
      </c>
      <c r="J74" s="121">
        <v>73</v>
      </c>
      <c r="K74" s="118" t="s">
        <v>268</v>
      </c>
      <c r="L74" s="121" t="s">
        <v>268</v>
      </c>
      <c r="M74" s="121" t="s">
        <v>268</v>
      </c>
      <c r="N74" s="45"/>
      <c r="O74" s="61" t="s">
        <v>197</v>
      </c>
    </row>
    <row r="75" spans="1:15" ht="25.5">
      <c r="A75" s="45"/>
      <c r="B75" s="45"/>
      <c r="C75" s="45"/>
      <c r="D75" s="45" t="s">
        <v>108</v>
      </c>
      <c r="E75" s="45"/>
      <c r="F75" s="45"/>
      <c r="G75" s="45" t="s">
        <v>24</v>
      </c>
      <c r="H75" s="45"/>
      <c r="I75" s="121" t="s">
        <v>268</v>
      </c>
      <c r="J75" s="121" t="s">
        <v>268</v>
      </c>
      <c r="K75" s="118" t="s">
        <v>268</v>
      </c>
      <c r="L75" s="122">
        <v>238.5</v>
      </c>
      <c r="M75" s="122">
        <v>238.5</v>
      </c>
      <c r="N75" s="45"/>
      <c r="O75" s="61" t="s">
        <v>198</v>
      </c>
    </row>
    <row r="76" spans="1:15" ht="17.25" customHeight="1">
      <c r="A76" s="45"/>
      <c r="B76" s="45"/>
      <c r="C76" s="45"/>
      <c r="D76" s="45" t="s">
        <v>106</v>
      </c>
      <c r="E76" s="45"/>
      <c r="F76" s="45"/>
      <c r="G76" s="45" t="s">
        <v>23</v>
      </c>
      <c r="H76" s="45"/>
      <c r="I76" s="121">
        <v>515.4</v>
      </c>
      <c r="J76" s="121">
        <v>515.4</v>
      </c>
      <c r="K76" s="118" t="s">
        <v>268</v>
      </c>
      <c r="L76" s="121">
        <v>515.4</v>
      </c>
      <c r="M76" s="121">
        <v>515.4</v>
      </c>
      <c r="N76" s="45"/>
      <c r="O76" s="61" t="s">
        <v>117</v>
      </c>
    </row>
    <row r="77" spans="1:15" ht="15">
      <c r="A77" s="45"/>
      <c r="B77" s="45"/>
      <c r="C77" s="45"/>
      <c r="D77" s="45" t="s">
        <v>109</v>
      </c>
      <c r="E77" s="45"/>
      <c r="F77" s="45"/>
      <c r="G77" s="45" t="s">
        <v>24</v>
      </c>
      <c r="H77" s="45"/>
      <c r="I77" s="121">
        <v>74.7</v>
      </c>
      <c r="J77" s="121">
        <v>74.7</v>
      </c>
      <c r="K77" s="118" t="s">
        <v>268</v>
      </c>
      <c r="L77" s="121">
        <v>74.7</v>
      </c>
      <c r="M77" s="121">
        <v>74.7</v>
      </c>
      <c r="N77" s="45"/>
      <c r="O77" s="61" t="s">
        <v>199</v>
      </c>
    </row>
    <row r="78" spans="1:15" ht="18" customHeight="1">
      <c r="A78" s="45"/>
      <c r="B78" s="45"/>
      <c r="C78" s="45"/>
      <c r="D78" s="45" t="s">
        <v>110</v>
      </c>
      <c r="E78" s="45"/>
      <c r="F78" s="45"/>
      <c r="G78" s="45" t="s">
        <v>23</v>
      </c>
      <c r="H78" s="45"/>
      <c r="I78" s="121" t="s">
        <v>268</v>
      </c>
      <c r="J78" s="121" t="s">
        <v>268</v>
      </c>
      <c r="K78" s="118" t="s">
        <v>268</v>
      </c>
      <c r="L78" s="121">
        <v>369.9</v>
      </c>
      <c r="M78" s="121">
        <v>369.9</v>
      </c>
      <c r="N78" s="45"/>
      <c r="O78" s="113" t="s">
        <v>282</v>
      </c>
    </row>
    <row r="79" spans="1:15" ht="25.5">
      <c r="A79" s="45"/>
      <c r="B79" s="45"/>
      <c r="C79" s="45"/>
      <c r="D79" s="45" t="s">
        <v>111</v>
      </c>
      <c r="E79" s="45"/>
      <c r="F79" s="45"/>
      <c r="G79" s="45" t="s">
        <v>23</v>
      </c>
      <c r="H79" s="45"/>
      <c r="I79" s="121" t="s">
        <v>268</v>
      </c>
      <c r="J79" s="121" t="s">
        <v>268</v>
      </c>
      <c r="K79" s="118" t="s">
        <v>268</v>
      </c>
      <c r="L79" s="121">
        <v>630.7</v>
      </c>
      <c r="M79" s="121">
        <v>630.7</v>
      </c>
      <c r="N79" s="45"/>
      <c r="O79" s="61" t="s">
        <v>200</v>
      </c>
    </row>
    <row r="80" spans="1:15" ht="12.75">
      <c r="A80" s="45"/>
      <c r="B80" s="45"/>
      <c r="C80" s="45"/>
      <c r="D80" s="45"/>
      <c r="E80" s="45"/>
      <c r="F80" s="45"/>
      <c r="G80" s="45"/>
      <c r="H80" s="45"/>
      <c r="I80" s="72"/>
      <c r="J80" s="72"/>
      <c r="K80" s="72"/>
      <c r="L80" s="72"/>
      <c r="M80" s="72"/>
      <c r="N80" s="45"/>
      <c r="O80" s="67"/>
    </row>
    <row r="81" spans="1:15" ht="12.75">
      <c r="A81" s="45"/>
      <c r="B81" s="45"/>
      <c r="C81" s="75" t="s">
        <v>104</v>
      </c>
      <c r="D81" s="45"/>
      <c r="E81" s="45"/>
      <c r="F81" s="45"/>
      <c r="G81" s="45"/>
      <c r="H81" s="45"/>
      <c r="I81" s="72"/>
      <c r="J81" s="72"/>
      <c r="K81" s="72"/>
      <c r="L81" s="72"/>
      <c r="M81" s="72"/>
      <c r="N81" s="45"/>
      <c r="O81" s="67"/>
    </row>
    <row r="82" spans="1:15" ht="25.5">
      <c r="A82" s="45"/>
      <c r="B82" s="45"/>
      <c r="C82" s="45"/>
      <c r="D82" s="45" t="s">
        <v>95</v>
      </c>
      <c r="E82" s="45"/>
      <c r="F82" s="45"/>
      <c r="G82" s="45" t="s">
        <v>23</v>
      </c>
      <c r="H82" s="45"/>
      <c r="I82" s="121">
        <v>96.5</v>
      </c>
      <c r="J82" s="121">
        <v>96.5</v>
      </c>
      <c r="K82" s="121" t="s">
        <v>268</v>
      </c>
      <c r="L82" s="121">
        <v>96.5</v>
      </c>
      <c r="M82" s="121">
        <v>96.5</v>
      </c>
      <c r="N82" s="45"/>
      <c r="O82" s="61" t="s">
        <v>201</v>
      </c>
    </row>
    <row r="83" spans="1:15" ht="25.5">
      <c r="A83" s="45"/>
      <c r="B83" s="45"/>
      <c r="C83" s="45"/>
      <c r="D83" s="45" t="s">
        <v>100</v>
      </c>
      <c r="E83" s="45"/>
      <c r="F83" s="45"/>
      <c r="G83" s="45" t="s">
        <v>24</v>
      </c>
      <c r="H83" s="45"/>
      <c r="I83" s="121" t="s">
        <v>268</v>
      </c>
      <c r="J83" s="121" t="s">
        <v>268</v>
      </c>
      <c r="K83" s="121" t="s">
        <v>268</v>
      </c>
      <c r="L83" s="121">
        <v>287.6</v>
      </c>
      <c r="M83" s="121">
        <v>287.6</v>
      </c>
      <c r="N83" s="45"/>
      <c r="O83" s="61" t="s">
        <v>202</v>
      </c>
    </row>
    <row r="84" spans="1:15" ht="15">
      <c r="A84" s="45"/>
      <c r="B84" s="45"/>
      <c r="C84" s="45"/>
      <c r="D84" s="45" t="s">
        <v>101</v>
      </c>
      <c r="E84" s="45"/>
      <c r="F84" s="45"/>
      <c r="G84" s="45" t="s">
        <v>23</v>
      </c>
      <c r="H84" s="45"/>
      <c r="I84" s="121" t="s">
        <v>268</v>
      </c>
      <c r="J84" s="121" t="s">
        <v>268</v>
      </c>
      <c r="K84" s="121" t="s">
        <v>268</v>
      </c>
      <c r="L84" s="121">
        <v>12.5</v>
      </c>
      <c r="M84" s="121">
        <v>12.5</v>
      </c>
      <c r="N84" s="45"/>
      <c r="O84" s="56"/>
    </row>
    <row r="85" spans="1:15" ht="15">
      <c r="A85" s="45"/>
      <c r="B85" s="45"/>
      <c r="C85" s="45"/>
      <c r="D85" s="45" t="s">
        <v>102</v>
      </c>
      <c r="E85" s="45"/>
      <c r="F85" s="45"/>
      <c r="G85" s="45" t="s">
        <v>23</v>
      </c>
      <c r="H85" s="45"/>
      <c r="I85" s="121">
        <v>44.6</v>
      </c>
      <c r="J85" s="121">
        <v>44.6</v>
      </c>
      <c r="K85" s="121" t="s">
        <v>268</v>
      </c>
      <c r="L85" s="121">
        <v>44.6</v>
      </c>
      <c r="M85" s="121">
        <v>44.6</v>
      </c>
      <c r="N85" s="45"/>
      <c r="O85" s="62" t="s">
        <v>203</v>
      </c>
    </row>
    <row r="86" spans="1:15" ht="15">
      <c r="A86" s="45"/>
      <c r="B86" s="45"/>
      <c r="C86" s="45"/>
      <c r="D86" s="45" t="s">
        <v>112</v>
      </c>
      <c r="E86" s="45"/>
      <c r="F86" s="45"/>
      <c r="G86" s="45" t="s">
        <v>23</v>
      </c>
      <c r="H86" s="45"/>
      <c r="I86" s="121">
        <v>151.3</v>
      </c>
      <c r="J86" s="121">
        <v>151.3</v>
      </c>
      <c r="K86" s="121" t="s">
        <v>268</v>
      </c>
      <c r="L86" s="121">
        <v>151.3</v>
      </c>
      <c r="M86" s="121">
        <v>151.3</v>
      </c>
      <c r="N86" s="45"/>
      <c r="O86" s="56"/>
    </row>
    <row r="87" spans="1:15" ht="15.75" customHeight="1">
      <c r="A87" s="45"/>
      <c r="B87" s="45"/>
      <c r="C87" s="45"/>
      <c r="D87" s="45" t="s">
        <v>113</v>
      </c>
      <c r="E87" s="45"/>
      <c r="F87" s="45"/>
      <c r="G87" s="45" t="s">
        <v>23</v>
      </c>
      <c r="H87" s="45"/>
      <c r="I87" s="121">
        <v>99.3</v>
      </c>
      <c r="J87" s="121">
        <v>99.3</v>
      </c>
      <c r="K87" s="121" t="s">
        <v>268</v>
      </c>
      <c r="L87" s="121">
        <v>99.3</v>
      </c>
      <c r="M87" s="121">
        <v>99.3</v>
      </c>
      <c r="N87" s="45"/>
      <c r="O87" s="56"/>
    </row>
    <row r="88" spans="1:15" ht="15.75" customHeight="1">
      <c r="A88" s="45"/>
      <c r="B88" s="45"/>
      <c r="C88" s="45"/>
      <c r="D88" s="45" t="s">
        <v>114</v>
      </c>
      <c r="E88" s="45"/>
      <c r="F88" s="45"/>
      <c r="G88" s="45" t="s">
        <v>23</v>
      </c>
      <c r="H88" s="45"/>
      <c r="I88" s="121" t="s">
        <v>268</v>
      </c>
      <c r="J88" s="121" t="s">
        <v>268</v>
      </c>
      <c r="K88" s="121" t="s">
        <v>268</v>
      </c>
      <c r="L88" s="122">
        <v>188</v>
      </c>
      <c r="M88" s="122">
        <v>188</v>
      </c>
      <c r="N88" s="45"/>
      <c r="O88" s="57" t="s">
        <v>165</v>
      </c>
    </row>
    <row r="89" spans="1:15" ht="25.5">
      <c r="A89" s="45"/>
      <c r="B89" s="45"/>
      <c r="C89" s="45"/>
      <c r="D89" s="45" t="s">
        <v>119</v>
      </c>
      <c r="E89" s="45"/>
      <c r="F89" s="45"/>
      <c r="G89" s="45" t="s">
        <v>23</v>
      </c>
      <c r="H89" s="45"/>
      <c r="I89" s="122">
        <v>32.7</v>
      </c>
      <c r="J89" s="122">
        <v>32.7</v>
      </c>
      <c r="K89" s="121" t="s">
        <v>268</v>
      </c>
      <c r="L89" s="122">
        <v>32.7</v>
      </c>
      <c r="M89" s="122">
        <v>32.7</v>
      </c>
      <c r="N89" s="45"/>
      <c r="O89" s="68" t="s">
        <v>166</v>
      </c>
    </row>
    <row r="90" spans="1:15" ht="25.5">
      <c r="A90" s="45"/>
      <c r="B90" s="45"/>
      <c r="C90" s="45"/>
      <c r="D90" s="45" t="s">
        <v>115</v>
      </c>
      <c r="E90" s="45"/>
      <c r="F90" s="45"/>
      <c r="G90" s="45" t="s">
        <v>23</v>
      </c>
      <c r="H90" s="45"/>
      <c r="I90" s="121">
        <v>3.1</v>
      </c>
      <c r="J90" s="121">
        <v>3.1</v>
      </c>
      <c r="K90" s="121" t="s">
        <v>268</v>
      </c>
      <c r="L90" s="121">
        <v>3.1</v>
      </c>
      <c r="M90" s="121">
        <v>3.1</v>
      </c>
      <c r="N90" s="45"/>
      <c r="O90" s="61" t="s">
        <v>118</v>
      </c>
    </row>
    <row r="91" spans="1:15" ht="15">
      <c r="A91" s="45"/>
      <c r="B91" s="45"/>
      <c r="C91" s="45"/>
      <c r="D91" s="45" t="s">
        <v>116</v>
      </c>
      <c r="E91" s="45"/>
      <c r="F91" s="45"/>
      <c r="G91" s="45" t="s">
        <v>23</v>
      </c>
      <c r="H91" s="45"/>
      <c r="I91" s="121">
        <v>110.9</v>
      </c>
      <c r="J91" s="121">
        <v>110.9</v>
      </c>
      <c r="K91" s="121" t="s">
        <v>268</v>
      </c>
      <c r="L91" s="121">
        <v>110.9</v>
      </c>
      <c r="M91" s="121">
        <v>110.9</v>
      </c>
      <c r="N91" s="45"/>
      <c r="O91" s="62" t="s">
        <v>204</v>
      </c>
    </row>
    <row r="92" spans="1:15" ht="38.25">
      <c r="A92" s="45"/>
      <c r="B92" s="45"/>
      <c r="C92" s="45"/>
      <c r="D92" s="45" t="s">
        <v>283</v>
      </c>
      <c r="E92" s="45"/>
      <c r="F92" s="45"/>
      <c r="G92" s="45" t="s">
        <v>23</v>
      </c>
      <c r="H92" s="45"/>
      <c r="I92" s="121">
        <v>65.2</v>
      </c>
      <c r="J92" s="121">
        <v>65.2</v>
      </c>
      <c r="K92" s="121" t="s">
        <v>268</v>
      </c>
      <c r="L92" s="121" t="s">
        <v>268</v>
      </c>
      <c r="M92" s="121" t="s">
        <v>268</v>
      </c>
      <c r="N92" s="45"/>
      <c r="O92" s="113" t="s">
        <v>284</v>
      </c>
    </row>
    <row r="93" spans="1:15" ht="12.75">
      <c r="A93" s="45"/>
      <c r="B93" s="45"/>
      <c r="C93" s="45"/>
      <c r="D93" s="45"/>
      <c r="E93" s="45"/>
      <c r="F93" s="45"/>
      <c r="G93" s="45"/>
      <c r="H93" s="45"/>
      <c r="I93" s="45"/>
      <c r="J93" s="45"/>
      <c r="K93" s="45"/>
      <c r="L93" s="45"/>
      <c r="M93" s="45"/>
      <c r="N93" s="45"/>
      <c r="O93" s="56"/>
    </row>
    <row r="94" spans="1:15" ht="12.75">
      <c r="A94" s="45"/>
      <c r="B94" s="45"/>
      <c r="C94" s="45" t="s">
        <v>26</v>
      </c>
      <c r="D94" s="45"/>
      <c r="E94" s="45"/>
      <c r="F94" s="45"/>
      <c r="G94" s="45"/>
      <c r="H94" s="45"/>
      <c r="I94" s="72"/>
      <c r="J94" s="72"/>
      <c r="K94" s="72"/>
      <c r="L94" s="72"/>
      <c r="M94" s="72"/>
      <c r="N94" s="45"/>
      <c r="O94" s="56"/>
    </row>
    <row r="95" spans="1:15" ht="15">
      <c r="A95" s="45"/>
      <c r="B95" s="45"/>
      <c r="C95" s="45"/>
      <c r="D95" s="45" t="s">
        <v>96</v>
      </c>
      <c r="E95" s="45"/>
      <c r="F95" s="45"/>
      <c r="G95" s="45" t="s">
        <v>25</v>
      </c>
      <c r="H95" s="45"/>
      <c r="I95" s="114">
        <v>75</v>
      </c>
      <c r="J95" s="114">
        <v>75</v>
      </c>
      <c r="K95" s="121" t="s">
        <v>268</v>
      </c>
      <c r="L95" s="114">
        <v>75</v>
      </c>
      <c r="M95" s="114">
        <v>75</v>
      </c>
      <c r="N95" s="45"/>
      <c r="O95" s="63" t="s">
        <v>97</v>
      </c>
    </row>
    <row r="96" spans="1:15" ht="15">
      <c r="A96" s="45"/>
      <c r="B96" s="45"/>
      <c r="C96" s="45"/>
      <c r="D96" s="45" t="s">
        <v>99</v>
      </c>
      <c r="E96" s="45"/>
      <c r="F96" s="45"/>
      <c r="G96" s="45" t="s">
        <v>25</v>
      </c>
      <c r="H96" s="45"/>
      <c r="I96" s="114">
        <v>105</v>
      </c>
      <c r="J96" s="114">
        <v>105</v>
      </c>
      <c r="K96" s="121" t="s">
        <v>268</v>
      </c>
      <c r="L96" s="114">
        <v>105</v>
      </c>
      <c r="M96" s="114">
        <v>105</v>
      </c>
      <c r="N96" s="45"/>
      <c r="O96" s="60" t="s">
        <v>98</v>
      </c>
    </row>
    <row r="97" spans="1:15" ht="12.75">
      <c r="A97" s="45"/>
      <c r="B97" s="45"/>
      <c r="C97" s="45"/>
      <c r="D97" s="45"/>
      <c r="E97" s="45"/>
      <c r="F97" s="45"/>
      <c r="G97" s="45"/>
      <c r="H97" s="45"/>
      <c r="I97" s="45"/>
      <c r="J97" s="45"/>
      <c r="K97" s="45"/>
      <c r="L97" s="45"/>
      <c r="M97" s="45"/>
      <c r="N97" s="45"/>
      <c r="O97" s="56"/>
    </row>
    <row r="98" spans="1:15" s="5" customFormat="1" ht="13.5" thickBot="1">
      <c r="A98" s="77"/>
      <c r="B98" s="77"/>
      <c r="C98" s="77"/>
      <c r="D98" s="77"/>
      <c r="E98" s="77"/>
      <c r="F98" s="77"/>
      <c r="G98" s="77"/>
      <c r="H98" s="77"/>
      <c r="I98" s="77"/>
      <c r="J98" s="77"/>
      <c r="K98" s="77"/>
      <c r="L98" s="77"/>
      <c r="M98" s="77"/>
      <c r="N98" s="77"/>
      <c r="O98" s="64"/>
    </row>
    <row r="99" spans="1:15" ht="12.75">
      <c r="A99" s="45"/>
      <c r="B99" s="43" t="s">
        <v>344</v>
      </c>
      <c r="C99" s="45"/>
      <c r="D99" s="45"/>
      <c r="E99" s="45"/>
      <c r="F99" s="45"/>
      <c r="G99" s="45"/>
      <c r="H99" s="45"/>
      <c r="I99" s="80"/>
      <c r="J99" s="81"/>
      <c r="K99" s="81"/>
      <c r="L99" s="80"/>
      <c r="M99" s="81"/>
      <c r="N99" s="45"/>
      <c r="O99" s="56"/>
    </row>
    <row r="100" spans="1:15" ht="15">
      <c r="A100" s="45"/>
      <c r="B100" s="45"/>
      <c r="C100" s="45" t="s">
        <v>75</v>
      </c>
      <c r="D100" s="45"/>
      <c r="E100" s="45"/>
      <c r="F100" s="45"/>
      <c r="G100" s="45" t="s">
        <v>25</v>
      </c>
      <c r="H100" s="45"/>
      <c r="I100" s="121" t="s">
        <v>268</v>
      </c>
      <c r="J100" s="121" t="s">
        <v>268</v>
      </c>
      <c r="K100" s="121" t="s">
        <v>268</v>
      </c>
      <c r="L100" s="82">
        <v>2970</v>
      </c>
      <c r="M100" s="82">
        <v>5950</v>
      </c>
      <c r="N100" s="45"/>
      <c r="O100" s="63" t="s">
        <v>170</v>
      </c>
    </row>
    <row r="101" spans="1:15" ht="15">
      <c r="A101" s="45"/>
      <c r="B101" s="45"/>
      <c r="C101" s="45" t="s">
        <v>55</v>
      </c>
      <c r="D101" s="45"/>
      <c r="E101" s="45"/>
      <c r="F101" s="45"/>
      <c r="G101" s="45" t="s">
        <v>25</v>
      </c>
      <c r="H101" s="45"/>
      <c r="I101" s="121" t="s">
        <v>268</v>
      </c>
      <c r="J101" s="121" t="s">
        <v>268</v>
      </c>
      <c r="K101" s="121" t="s">
        <v>268</v>
      </c>
      <c r="L101" s="82">
        <v>2260</v>
      </c>
      <c r="M101" s="82">
        <v>5130</v>
      </c>
      <c r="N101" s="45"/>
      <c r="O101" s="59" t="s">
        <v>171</v>
      </c>
    </row>
    <row r="102" spans="1:15" ht="15">
      <c r="A102" s="45"/>
      <c r="B102" s="45"/>
      <c r="C102" s="45" t="s">
        <v>56</v>
      </c>
      <c r="D102" s="45"/>
      <c r="E102" s="45"/>
      <c r="F102" s="45"/>
      <c r="G102" s="45" t="s">
        <v>25</v>
      </c>
      <c r="H102" s="45"/>
      <c r="I102" s="121" t="s">
        <v>268</v>
      </c>
      <c r="J102" s="121" t="s">
        <v>268</v>
      </c>
      <c r="K102" s="121" t="s">
        <v>268</v>
      </c>
      <c r="L102" s="82">
        <v>1640</v>
      </c>
      <c r="M102" s="82">
        <v>2970</v>
      </c>
      <c r="N102" s="45"/>
      <c r="O102" s="59" t="s">
        <v>121</v>
      </c>
    </row>
    <row r="103" spans="1:15" ht="15">
      <c r="A103" s="45"/>
      <c r="B103" s="45"/>
      <c r="C103" s="45" t="s">
        <v>76</v>
      </c>
      <c r="D103" s="45"/>
      <c r="E103" s="45"/>
      <c r="F103" s="45"/>
      <c r="G103" s="45" t="s">
        <v>25</v>
      </c>
      <c r="H103" s="45"/>
      <c r="I103" s="121" t="s">
        <v>268</v>
      </c>
      <c r="J103" s="121" t="s">
        <v>268</v>
      </c>
      <c r="K103" s="121" t="s">
        <v>268</v>
      </c>
      <c r="L103" s="82">
        <v>5740</v>
      </c>
      <c r="M103" s="82">
        <v>8920</v>
      </c>
      <c r="N103" s="45"/>
      <c r="O103" s="59" t="s">
        <v>120</v>
      </c>
    </row>
    <row r="104" spans="1:15" ht="15">
      <c r="A104" s="45"/>
      <c r="B104" s="45"/>
      <c r="C104" s="45" t="s">
        <v>57</v>
      </c>
      <c r="D104" s="45"/>
      <c r="E104" s="45"/>
      <c r="F104" s="45"/>
      <c r="G104" s="45" t="s">
        <v>25</v>
      </c>
      <c r="H104" s="45"/>
      <c r="I104" s="121" t="s">
        <v>268</v>
      </c>
      <c r="J104" s="121" t="s">
        <v>268</v>
      </c>
      <c r="K104" s="121" t="s">
        <v>268</v>
      </c>
      <c r="L104" s="82" t="s">
        <v>268</v>
      </c>
      <c r="M104" s="83" t="s">
        <v>254</v>
      </c>
      <c r="N104" s="45"/>
      <c r="O104" s="109" t="s">
        <v>122</v>
      </c>
    </row>
    <row r="105" spans="1:15" ht="15">
      <c r="A105" s="45"/>
      <c r="B105" s="45"/>
      <c r="C105" s="45" t="s">
        <v>58</v>
      </c>
      <c r="D105" s="45"/>
      <c r="E105" s="45"/>
      <c r="F105" s="45"/>
      <c r="G105" s="45" t="s">
        <v>25</v>
      </c>
      <c r="H105" s="45"/>
      <c r="I105" s="121" t="s">
        <v>268</v>
      </c>
      <c r="J105" s="121" t="s">
        <v>268</v>
      </c>
      <c r="K105" s="121" t="s">
        <v>268</v>
      </c>
      <c r="L105" s="82">
        <v>3280</v>
      </c>
      <c r="M105" s="82">
        <v>4610</v>
      </c>
      <c r="N105" s="45"/>
      <c r="O105" s="60" t="s">
        <v>123</v>
      </c>
    </row>
    <row r="106" spans="1:15" ht="24">
      <c r="A106" s="45"/>
      <c r="B106" s="45"/>
      <c r="C106" s="45"/>
      <c r="D106" s="45"/>
      <c r="E106" s="45"/>
      <c r="F106" s="45"/>
      <c r="G106" s="45"/>
      <c r="H106" s="45"/>
      <c r="I106" s="84"/>
      <c r="J106" s="84"/>
      <c r="K106" s="84"/>
      <c r="L106" s="84"/>
      <c r="M106" s="84"/>
      <c r="N106" s="45"/>
      <c r="O106" s="135" t="s">
        <v>343</v>
      </c>
    </row>
    <row r="107" spans="1:15" ht="15">
      <c r="A107" s="45"/>
      <c r="B107" s="45"/>
      <c r="C107" s="45" t="s">
        <v>59</v>
      </c>
      <c r="D107" s="45"/>
      <c r="E107" s="45"/>
      <c r="F107" s="45"/>
      <c r="G107" s="45" t="s">
        <v>25</v>
      </c>
      <c r="H107" s="45"/>
      <c r="I107" s="123" t="s">
        <v>268</v>
      </c>
      <c r="J107" s="123" t="s">
        <v>268</v>
      </c>
      <c r="K107" s="121" t="s">
        <v>268</v>
      </c>
      <c r="L107" s="123" t="s">
        <v>268</v>
      </c>
      <c r="M107" s="123" t="s">
        <v>268</v>
      </c>
      <c r="N107" s="45"/>
      <c r="O107" s="62" t="s">
        <v>195</v>
      </c>
    </row>
    <row r="108" spans="1:15" ht="12.75">
      <c r="A108" s="45"/>
      <c r="B108" s="45"/>
      <c r="C108" s="45"/>
      <c r="D108" s="45"/>
      <c r="E108" s="45"/>
      <c r="F108" s="45"/>
      <c r="G108" s="45"/>
      <c r="H108" s="45"/>
      <c r="I108" s="80"/>
      <c r="J108" s="84"/>
      <c r="K108" s="84"/>
      <c r="L108" s="80"/>
      <c r="M108" s="84"/>
      <c r="N108" s="45"/>
      <c r="O108"/>
    </row>
    <row r="109" spans="1:15" ht="12.75">
      <c r="A109" s="45"/>
      <c r="B109" s="43" t="s">
        <v>223</v>
      </c>
      <c r="C109" s="75"/>
      <c r="D109" s="75"/>
      <c r="E109" s="75"/>
      <c r="F109" s="75"/>
      <c r="G109" s="75"/>
      <c r="H109" s="75"/>
      <c r="I109" s="96"/>
      <c r="J109" s="97"/>
      <c r="K109" s="97"/>
      <c r="L109" s="80"/>
      <c r="M109" s="84"/>
      <c r="N109" s="45"/>
      <c r="O109" s="106"/>
    </row>
    <row r="110" spans="1:15" ht="15">
      <c r="A110" s="45"/>
      <c r="B110" s="75"/>
      <c r="C110" s="100" t="s">
        <v>224</v>
      </c>
      <c r="D110" s="75"/>
      <c r="E110" s="75"/>
      <c r="F110" s="75"/>
      <c r="G110" s="75" t="s">
        <v>25</v>
      </c>
      <c r="H110" s="75"/>
      <c r="I110" s="118">
        <v>1508.7600000000002</v>
      </c>
      <c r="J110" s="118">
        <v>1369.17</v>
      </c>
      <c r="K110" s="121" t="s">
        <v>268</v>
      </c>
      <c r="L110" s="121" t="s">
        <v>268</v>
      </c>
      <c r="M110" s="121" t="s">
        <v>268</v>
      </c>
      <c r="N110" s="45"/>
      <c r="O110" s="152" t="s">
        <v>257</v>
      </c>
    </row>
    <row r="111" spans="1:15" ht="15">
      <c r="A111" s="45"/>
      <c r="B111" s="75"/>
      <c r="C111" s="100" t="s">
        <v>225</v>
      </c>
      <c r="D111" s="75"/>
      <c r="E111" s="75"/>
      <c r="F111" s="75"/>
      <c r="G111" s="75" t="s">
        <v>25</v>
      </c>
      <c r="H111" s="75"/>
      <c r="I111" s="118">
        <v>1513.2150000000001</v>
      </c>
      <c r="J111" s="118">
        <v>1559.2500000000002</v>
      </c>
      <c r="K111" s="121" t="s">
        <v>268</v>
      </c>
      <c r="L111" s="121" t="s">
        <v>268</v>
      </c>
      <c r="M111" s="121" t="s">
        <v>268</v>
      </c>
      <c r="N111" s="45"/>
      <c r="O111" s="153"/>
    </row>
    <row r="112" spans="1:15" ht="15">
      <c r="A112" s="45"/>
      <c r="B112" s="75"/>
      <c r="C112" s="100" t="s">
        <v>226</v>
      </c>
      <c r="D112" s="75"/>
      <c r="E112" s="75"/>
      <c r="F112" s="75"/>
      <c r="G112" s="75" t="s">
        <v>25</v>
      </c>
      <c r="H112" s="75"/>
      <c r="I112" s="118">
        <v>1741.9050000000004</v>
      </c>
      <c r="J112" s="118">
        <v>1759.7250000000001</v>
      </c>
      <c r="K112" s="121" t="s">
        <v>268</v>
      </c>
      <c r="L112" s="121" t="s">
        <v>268</v>
      </c>
      <c r="M112" s="121" t="s">
        <v>268</v>
      </c>
      <c r="N112" s="45"/>
      <c r="O112" s="153"/>
    </row>
    <row r="113" spans="1:15" ht="15">
      <c r="A113" s="45"/>
      <c r="B113" s="75"/>
      <c r="C113" s="100" t="s">
        <v>227</v>
      </c>
      <c r="D113" s="75"/>
      <c r="E113" s="75"/>
      <c r="F113" s="75"/>
      <c r="G113" s="75" t="s">
        <v>25</v>
      </c>
      <c r="H113" s="75"/>
      <c r="I113" s="118">
        <v>1819.1250000000002</v>
      </c>
      <c r="J113" s="118">
        <v>1819.1250000000002</v>
      </c>
      <c r="K113" s="121" t="s">
        <v>268</v>
      </c>
      <c r="L113" s="121" t="s">
        <v>268</v>
      </c>
      <c r="M113" s="121" t="s">
        <v>268</v>
      </c>
      <c r="N113" s="45"/>
      <c r="O113" s="154"/>
    </row>
    <row r="114" spans="1:15" ht="15">
      <c r="A114" s="45"/>
      <c r="B114" s="75"/>
      <c r="C114" s="100" t="s">
        <v>228</v>
      </c>
      <c r="D114" s="75"/>
      <c r="E114" s="75"/>
      <c r="F114" s="75"/>
      <c r="G114" s="75" t="s">
        <v>25</v>
      </c>
      <c r="H114" s="75"/>
      <c r="I114" s="118">
        <v>738.0450000000001</v>
      </c>
      <c r="J114" s="118">
        <v>801.9000000000001</v>
      </c>
      <c r="K114" s="121" t="s">
        <v>268</v>
      </c>
      <c r="L114" s="121" t="s">
        <v>268</v>
      </c>
      <c r="M114" s="121" t="s">
        <v>268</v>
      </c>
      <c r="N114" s="45"/>
      <c r="O114" s="152" t="s">
        <v>267</v>
      </c>
    </row>
    <row r="115" spans="1:15" ht="15">
      <c r="A115" s="45"/>
      <c r="B115" s="75"/>
      <c r="C115" s="100" t="s">
        <v>229</v>
      </c>
      <c r="D115" s="75"/>
      <c r="E115" s="75"/>
      <c r="F115" s="75"/>
      <c r="G115" s="75" t="s">
        <v>25</v>
      </c>
      <c r="H115" s="75"/>
      <c r="I115" s="118">
        <v>772.2</v>
      </c>
      <c r="J115" s="118">
        <v>1470.15</v>
      </c>
      <c r="K115" s="121" t="s">
        <v>268</v>
      </c>
      <c r="L115" s="121" t="s">
        <v>268</v>
      </c>
      <c r="M115" s="121" t="s">
        <v>268</v>
      </c>
      <c r="N115" s="45"/>
      <c r="O115" s="153"/>
    </row>
    <row r="116" spans="1:15" ht="15">
      <c r="A116" s="45"/>
      <c r="B116" s="75"/>
      <c r="C116" s="100" t="s">
        <v>230</v>
      </c>
      <c r="D116" s="75"/>
      <c r="E116" s="75"/>
      <c r="F116" s="75"/>
      <c r="G116" s="75" t="s">
        <v>25</v>
      </c>
      <c r="H116" s="75"/>
      <c r="I116" s="118">
        <v>868.725</v>
      </c>
      <c r="J116" s="118">
        <v>905.85</v>
      </c>
      <c r="K116" s="121" t="s">
        <v>268</v>
      </c>
      <c r="L116" s="121" t="s">
        <v>268</v>
      </c>
      <c r="M116" s="121" t="s">
        <v>268</v>
      </c>
      <c r="N116" s="45"/>
      <c r="O116" s="153"/>
    </row>
    <row r="117" spans="1:15" ht="15">
      <c r="A117" s="45"/>
      <c r="B117" s="75"/>
      <c r="C117" s="100" t="s">
        <v>231</v>
      </c>
      <c r="D117" s="75"/>
      <c r="E117" s="75"/>
      <c r="F117" s="75"/>
      <c r="G117" s="75" t="s">
        <v>25</v>
      </c>
      <c r="H117" s="75"/>
      <c r="I117" s="118">
        <v>994.9500000000002</v>
      </c>
      <c r="J117" s="118">
        <v>1039.5000000000002</v>
      </c>
      <c r="K117" s="121" t="s">
        <v>268</v>
      </c>
      <c r="L117" s="121" t="s">
        <v>268</v>
      </c>
      <c r="M117" s="121" t="s">
        <v>268</v>
      </c>
      <c r="N117" s="45"/>
      <c r="O117" s="153"/>
    </row>
    <row r="118" spans="1:15" ht="15">
      <c r="A118" s="45"/>
      <c r="B118" s="75"/>
      <c r="C118" s="100" t="s">
        <v>232</v>
      </c>
      <c r="D118" s="75"/>
      <c r="E118" s="75"/>
      <c r="F118" s="75"/>
      <c r="G118" s="75" t="s">
        <v>25</v>
      </c>
      <c r="H118" s="75"/>
      <c r="I118" s="118">
        <v>1079.595</v>
      </c>
      <c r="J118" s="118">
        <v>1113.7500000000002</v>
      </c>
      <c r="K118" s="121" t="s">
        <v>268</v>
      </c>
      <c r="L118" s="121" t="s">
        <v>268</v>
      </c>
      <c r="M118" s="121" t="s">
        <v>268</v>
      </c>
      <c r="N118" s="45"/>
      <c r="O118" s="153"/>
    </row>
    <row r="119" spans="1:15" ht="15">
      <c r="A119" s="45"/>
      <c r="B119" s="75"/>
      <c r="C119" s="100" t="s">
        <v>233</v>
      </c>
      <c r="D119" s="75"/>
      <c r="E119" s="75"/>
      <c r="F119" s="75"/>
      <c r="G119" s="75" t="s">
        <v>25</v>
      </c>
      <c r="H119" s="75"/>
      <c r="I119" s="118">
        <v>1278.5850000000003</v>
      </c>
      <c r="J119" s="118">
        <v>1321.65</v>
      </c>
      <c r="K119" s="121" t="s">
        <v>268</v>
      </c>
      <c r="L119" s="121" t="s">
        <v>268</v>
      </c>
      <c r="M119" s="121" t="s">
        <v>268</v>
      </c>
      <c r="N119" s="45"/>
      <c r="O119" s="154"/>
    </row>
    <row r="120" spans="1:15" ht="15">
      <c r="A120" s="45"/>
      <c r="B120" s="75"/>
      <c r="C120" s="100" t="s">
        <v>234</v>
      </c>
      <c r="D120" s="75"/>
      <c r="E120" s="75"/>
      <c r="F120" s="75"/>
      <c r="G120" s="75" t="s">
        <v>25</v>
      </c>
      <c r="H120" s="75"/>
      <c r="I120" s="118">
        <v>118.80000000000001</v>
      </c>
      <c r="J120" s="118">
        <v>118.80000000000001</v>
      </c>
      <c r="K120" s="121" t="s">
        <v>268</v>
      </c>
      <c r="L120" s="121" t="s">
        <v>268</v>
      </c>
      <c r="M120" s="121" t="s">
        <v>268</v>
      </c>
      <c r="N120" s="45"/>
      <c r="O120" s="110" t="s">
        <v>258</v>
      </c>
    </row>
    <row r="121" spans="1:15" ht="15">
      <c r="A121" s="45"/>
      <c r="B121" s="75"/>
      <c r="C121" s="100" t="s">
        <v>235</v>
      </c>
      <c r="D121" s="75"/>
      <c r="E121" s="75"/>
      <c r="F121" s="75"/>
      <c r="G121" s="75" t="s">
        <v>236</v>
      </c>
      <c r="H121" s="75"/>
      <c r="I121" s="118">
        <v>574.695</v>
      </c>
      <c r="J121" s="118">
        <v>599.9400000000002</v>
      </c>
      <c r="K121" s="121" t="s">
        <v>268</v>
      </c>
      <c r="L121" s="121" t="s">
        <v>268</v>
      </c>
      <c r="M121" s="121" t="s">
        <v>268</v>
      </c>
      <c r="N121" s="45"/>
      <c r="O121" s="110" t="s">
        <v>259</v>
      </c>
    </row>
    <row r="122" spans="1:15" ht="15">
      <c r="A122" s="45"/>
      <c r="B122" s="75"/>
      <c r="C122" s="100" t="s">
        <v>237</v>
      </c>
      <c r="D122" s="75"/>
      <c r="E122" s="75"/>
      <c r="F122" s="75"/>
      <c r="G122" s="75" t="s">
        <v>236</v>
      </c>
      <c r="H122" s="75"/>
      <c r="I122" s="118">
        <v>610.335</v>
      </c>
      <c r="J122" s="118">
        <v>629.6400000000001</v>
      </c>
      <c r="K122" s="121" t="s">
        <v>268</v>
      </c>
      <c r="L122" s="121" t="s">
        <v>268</v>
      </c>
      <c r="M122" s="121" t="s">
        <v>268</v>
      </c>
      <c r="N122" s="45"/>
      <c r="O122" s="110" t="s">
        <v>260</v>
      </c>
    </row>
    <row r="123" spans="1:15" ht="15">
      <c r="A123" s="45"/>
      <c r="B123" s="75"/>
      <c r="C123" s="100" t="s">
        <v>238</v>
      </c>
      <c r="D123" s="75"/>
      <c r="E123" s="75"/>
      <c r="F123" s="75"/>
      <c r="G123" s="75" t="s">
        <v>239</v>
      </c>
      <c r="H123" s="75"/>
      <c r="I123" s="118">
        <v>250.22250000000005</v>
      </c>
      <c r="J123" s="118">
        <v>259.87500000000006</v>
      </c>
      <c r="K123" s="121" t="s">
        <v>268</v>
      </c>
      <c r="L123" s="121" t="s">
        <v>268</v>
      </c>
      <c r="M123" s="121" t="s">
        <v>268</v>
      </c>
      <c r="N123" s="45"/>
      <c r="O123" s="110" t="s">
        <v>261</v>
      </c>
    </row>
    <row r="124" spans="1:15" ht="12.75">
      <c r="A124" s="45"/>
      <c r="B124" s="75"/>
      <c r="C124" s="100"/>
      <c r="D124" s="75"/>
      <c r="E124" s="75"/>
      <c r="F124" s="75"/>
      <c r="G124" s="75"/>
      <c r="H124" s="75"/>
      <c r="I124" s="98"/>
      <c r="J124" s="98"/>
      <c r="K124" s="98"/>
      <c r="L124" s="98"/>
      <c r="M124" s="98"/>
      <c r="N124" s="45"/>
      <c r="O124" s="107"/>
    </row>
    <row r="125" spans="1:15" ht="12.75">
      <c r="A125" s="45"/>
      <c r="B125" s="43" t="s">
        <v>240</v>
      </c>
      <c r="C125" s="75"/>
      <c r="D125" s="75"/>
      <c r="E125" s="75"/>
      <c r="F125" s="75"/>
      <c r="G125" s="75"/>
      <c r="H125" s="75"/>
      <c r="I125" s="99"/>
      <c r="J125" s="99"/>
      <c r="K125" s="99"/>
      <c r="L125" s="99"/>
      <c r="M125" s="99"/>
      <c r="N125" s="45"/>
      <c r="O125" s="107"/>
    </row>
    <row r="126" spans="1:15" ht="15">
      <c r="A126" s="45"/>
      <c r="B126" s="75"/>
      <c r="C126" s="75" t="s">
        <v>241</v>
      </c>
      <c r="D126" s="75"/>
      <c r="E126" s="75"/>
      <c r="F126" s="75"/>
      <c r="G126" s="75" t="s">
        <v>25</v>
      </c>
      <c r="H126" s="75"/>
      <c r="I126" s="118">
        <v>5916.240000000001</v>
      </c>
      <c r="J126" s="118">
        <v>6165.720000000001</v>
      </c>
      <c r="K126" s="121" t="s">
        <v>268</v>
      </c>
      <c r="L126" s="121" t="s">
        <v>268</v>
      </c>
      <c r="M126" s="121" t="s">
        <v>268</v>
      </c>
      <c r="N126" s="45"/>
      <c r="O126" s="152" t="s">
        <v>262</v>
      </c>
    </row>
    <row r="127" spans="1:15" ht="15">
      <c r="A127" s="45"/>
      <c r="B127" s="75"/>
      <c r="C127" s="75" t="s">
        <v>242</v>
      </c>
      <c r="D127" s="75"/>
      <c r="E127" s="75"/>
      <c r="F127" s="75"/>
      <c r="G127" s="75" t="s">
        <v>25</v>
      </c>
      <c r="H127" s="75"/>
      <c r="I127" s="118">
        <v>8662.005000000001</v>
      </c>
      <c r="J127" s="118">
        <v>9174.330000000002</v>
      </c>
      <c r="K127" s="121" t="s">
        <v>268</v>
      </c>
      <c r="L127" s="121" t="s">
        <v>268</v>
      </c>
      <c r="M127" s="121" t="s">
        <v>268</v>
      </c>
      <c r="N127" s="45"/>
      <c r="O127" s="154"/>
    </row>
    <row r="128" spans="1:15" ht="15">
      <c r="A128" s="45"/>
      <c r="B128" s="75"/>
      <c r="C128" s="75" t="s">
        <v>243</v>
      </c>
      <c r="D128" s="75"/>
      <c r="E128" s="75"/>
      <c r="F128" s="75"/>
      <c r="G128" s="75" t="s">
        <v>25</v>
      </c>
      <c r="H128" s="75"/>
      <c r="I128" s="118">
        <v>2450.25</v>
      </c>
      <c r="J128" s="118" t="s">
        <v>268</v>
      </c>
      <c r="K128" s="121" t="s">
        <v>268</v>
      </c>
      <c r="L128" s="121" t="s">
        <v>268</v>
      </c>
      <c r="M128" s="121" t="s">
        <v>268</v>
      </c>
      <c r="N128" s="45"/>
      <c r="O128" s="110" t="s">
        <v>263</v>
      </c>
    </row>
    <row r="129" spans="1:15" ht="15">
      <c r="A129" s="45"/>
      <c r="B129" s="75"/>
      <c r="C129" s="75" t="s">
        <v>244</v>
      </c>
      <c r="D129" s="75"/>
      <c r="E129" s="75"/>
      <c r="F129" s="75"/>
      <c r="G129" s="75" t="s">
        <v>25</v>
      </c>
      <c r="H129" s="75"/>
      <c r="I129" s="118">
        <v>3197.2050000000004</v>
      </c>
      <c r="J129" s="118">
        <v>5019.3</v>
      </c>
      <c r="K129" s="121" t="s">
        <v>268</v>
      </c>
      <c r="L129" s="121" t="s">
        <v>268</v>
      </c>
      <c r="M129" s="121" t="s">
        <v>268</v>
      </c>
      <c r="N129" s="45"/>
      <c r="O129" s="110" t="s">
        <v>264</v>
      </c>
    </row>
    <row r="130" spans="1:15" ht="15">
      <c r="A130" s="45"/>
      <c r="B130" s="75"/>
      <c r="C130" s="75" t="s">
        <v>245</v>
      </c>
      <c r="D130" s="75"/>
      <c r="E130" s="75"/>
      <c r="F130" s="75"/>
      <c r="G130" s="75" t="s">
        <v>25</v>
      </c>
      <c r="H130" s="75"/>
      <c r="I130" s="118" t="s">
        <v>268</v>
      </c>
      <c r="J130" s="118">
        <v>2169.5850000000005</v>
      </c>
      <c r="K130" s="121" t="s">
        <v>268</v>
      </c>
      <c r="L130" s="121" t="s">
        <v>268</v>
      </c>
      <c r="M130" s="121" t="s">
        <v>268</v>
      </c>
      <c r="N130" s="45"/>
      <c r="O130" s="110" t="s">
        <v>265</v>
      </c>
    </row>
    <row r="131" spans="1:15" ht="15">
      <c r="A131" s="45"/>
      <c r="B131" s="95"/>
      <c r="C131" s="75" t="s">
        <v>246</v>
      </c>
      <c r="D131" s="75"/>
      <c r="E131" s="75"/>
      <c r="F131" s="75"/>
      <c r="G131" s="75" t="s">
        <v>247</v>
      </c>
      <c r="H131" s="95"/>
      <c r="I131" s="118">
        <v>44.550000000000004</v>
      </c>
      <c r="J131" s="118">
        <v>44.550000000000004</v>
      </c>
      <c r="K131" s="121" t="s">
        <v>268</v>
      </c>
      <c r="L131" s="121" t="s">
        <v>268</v>
      </c>
      <c r="M131" s="121" t="s">
        <v>268</v>
      </c>
      <c r="N131" s="45"/>
      <c r="O131" s="111" t="s">
        <v>266</v>
      </c>
    </row>
    <row r="132" spans="1:15" ht="12.75">
      <c r="A132" s="45"/>
      <c r="B132" s="45"/>
      <c r="C132" s="45"/>
      <c r="D132" s="45"/>
      <c r="E132" s="45"/>
      <c r="F132" s="45"/>
      <c r="G132" s="45"/>
      <c r="H132" s="45"/>
      <c r="I132" s="80"/>
      <c r="J132" s="84"/>
      <c r="K132" s="84"/>
      <c r="L132" s="80"/>
      <c r="M132" s="84"/>
      <c r="N132" s="45"/>
      <c r="O132" s="108"/>
    </row>
    <row r="133" spans="1:15" s="5" customFormat="1" ht="13.5" thickBot="1">
      <c r="A133" s="77"/>
      <c r="B133" s="77"/>
      <c r="C133" s="77"/>
      <c r="D133" s="77"/>
      <c r="E133" s="77"/>
      <c r="F133" s="77"/>
      <c r="G133" s="77"/>
      <c r="H133" s="77"/>
      <c r="I133" s="85"/>
      <c r="J133" s="85"/>
      <c r="K133" s="85"/>
      <c r="L133" s="85"/>
      <c r="M133" s="85"/>
      <c r="N133" s="77"/>
      <c r="O133" s="64"/>
    </row>
    <row r="134" spans="1:15" ht="12.75">
      <c r="A134" s="45"/>
      <c r="B134" s="43" t="s">
        <v>345</v>
      </c>
      <c r="C134" s="45"/>
      <c r="D134" s="45"/>
      <c r="E134" s="45"/>
      <c r="F134" s="45"/>
      <c r="G134" s="45"/>
      <c r="H134" s="45"/>
      <c r="I134" s="80"/>
      <c r="J134" s="80"/>
      <c r="K134" s="80"/>
      <c r="L134" s="80"/>
      <c r="M134" s="80"/>
      <c r="N134" s="45"/>
      <c r="O134" s="59" t="s">
        <v>83</v>
      </c>
    </row>
    <row r="135" spans="1:15" ht="12.75">
      <c r="A135" s="45"/>
      <c r="B135" s="45"/>
      <c r="C135" s="45" t="s">
        <v>85</v>
      </c>
      <c r="D135" s="45"/>
      <c r="E135" s="45"/>
      <c r="F135" s="45"/>
      <c r="G135" s="45" t="s">
        <v>25</v>
      </c>
      <c r="H135" s="45"/>
      <c r="I135" s="118" t="s">
        <v>268</v>
      </c>
      <c r="J135" s="118" t="s">
        <v>268</v>
      </c>
      <c r="K135" s="118" t="s">
        <v>268</v>
      </c>
      <c r="L135" s="101">
        <v>920</v>
      </c>
      <c r="M135" s="102" t="s">
        <v>268</v>
      </c>
      <c r="N135" s="45"/>
      <c r="O135" s="59" t="s">
        <v>84</v>
      </c>
    </row>
    <row r="136" spans="1:15" ht="12.75">
      <c r="A136" s="45"/>
      <c r="B136" s="45"/>
      <c r="C136" s="45" t="s">
        <v>86</v>
      </c>
      <c r="D136" s="45"/>
      <c r="E136" s="45"/>
      <c r="F136" s="45"/>
      <c r="G136" s="45" t="s">
        <v>25</v>
      </c>
      <c r="H136" s="45"/>
      <c r="I136" s="118" t="s">
        <v>268</v>
      </c>
      <c r="J136" s="118" t="s">
        <v>268</v>
      </c>
      <c r="K136" s="118" t="s">
        <v>268</v>
      </c>
      <c r="L136" s="82">
        <v>510</v>
      </c>
      <c r="M136" s="86">
        <v>1070</v>
      </c>
      <c r="N136" s="45"/>
      <c r="O136" s="59" t="s">
        <v>124</v>
      </c>
    </row>
    <row r="137" spans="1:15" ht="12.75">
      <c r="A137" s="45"/>
      <c r="B137" s="45"/>
      <c r="C137" s="45"/>
      <c r="D137" s="45"/>
      <c r="E137" s="45"/>
      <c r="F137" s="45"/>
      <c r="G137" s="45"/>
      <c r="H137" s="45"/>
      <c r="I137" s="45"/>
      <c r="J137" s="45"/>
      <c r="K137" s="45"/>
      <c r="L137" s="45"/>
      <c r="M137" s="45"/>
      <c r="N137" s="45"/>
      <c r="O137" s="60" t="s">
        <v>125</v>
      </c>
    </row>
    <row r="138" spans="1:15" s="5" customFormat="1" ht="13.5" thickBot="1">
      <c r="A138" s="77"/>
      <c r="B138" s="77"/>
      <c r="C138" s="77"/>
      <c r="D138" s="77"/>
      <c r="E138" s="77"/>
      <c r="F138" s="77"/>
      <c r="G138" s="77"/>
      <c r="H138" s="77"/>
      <c r="I138" s="77"/>
      <c r="J138" s="77"/>
      <c r="K138" s="77"/>
      <c r="L138" s="77"/>
      <c r="M138" s="77"/>
      <c r="N138" s="77"/>
      <c r="O138" s="64"/>
    </row>
    <row r="139" spans="1:15" ht="12.75">
      <c r="A139" s="45"/>
      <c r="B139" s="43" t="s">
        <v>9</v>
      </c>
      <c r="C139" s="45"/>
      <c r="D139" s="45"/>
      <c r="E139" s="45"/>
      <c r="F139" s="45"/>
      <c r="G139" s="45"/>
      <c r="H139" s="45"/>
      <c r="I139" s="45"/>
      <c r="J139" s="45"/>
      <c r="K139" s="45"/>
      <c r="L139" s="45"/>
      <c r="M139" s="45"/>
      <c r="N139" s="45"/>
      <c r="O139" s="56"/>
    </row>
    <row r="140" spans="1:15" ht="12.75">
      <c r="A140" s="45"/>
      <c r="B140" s="45"/>
      <c r="C140" s="45" t="s">
        <v>75</v>
      </c>
      <c r="D140" s="45"/>
      <c r="E140" s="45"/>
      <c r="F140" s="45"/>
      <c r="G140" s="45" t="s">
        <v>28</v>
      </c>
      <c r="H140" s="45"/>
      <c r="I140" s="45"/>
      <c r="J140" s="45"/>
      <c r="K140" s="45"/>
      <c r="L140" s="45"/>
      <c r="M140" s="45"/>
      <c r="N140" s="45"/>
      <c r="O140" s="63" t="s">
        <v>60</v>
      </c>
    </row>
    <row r="141" spans="1:15" ht="12.75">
      <c r="A141" s="45"/>
      <c r="B141" s="45"/>
      <c r="C141" s="45" t="s">
        <v>55</v>
      </c>
      <c r="D141" s="45"/>
      <c r="E141" s="45"/>
      <c r="F141" s="45"/>
      <c r="G141" s="45" t="s">
        <v>28</v>
      </c>
      <c r="H141" s="45"/>
      <c r="I141" s="45"/>
      <c r="J141" s="45"/>
      <c r="K141" s="45"/>
      <c r="L141" s="45"/>
      <c r="M141" s="45"/>
      <c r="N141" s="45"/>
      <c r="O141" s="59" t="s">
        <v>61</v>
      </c>
    </row>
    <row r="142" spans="1:15" ht="12.75">
      <c r="A142" s="45"/>
      <c r="B142" s="45"/>
      <c r="C142" s="45" t="s">
        <v>56</v>
      </c>
      <c r="D142" s="45"/>
      <c r="E142" s="45"/>
      <c r="F142" s="45"/>
      <c r="G142" s="45" t="s">
        <v>28</v>
      </c>
      <c r="H142" s="45"/>
      <c r="I142" s="45"/>
      <c r="J142" s="45"/>
      <c r="K142" s="45"/>
      <c r="L142" s="45"/>
      <c r="M142" s="45"/>
      <c r="N142" s="45"/>
      <c r="O142" s="59" t="s">
        <v>126</v>
      </c>
    </row>
    <row r="143" spans="1:15" ht="12.75">
      <c r="A143" s="45"/>
      <c r="B143" s="45"/>
      <c r="C143" s="45" t="s">
        <v>76</v>
      </c>
      <c r="D143" s="45"/>
      <c r="E143" s="45"/>
      <c r="F143" s="45"/>
      <c r="G143" s="45" t="s">
        <v>28</v>
      </c>
      <c r="H143" s="45"/>
      <c r="I143" s="45"/>
      <c r="J143" s="45"/>
      <c r="K143" s="45"/>
      <c r="L143" s="45"/>
      <c r="M143" s="45"/>
      <c r="N143" s="45"/>
      <c r="O143" s="59" t="s">
        <v>127</v>
      </c>
    </row>
    <row r="144" spans="1:15" ht="12.75">
      <c r="A144" s="45"/>
      <c r="B144" s="45"/>
      <c r="C144" s="45" t="s">
        <v>57</v>
      </c>
      <c r="D144" s="45"/>
      <c r="E144" s="45"/>
      <c r="F144" s="45"/>
      <c r="G144" s="45" t="s">
        <v>28</v>
      </c>
      <c r="H144" s="45"/>
      <c r="I144" s="45"/>
      <c r="J144" s="45"/>
      <c r="K144" s="45"/>
      <c r="L144" s="45"/>
      <c r="M144" s="45"/>
      <c r="N144" s="45"/>
      <c r="O144" s="59"/>
    </row>
    <row r="145" spans="1:15" ht="12.75">
      <c r="A145" s="45"/>
      <c r="B145" s="45"/>
      <c r="C145" s="45" t="s">
        <v>58</v>
      </c>
      <c r="D145" s="45"/>
      <c r="E145" s="45"/>
      <c r="F145" s="45"/>
      <c r="G145" s="45" t="s">
        <v>28</v>
      </c>
      <c r="H145" s="45"/>
      <c r="I145" s="45"/>
      <c r="J145" s="45"/>
      <c r="K145" s="45"/>
      <c r="L145" s="45"/>
      <c r="M145" s="45"/>
      <c r="N145" s="45"/>
      <c r="O145" s="60"/>
    </row>
    <row r="146" spans="1:15" ht="12.75">
      <c r="A146" s="45"/>
      <c r="B146" s="45"/>
      <c r="C146" s="45"/>
      <c r="D146" s="45"/>
      <c r="E146" s="45"/>
      <c r="F146" s="45"/>
      <c r="G146" s="45"/>
      <c r="H146" s="45"/>
      <c r="I146" s="45"/>
      <c r="J146" s="45"/>
      <c r="K146" s="45"/>
      <c r="L146" s="45"/>
      <c r="M146" s="45"/>
      <c r="N146" s="45"/>
      <c r="O146" s="56"/>
    </row>
    <row r="147" spans="1:15" ht="12.75">
      <c r="A147" s="45"/>
      <c r="B147" s="45"/>
      <c r="C147" s="45"/>
      <c r="D147" s="45"/>
      <c r="E147" s="45"/>
      <c r="F147" s="45"/>
      <c r="G147" s="45"/>
      <c r="H147" s="45"/>
      <c r="I147" s="45"/>
      <c r="J147" s="45"/>
      <c r="K147" s="45"/>
      <c r="L147" s="45"/>
      <c r="M147" s="45"/>
      <c r="N147" s="45"/>
      <c r="O147" s="56"/>
    </row>
    <row r="148" spans="1:15" ht="12.75">
      <c r="A148" s="45"/>
      <c r="B148" s="43" t="s">
        <v>18</v>
      </c>
      <c r="C148" s="45"/>
      <c r="D148" s="45"/>
      <c r="E148" s="45"/>
      <c r="F148" s="45"/>
      <c r="G148" s="45"/>
      <c r="H148" s="45"/>
      <c r="I148" s="45"/>
      <c r="J148" s="45"/>
      <c r="K148" s="45"/>
      <c r="L148" s="45"/>
      <c r="M148" s="45"/>
      <c r="N148" s="45"/>
      <c r="O148" s="56"/>
    </row>
    <row r="149" spans="1:15" ht="12.75">
      <c r="A149" s="45"/>
      <c r="B149" s="45"/>
      <c r="C149" s="45" t="s">
        <v>62</v>
      </c>
      <c r="D149" s="45"/>
      <c r="E149" s="45"/>
      <c r="F149" s="45"/>
      <c r="G149" s="45" t="s">
        <v>28</v>
      </c>
      <c r="H149" s="45"/>
      <c r="I149" s="45"/>
      <c r="J149" s="45"/>
      <c r="K149" s="45"/>
      <c r="L149" s="45"/>
      <c r="M149" s="45"/>
      <c r="N149" s="45"/>
      <c r="O149" s="62" t="s">
        <v>63</v>
      </c>
    </row>
    <row r="150" spans="1:15" s="5" customFormat="1" ht="13.5" thickBot="1">
      <c r="A150" s="77"/>
      <c r="B150" s="77"/>
      <c r="C150" s="77"/>
      <c r="D150" s="77"/>
      <c r="E150" s="77"/>
      <c r="F150" s="77"/>
      <c r="G150" s="77"/>
      <c r="H150" s="77"/>
      <c r="I150" s="87"/>
      <c r="J150" s="87"/>
      <c r="K150" s="87"/>
      <c r="L150" s="87"/>
      <c r="M150" s="87"/>
      <c r="N150" s="77"/>
      <c r="O150" s="69"/>
    </row>
    <row r="151" spans="1:15" s="4" customFormat="1" ht="38.25">
      <c r="A151" s="88" t="s">
        <v>288</v>
      </c>
      <c r="B151" s="89"/>
      <c r="C151" s="89"/>
      <c r="D151" s="89"/>
      <c r="E151" s="89"/>
      <c r="F151" s="89"/>
      <c r="G151" s="134"/>
      <c r="H151" s="134"/>
      <c r="I151" s="79"/>
      <c r="J151" s="79"/>
      <c r="K151" s="79"/>
      <c r="L151" s="79"/>
      <c r="M151" s="79"/>
      <c r="N151" s="90"/>
      <c r="O151" s="68" t="s">
        <v>128</v>
      </c>
    </row>
    <row r="152" spans="1:15" ht="12.75">
      <c r="A152" s="45"/>
      <c r="B152" s="45"/>
      <c r="C152" s="45"/>
      <c r="D152" s="45"/>
      <c r="E152" s="45"/>
      <c r="F152" s="45"/>
      <c r="G152" s="45"/>
      <c r="H152" s="45"/>
      <c r="I152" s="79"/>
      <c r="J152" s="79"/>
      <c r="K152" s="79"/>
      <c r="L152" s="79"/>
      <c r="M152" s="79"/>
      <c r="N152" s="45"/>
      <c r="O152" s="70"/>
    </row>
    <row r="153" spans="1:15" ht="12.75">
      <c r="A153" s="45"/>
      <c r="B153" s="45" t="s">
        <v>64</v>
      </c>
      <c r="C153" s="45"/>
      <c r="D153" s="45"/>
      <c r="E153" s="45"/>
      <c r="F153" s="45"/>
      <c r="G153" s="45" t="s">
        <v>28</v>
      </c>
      <c r="H153" s="45"/>
      <c r="I153" s="79"/>
      <c r="J153" s="79"/>
      <c r="K153" s="79"/>
      <c r="L153" s="79"/>
      <c r="M153" s="79"/>
      <c r="N153" s="45"/>
      <c r="O153" s="63" t="s">
        <v>129</v>
      </c>
    </row>
    <row r="154" spans="1:15" ht="12.75">
      <c r="A154" s="45"/>
      <c r="B154" s="45"/>
      <c r="C154" s="45"/>
      <c r="D154" s="45"/>
      <c r="E154" s="45"/>
      <c r="F154" s="45"/>
      <c r="G154" s="45"/>
      <c r="H154" s="45"/>
      <c r="I154" s="79"/>
      <c r="J154" s="79"/>
      <c r="K154" s="79"/>
      <c r="L154" s="79"/>
      <c r="M154" s="79"/>
      <c r="N154" s="45"/>
      <c r="O154" s="59" t="s">
        <v>130</v>
      </c>
    </row>
    <row r="155" spans="1:15" ht="12.75">
      <c r="A155" s="45"/>
      <c r="B155" s="45"/>
      <c r="C155" s="45"/>
      <c r="D155" s="45"/>
      <c r="E155" s="45"/>
      <c r="F155" s="45"/>
      <c r="G155" s="45"/>
      <c r="H155" s="45"/>
      <c r="I155" s="79"/>
      <c r="J155" s="79"/>
      <c r="K155" s="79"/>
      <c r="L155" s="79"/>
      <c r="M155" s="79"/>
      <c r="N155" s="45"/>
      <c r="O155" s="59" t="s">
        <v>172</v>
      </c>
    </row>
    <row r="156" spans="1:15" ht="12.75">
      <c r="A156" s="45"/>
      <c r="B156" s="45"/>
      <c r="C156" s="45"/>
      <c r="D156" s="45"/>
      <c r="E156" s="45"/>
      <c r="F156" s="45"/>
      <c r="G156" s="45"/>
      <c r="H156" s="45"/>
      <c r="I156" s="79"/>
      <c r="J156" s="79"/>
      <c r="K156" s="79"/>
      <c r="L156" s="79"/>
      <c r="M156" s="79"/>
      <c r="N156" s="45"/>
      <c r="O156" s="59" t="s">
        <v>173</v>
      </c>
    </row>
    <row r="157" spans="1:15" ht="12.75">
      <c r="A157" s="45"/>
      <c r="B157" s="45"/>
      <c r="C157" s="45"/>
      <c r="D157" s="45"/>
      <c r="E157" s="45"/>
      <c r="F157" s="45"/>
      <c r="G157" s="45"/>
      <c r="H157" s="45"/>
      <c r="I157" s="79"/>
      <c r="J157" s="79"/>
      <c r="K157" s="79"/>
      <c r="L157" s="79"/>
      <c r="M157" s="79"/>
      <c r="N157" s="45"/>
      <c r="O157" s="60" t="s">
        <v>131</v>
      </c>
    </row>
    <row r="158" spans="1:15" ht="12.75">
      <c r="A158" s="45"/>
      <c r="B158" s="45"/>
      <c r="C158" s="45"/>
      <c r="D158" s="45"/>
      <c r="E158" s="45"/>
      <c r="F158" s="45"/>
      <c r="G158" s="45"/>
      <c r="H158" s="45"/>
      <c r="I158" s="79"/>
      <c r="J158" s="79"/>
      <c r="K158" s="79"/>
      <c r="L158" s="79"/>
      <c r="M158" s="79"/>
      <c r="N158" s="45"/>
      <c r="O158" s="66"/>
    </row>
    <row r="159" spans="1:15" ht="12.75">
      <c r="A159" s="45"/>
      <c r="B159" s="45" t="s">
        <v>137</v>
      </c>
      <c r="C159" s="45"/>
      <c r="D159" s="45"/>
      <c r="E159" s="45"/>
      <c r="F159" s="45"/>
      <c r="G159" s="45" t="s">
        <v>28</v>
      </c>
      <c r="H159" s="45"/>
      <c r="I159" s="79"/>
      <c r="J159" s="79"/>
      <c r="K159" s="79"/>
      <c r="L159" s="79"/>
      <c r="M159" s="79"/>
      <c r="N159" s="45"/>
      <c r="O159" s="63" t="s">
        <v>176</v>
      </c>
    </row>
    <row r="160" spans="1:15" ht="12.75">
      <c r="A160" s="45"/>
      <c r="B160" s="45" t="s">
        <v>175</v>
      </c>
      <c r="C160" s="45"/>
      <c r="D160" s="45"/>
      <c r="E160" s="45"/>
      <c r="F160" s="45"/>
      <c r="G160" s="45"/>
      <c r="H160" s="45"/>
      <c r="I160" s="79"/>
      <c r="J160" s="79"/>
      <c r="K160" s="79"/>
      <c r="L160" s="79"/>
      <c r="M160" s="79"/>
      <c r="N160" s="45"/>
      <c r="O160" s="60" t="s">
        <v>177</v>
      </c>
    </row>
    <row r="161" spans="1:15" ht="12.75">
      <c r="A161" s="45"/>
      <c r="B161" s="45"/>
      <c r="C161" s="45"/>
      <c r="D161" s="45"/>
      <c r="E161" s="45"/>
      <c r="F161" s="45"/>
      <c r="G161" s="45"/>
      <c r="H161" s="45"/>
      <c r="I161" s="79"/>
      <c r="J161" s="79"/>
      <c r="K161" s="79"/>
      <c r="L161" s="79"/>
      <c r="M161" s="79"/>
      <c r="N161" s="45"/>
      <c r="O161" s="56"/>
    </row>
    <row r="162" spans="1:15" ht="12.75" customHeight="1">
      <c r="A162" s="45"/>
      <c r="B162" s="45" t="s">
        <v>44</v>
      </c>
      <c r="C162" s="45"/>
      <c r="D162" s="45"/>
      <c r="E162" s="45"/>
      <c r="F162" s="45"/>
      <c r="G162" s="45"/>
      <c r="H162" s="45"/>
      <c r="I162" s="79"/>
      <c r="J162" s="79"/>
      <c r="K162" s="79"/>
      <c r="L162" s="79"/>
      <c r="M162" s="79"/>
      <c r="N162" s="45"/>
      <c r="O162" s="149" t="s">
        <v>207</v>
      </c>
    </row>
    <row r="163" spans="1:15" ht="12.75">
      <c r="A163" s="45"/>
      <c r="B163" s="45" t="s">
        <v>41</v>
      </c>
      <c r="C163" s="45"/>
      <c r="D163" s="45"/>
      <c r="E163" s="45"/>
      <c r="F163" s="45"/>
      <c r="G163" s="45" t="s">
        <v>28</v>
      </c>
      <c r="H163" s="45"/>
      <c r="I163" s="79"/>
      <c r="J163" s="79"/>
      <c r="K163" s="79"/>
      <c r="L163" s="79"/>
      <c r="M163" s="79"/>
      <c r="N163" s="45"/>
      <c r="O163" s="150"/>
    </row>
    <row r="164" spans="1:15" ht="12.75">
      <c r="A164" s="45"/>
      <c r="B164" s="45"/>
      <c r="C164" s="45"/>
      <c r="D164" s="45"/>
      <c r="E164" s="45"/>
      <c r="F164" s="45"/>
      <c r="G164" s="45"/>
      <c r="H164" s="45"/>
      <c r="I164" s="79"/>
      <c r="J164" s="79"/>
      <c r="K164" s="79"/>
      <c r="L164" s="79"/>
      <c r="M164" s="79"/>
      <c r="N164" s="45"/>
      <c r="O164" s="150"/>
    </row>
    <row r="165" spans="1:15" ht="12.75">
      <c r="A165" s="45"/>
      <c r="B165" s="45" t="s">
        <v>87</v>
      </c>
      <c r="C165" s="45"/>
      <c r="D165" s="45"/>
      <c r="E165" s="45"/>
      <c r="F165" s="45"/>
      <c r="G165" s="45" t="s">
        <v>28</v>
      </c>
      <c r="H165" s="45"/>
      <c r="I165" s="79"/>
      <c r="J165" s="79"/>
      <c r="K165" s="79"/>
      <c r="L165" s="79"/>
      <c r="M165" s="79"/>
      <c r="N165" s="45"/>
      <c r="O165" s="150"/>
    </row>
    <row r="166" spans="1:15" ht="12.75">
      <c r="A166" s="45"/>
      <c r="B166" s="45" t="s">
        <v>88</v>
      </c>
      <c r="C166" s="45"/>
      <c r="D166" s="45"/>
      <c r="E166" s="45"/>
      <c r="F166" s="45"/>
      <c r="G166" s="45"/>
      <c r="H166" s="45"/>
      <c r="I166" s="79"/>
      <c r="J166" s="79"/>
      <c r="K166" s="79"/>
      <c r="L166" s="79"/>
      <c r="M166" s="79"/>
      <c r="N166" s="45"/>
      <c r="O166" s="151"/>
    </row>
    <row r="167" spans="1:15" ht="12.75">
      <c r="A167" s="45"/>
      <c r="B167" s="45"/>
      <c r="C167" s="45"/>
      <c r="D167" s="45"/>
      <c r="E167" s="45"/>
      <c r="F167" s="45"/>
      <c r="G167" s="45"/>
      <c r="H167" s="45"/>
      <c r="I167" s="79"/>
      <c r="J167" s="79"/>
      <c r="K167" s="79"/>
      <c r="L167" s="79"/>
      <c r="M167" s="79"/>
      <c r="N167" s="45"/>
      <c r="O167" s="56"/>
    </row>
    <row r="168" spans="1:15" ht="25.5">
      <c r="A168" s="45"/>
      <c r="B168" s="45" t="s">
        <v>132</v>
      </c>
      <c r="C168" s="45"/>
      <c r="D168" s="45"/>
      <c r="E168" s="45"/>
      <c r="F168" s="45"/>
      <c r="G168" s="45" t="s">
        <v>28</v>
      </c>
      <c r="H168" s="45"/>
      <c r="I168" s="79"/>
      <c r="J168" s="79"/>
      <c r="K168" s="79"/>
      <c r="L168" s="79"/>
      <c r="M168" s="79"/>
      <c r="N168" s="45"/>
      <c r="O168" s="61" t="s">
        <v>174</v>
      </c>
    </row>
    <row r="169" spans="1:15" ht="12.75">
      <c r="A169" s="45"/>
      <c r="B169" s="45"/>
      <c r="C169" s="45"/>
      <c r="D169" s="45"/>
      <c r="E169" s="45"/>
      <c r="F169" s="45"/>
      <c r="G169" s="45"/>
      <c r="H169" s="45"/>
      <c r="I169" s="79"/>
      <c r="J169" s="79"/>
      <c r="K169" s="79"/>
      <c r="L169" s="79"/>
      <c r="M169" s="79"/>
      <c r="N169" s="45"/>
      <c r="O169" s="56"/>
    </row>
    <row r="170" spans="1:15" ht="12.75">
      <c r="A170" s="45"/>
      <c r="B170" s="45" t="s">
        <v>136</v>
      </c>
      <c r="C170" s="45"/>
      <c r="D170" s="45"/>
      <c r="E170" s="45"/>
      <c r="F170" s="45"/>
      <c r="G170" s="45" t="s">
        <v>28</v>
      </c>
      <c r="H170" s="45"/>
      <c r="I170" s="79"/>
      <c r="J170" s="79"/>
      <c r="K170" s="79"/>
      <c r="L170" s="79"/>
      <c r="M170" s="79"/>
      <c r="N170" s="45"/>
      <c r="O170" s="63" t="s">
        <v>133</v>
      </c>
    </row>
    <row r="171" spans="1:15" ht="12.75">
      <c r="A171" s="45"/>
      <c r="B171" s="45" t="s">
        <v>135</v>
      </c>
      <c r="C171" s="45"/>
      <c r="D171" s="45"/>
      <c r="E171" s="45"/>
      <c r="F171" s="45"/>
      <c r="G171" s="45"/>
      <c r="H171" s="45"/>
      <c r="I171" s="79"/>
      <c r="J171" s="79"/>
      <c r="K171" s="79"/>
      <c r="L171" s="79"/>
      <c r="M171" s="79"/>
      <c r="N171" s="45"/>
      <c r="O171" s="60" t="s">
        <v>167</v>
      </c>
    </row>
    <row r="172" spans="1:15" ht="12.75">
      <c r="A172" s="45"/>
      <c r="B172" s="45"/>
      <c r="C172" s="45"/>
      <c r="D172" s="45"/>
      <c r="E172" s="45"/>
      <c r="F172" s="45"/>
      <c r="G172" s="45"/>
      <c r="H172" s="45"/>
      <c r="I172" s="79"/>
      <c r="J172" s="79"/>
      <c r="K172" s="79"/>
      <c r="L172" s="79"/>
      <c r="M172" s="79"/>
      <c r="N172" s="45"/>
      <c r="O172" s="56"/>
    </row>
    <row r="173" spans="1:15" ht="12.75">
      <c r="A173" s="45"/>
      <c r="B173" s="45" t="s">
        <v>72</v>
      </c>
      <c r="C173" s="45"/>
      <c r="D173" s="45"/>
      <c r="E173" s="45"/>
      <c r="F173" s="45"/>
      <c r="G173" s="45" t="s">
        <v>28</v>
      </c>
      <c r="H173" s="45"/>
      <c r="I173" s="79"/>
      <c r="J173" s="79"/>
      <c r="K173" s="79"/>
      <c r="L173" s="79"/>
      <c r="M173" s="79"/>
      <c r="N173" s="45"/>
      <c r="O173" s="63" t="s">
        <v>134</v>
      </c>
    </row>
    <row r="174" spans="1:15" ht="12.75">
      <c r="A174" s="45"/>
      <c r="B174" s="45"/>
      <c r="C174" s="45"/>
      <c r="D174" s="45"/>
      <c r="E174" s="45"/>
      <c r="F174" s="45"/>
      <c r="G174" s="45"/>
      <c r="H174" s="45"/>
      <c r="I174" s="79"/>
      <c r="J174" s="79"/>
      <c r="K174" s="79"/>
      <c r="L174" s="79"/>
      <c r="M174" s="79"/>
      <c r="N174" s="45"/>
      <c r="O174" s="60" t="s">
        <v>167</v>
      </c>
    </row>
    <row r="175" spans="1:15" ht="12.75">
      <c r="A175" s="45"/>
      <c r="B175" s="45"/>
      <c r="C175" s="45"/>
      <c r="D175" s="45"/>
      <c r="E175" s="45"/>
      <c r="F175" s="45"/>
      <c r="G175" s="45"/>
      <c r="H175" s="45"/>
      <c r="I175" s="79"/>
      <c r="J175" s="79"/>
      <c r="K175" s="79"/>
      <c r="L175" s="79"/>
      <c r="M175" s="79"/>
      <c r="N175" s="45"/>
      <c r="O175" s="66"/>
    </row>
    <row r="176" spans="1:256" s="5" customFormat="1" ht="13.5" thickBot="1">
      <c r="A176" s="45"/>
      <c r="B176" s="45" t="s">
        <v>157</v>
      </c>
      <c r="C176" s="45"/>
      <c r="D176" s="45"/>
      <c r="E176" s="45"/>
      <c r="F176" s="45"/>
      <c r="G176" s="45" t="s">
        <v>28</v>
      </c>
      <c r="H176" s="45"/>
      <c r="I176" s="79"/>
      <c r="J176" s="79"/>
      <c r="K176" s="79"/>
      <c r="L176" s="79"/>
      <c r="M176" s="79"/>
      <c r="N176" s="45"/>
      <c r="O176" s="63" t="s">
        <v>158</v>
      </c>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15" ht="12.75">
      <c r="A177" s="45"/>
      <c r="B177" s="45"/>
      <c r="C177" s="45"/>
      <c r="D177" s="45"/>
      <c r="E177" s="45"/>
      <c r="F177" s="45"/>
      <c r="G177" s="45"/>
      <c r="H177" s="45"/>
      <c r="I177" s="79"/>
      <c r="J177" s="79"/>
      <c r="K177" s="79"/>
      <c r="L177" s="79"/>
      <c r="M177" s="79"/>
      <c r="N177" s="45"/>
      <c r="O177" s="59" t="s">
        <v>159</v>
      </c>
    </row>
    <row r="178" spans="1:15" ht="12.75">
      <c r="A178" s="45"/>
      <c r="B178" s="45"/>
      <c r="C178" s="45"/>
      <c r="D178" s="45"/>
      <c r="E178" s="45"/>
      <c r="F178" s="45"/>
      <c r="G178" s="45"/>
      <c r="H178" s="45"/>
      <c r="I178" s="79"/>
      <c r="J178" s="79"/>
      <c r="K178" s="79"/>
      <c r="L178" s="79"/>
      <c r="M178" s="79"/>
      <c r="N178" s="45"/>
      <c r="O178" s="59" t="s">
        <v>160</v>
      </c>
    </row>
    <row r="179" spans="1:15" ht="12.75">
      <c r="A179" s="90"/>
      <c r="B179" s="90"/>
      <c r="C179" s="90"/>
      <c r="D179" s="90"/>
      <c r="E179" s="90"/>
      <c r="F179" s="90"/>
      <c r="G179" s="90"/>
      <c r="H179" s="90"/>
      <c r="I179" s="79"/>
      <c r="J179" s="79"/>
      <c r="K179" s="79"/>
      <c r="L179" s="79"/>
      <c r="M179" s="79"/>
      <c r="N179" s="45"/>
      <c r="O179" s="60" t="s">
        <v>168</v>
      </c>
    </row>
    <row r="180" spans="1:15" ht="12.75">
      <c r="A180" s="90"/>
      <c r="B180" s="91" t="s">
        <v>221</v>
      </c>
      <c r="C180" s="90"/>
      <c r="D180" s="90"/>
      <c r="E180" s="90"/>
      <c r="F180" s="90"/>
      <c r="G180" s="90" t="s">
        <v>28</v>
      </c>
      <c r="H180" s="90"/>
      <c r="I180" s="79"/>
      <c r="J180" s="79"/>
      <c r="K180" s="79"/>
      <c r="L180" s="79"/>
      <c r="M180" s="79"/>
      <c r="N180" s="45"/>
      <c r="O180" s="66"/>
    </row>
    <row r="181" spans="1:15" ht="12.75">
      <c r="A181" s="90"/>
      <c r="B181" s="90"/>
      <c r="C181" s="90"/>
      <c r="D181" s="90"/>
      <c r="E181" s="90"/>
      <c r="F181" s="90"/>
      <c r="G181" s="90"/>
      <c r="H181" s="90"/>
      <c r="I181" s="79"/>
      <c r="J181" s="79"/>
      <c r="K181" s="79"/>
      <c r="L181" s="79"/>
      <c r="M181" s="79"/>
      <c r="N181" s="45"/>
      <c r="O181" s="66"/>
    </row>
    <row r="182" spans="1:15" ht="12.75">
      <c r="A182" s="45"/>
      <c r="B182" s="45" t="s">
        <v>178</v>
      </c>
      <c r="C182" s="45"/>
      <c r="D182" s="45"/>
      <c r="E182" s="45"/>
      <c r="F182" s="45"/>
      <c r="G182" s="90" t="s">
        <v>28</v>
      </c>
      <c r="H182" s="45"/>
      <c r="I182" s="79"/>
      <c r="J182" s="79"/>
      <c r="K182" s="79"/>
      <c r="L182" s="79"/>
      <c r="M182" s="79"/>
      <c r="N182" s="45"/>
      <c r="O182" s="124" t="s">
        <v>287</v>
      </c>
    </row>
    <row r="183" spans="1:15" ht="12.75">
      <c r="A183" s="45"/>
      <c r="B183" s="45" t="s">
        <v>179</v>
      </c>
      <c r="C183" s="45"/>
      <c r="D183" s="45"/>
      <c r="E183" s="45"/>
      <c r="F183" s="45"/>
      <c r="G183" s="90" t="s">
        <v>28</v>
      </c>
      <c r="H183" s="45"/>
      <c r="I183" s="79"/>
      <c r="J183" s="79"/>
      <c r="K183" s="79"/>
      <c r="L183" s="79"/>
      <c r="M183" s="79"/>
      <c r="N183" s="45"/>
      <c r="O183" s="60" t="s">
        <v>188</v>
      </c>
    </row>
    <row r="184" spans="1:15" ht="12.75">
      <c r="A184" s="45"/>
      <c r="B184" s="45"/>
      <c r="C184" s="45"/>
      <c r="D184" s="45"/>
      <c r="E184" s="45"/>
      <c r="F184" s="45"/>
      <c r="G184" s="45"/>
      <c r="H184" s="45"/>
      <c r="I184" s="79"/>
      <c r="J184" s="79"/>
      <c r="K184" s="79"/>
      <c r="L184" s="79"/>
      <c r="M184" s="79"/>
      <c r="N184" s="45"/>
      <c r="O184" s="125"/>
    </row>
    <row r="185" spans="1:15" ht="12.75">
      <c r="A185" s="45"/>
      <c r="B185" s="45"/>
      <c r="C185" s="45"/>
      <c r="D185" s="45"/>
      <c r="E185" s="45"/>
      <c r="F185" s="45"/>
      <c r="G185" s="45"/>
      <c r="H185" s="45"/>
      <c r="I185" s="79"/>
      <c r="J185" s="79"/>
      <c r="K185" s="79"/>
      <c r="L185" s="79"/>
      <c r="M185" s="79"/>
      <c r="N185" s="45"/>
      <c r="O185" s="125"/>
    </row>
    <row r="186" spans="1:15" ht="12.75">
      <c r="A186" s="45"/>
      <c r="B186" s="45"/>
      <c r="C186" s="45"/>
      <c r="D186" s="45"/>
      <c r="E186" s="45"/>
      <c r="F186" s="45"/>
      <c r="G186" s="45"/>
      <c r="H186" s="45"/>
      <c r="I186" s="79"/>
      <c r="J186" s="79"/>
      <c r="K186" s="79"/>
      <c r="L186" s="79"/>
      <c r="M186" s="79"/>
      <c r="N186" s="45"/>
      <c r="O186" s="14"/>
    </row>
    <row r="187" spans="1:256" ht="13.5" thickBot="1">
      <c r="A187" s="77"/>
      <c r="B187" s="77"/>
      <c r="C187" s="77"/>
      <c r="D187" s="77"/>
      <c r="E187" s="77"/>
      <c r="F187" s="77"/>
      <c r="G187" s="77"/>
      <c r="H187" s="77"/>
      <c r="I187" s="77"/>
      <c r="J187" s="77"/>
      <c r="K187" s="77"/>
      <c r="L187" s="77"/>
      <c r="M187" s="77"/>
      <c r="N187" s="77"/>
      <c r="O187" s="13"/>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c r="IS187" s="5"/>
      <c r="IT187" s="5"/>
      <c r="IU187" s="5"/>
      <c r="IV187" s="5"/>
    </row>
  </sheetData>
  <sheetProtection/>
  <mergeCells count="6">
    <mergeCell ref="I1:M1"/>
    <mergeCell ref="O6:O16"/>
    <mergeCell ref="O162:O166"/>
    <mergeCell ref="O110:O113"/>
    <mergeCell ref="O114:O119"/>
    <mergeCell ref="O126:O127"/>
  </mergeCells>
  <printOptions/>
  <pageMargins left="0.5" right="0.39" top="0.6" bottom="0.75" header="0.5" footer="0.5"/>
  <pageSetup fitToHeight="2" fitToWidth="1" horizontalDpi="600" verticalDpi="600" orientation="portrait" scale="47" r:id="rId4"/>
  <headerFooter alignWithMargins="0">
    <oddHeader>&amp;L&amp;8&amp;F / &amp;A&amp;C&amp;8Page &amp;P of &amp;N</oddHeader>
    <oddFooter>&amp;L&amp;F / &amp;A&amp;CPage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pane ySplit="3" topLeftCell="A4" activePane="bottomLeft" state="frozen"/>
      <selection pane="topLeft" activeCell="A1" sqref="A1"/>
      <selection pane="bottomLeft" activeCell="B45" sqref="B45:P45"/>
    </sheetView>
  </sheetViews>
  <sheetFormatPr defaultColWidth="9.140625" defaultRowHeight="12.75"/>
  <cols>
    <col min="1" max="2" width="2.7109375" style="0" customWidth="1"/>
    <col min="3" max="3" width="4.140625" style="0" customWidth="1"/>
    <col min="4" max="4" width="10.421875" style="0" customWidth="1"/>
    <col min="5" max="5" width="11.8515625" style="0" customWidth="1"/>
    <col min="7" max="9" width="6.28125" style="0" customWidth="1"/>
    <col min="10" max="12" width="6.7109375" style="0" customWidth="1"/>
    <col min="13" max="13" width="8.8515625" style="0" bestFit="1" customWidth="1"/>
    <col min="14" max="14" width="13.7109375" style="0" bestFit="1" customWidth="1"/>
    <col min="15" max="15" width="5.57421875" style="0" bestFit="1" customWidth="1"/>
    <col min="16" max="16" width="34.8515625" style="0" customWidth="1"/>
  </cols>
  <sheetData>
    <row r="1" spans="1:2" ht="18">
      <c r="A1" s="127" t="s">
        <v>285</v>
      </c>
      <c r="B1" s="7"/>
    </row>
    <row r="2" spans="1:2" ht="12.75">
      <c r="A2" s="7" t="s">
        <v>270</v>
      </c>
      <c r="B2" s="7"/>
    </row>
    <row r="3" ht="12.75">
      <c r="B3" s="126" t="s">
        <v>289</v>
      </c>
    </row>
    <row r="5" ht="12.75">
      <c r="B5" s="136" t="s">
        <v>66</v>
      </c>
    </row>
    <row r="6" spans="13:15" ht="12.75">
      <c r="M6" s="9" t="s">
        <v>65</v>
      </c>
      <c r="N6" s="9" t="s">
        <v>182</v>
      </c>
      <c r="O6" s="9" t="s">
        <v>183</v>
      </c>
    </row>
    <row r="7" spans="2:16" ht="12.75">
      <c r="B7" t="s">
        <v>180</v>
      </c>
      <c r="M7" s="24">
        <v>2</v>
      </c>
      <c r="N7" s="23"/>
      <c r="O7" s="23"/>
      <c r="P7" s="22"/>
    </row>
    <row r="8" spans="2:16" ht="12.75">
      <c r="B8" t="s">
        <v>92</v>
      </c>
      <c r="M8" s="24"/>
      <c r="N8" s="23"/>
      <c r="O8" s="23"/>
      <c r="P8" s="22"/>
    </row>
    <row r="9" spans="3:16" ht="12.75">
      <c r="C9" s="11" t="s">
        <v>208</v>
      </c>
      <c r="J9" s="10"/>
      <c r="M9" s="25">
        <v>2</v>
      </c>
      <c r="N9" s="23" t="s">
        <v>184</v>
      </c>
      <c r="O9" s="23">
        <v>2</v>
      </c>
      <c r="P9" s="22"/>
    </row>
    <row r="10" spans="3:16" ht="12.75">
      <c r="C10" t="s">
        <v>152</v>
      </c>
      <c r="J10" s="10"/>
      <c r="M10" s="25"/>
      <c r="N10" s="23"/>
      <c r="O10" s="23"/>
      <c r="P10" s="22"/>
    </row>
    <row r="11" spans="3:16" ht="13.5" thickBot="1">
      <c r="C11" t="s">
        <v>153</v>
      </c>
      <c r="J11" s="10"/>
      <c r="M11" s="26">
        <v>1.35</v>
      </c>
      <c r="N11" s="23" t="s">
        <v>185</v>
      </c>
      <c r="O11" s="29">
        <v>0.7</v>
      </c>
      <c r="P11" s="22"/>
    </row>
    <row r="12" spans="2:16" ht="15">
      <c r="B12" s="8"/>
      <c r="C12" s="15"/>
      <c r="M12" s="27"/>
      <c r="N12" s="23"/>
      <c r="O12" s="23"/>
      <c r="P12" s="22"/>
    </row>
    <row r="13" spans="2:16" ht="15">
      <c r="B13" s="8"/>
      <c r="C13" s="15"/>
      <c r="D13" t="s">
        <v>186</v>
      </c>
      <c r="M13" s="27"/>
      <c r="N13" s="23"/>
      <c r="O13" s="23">
        <v>2.7</v>
      </c>
      <c r="P13" s="22"/>
    </row>
    <row r="14" spans="4:16" ht="13.5" thickBot="1">
      <c r="D14" t="s">
        <v>93</v>
      </c>
      <c r="M14" s="28"/>
      <c r="N14" s="23"/>
      <c r="O14" s="29">
        <v>2</v>
      </c>
      <c r="P14" s="22"/>
    </row>
    <row r="15" spans="4:15" ht="12.75">
      <c r="D15" s="7" t="s">
        <v>187</v>
      </c>
      <c r="E15" s="7"/>
      <c r="F15" s="7"/>
      <c r="G15" s="7"/>
      <c r="H15" s="7"/>
      <c r="I15" s="7"/>
      <c r="J15" s="7"/>
      <c r="K15" s="7"/>
      <c r="L15" s="7"/>
      <c r="M15" s="30"/>
      <c r="N15" s="30"/>
      <c r="O15" s="30">
        <v>4.7</v>
      </c>
    </row>
    <row r="18" spans="3:15" ht="12.75">
      <c r="C18" s="42" t="s">
        <v>346</v>
      </c>
      <c r="G18" s="176" t="s">
        <v>19</v>
      </c>
      <c r="H18" s="177"/>
      <c r="I18" s="178"/>
      <c r="J18" s="179" t="s">
        <v>20</v>
      </c>
      <c r="K18" s="180"/>
      <c r="L18" s="181"/>
      <c r="M18" s="182" t="s">
        <v>21</v>
      </c>
      <c r="N18" s="183"/>
      <c r="O18" s="184"/>
    </row>
    <row r="19" spans="4:15" ht="12.75">
      <c r="D19" t="s">
        <v>89</v>
      </c>
      <c r="G19" s="159" t="s">
        <v>10</v>
      </c>
      <c r="H19" s="160"/>
      <c r="I19" s="161"/>
      <c r="J19" s="159" t="s">
        <v>11</v>
      </c>
      <c r="K19" s="160"/>
      <c r="L19" s="161"/>
      <c r="M19" s="1" t="s">
        <v>17</v>
      </c>
      <c r="N19" s="2"/>
      <c r="O19" s="3" t="s">
        <v>12</v>
      </c>
    </row>
    <row r="20" spans="4:15" ht="12.75">
      <c r="D20" t="s">
        <v>90</v>
      </c>
      <c r="G20" s="1" t="s">
        <v>14</v>
      </c>
      <c r="H20" s="2"/>
      <c r="I20" s="3" t="s">
        <v>13</v>
      </c>
      <c r="J20" s="159" t="s">
        <v>15</v>
      </c>
      <c r="K20" s="160"/>
      <c r="L20" s="161"/>
      <c r="M20" s="159" t="s">
        <v>16</v>
      </c>
      <c r="N20" s="160"/>
      <c r="O20" s="161"/>
    </row>
    <row r="21" spans="4:15" ht="12.75">
      <c r="D21" t="s">
        <v>150</v>
      </c>
      <c r="G21" s="162" t="s">
        <v>140</v>
      </c>
      <c r="H21" s="148"/>
      <c r="I21" s="163"/>
      <c r="J21" s="162" t="s">
        <v>141</v>
      </c>
      <c r="K21" s="148"/>
      <c r="L21" s="163"/>
      <c r="M21" s="162" t="s">
        <v>142</v>
      </c>
      <c r="N21" s="148"/>
      <c r="O21" s="163"/>
    </row>
    <row r="22" ht="12.75">
      <c r="D22" t="s">
        <v>151</v>
      </c>
    </row>
    <row r="24" spans="3:15" ht="12.75">
      <c r="C24" s="42" t="s">
        <v>91</v>
      </c>
      <c r="G24" s="167" t="s">
        <v>19</v>
      </c>
      <c r="H24" s="168"/>
      <c r="I24" s="169"/>
      <c r="J24" s="170" t="s">
        <v>20</v>
      </c>
      <c r="K24" s="171"/>
      <c r="L24" s="172"/>
      <c r="M24" s="173" t="s">
        <v>21</v>
      </c>
      <c r="N24" s="174"/>
      <c r="O24" s="175"/>
    </row>
    <row r="25" spans="4:15" ht="12.75">
      <c r="D25" t="s">
        <v>143</v>
      </c>
      <c r="G25" s="164" t="s">
        <v>145</v>
      </c>
      <c r="H25" s="165"/>
      <c r="I25" s="166"/>
      <c r="J25" s="164" t="s">
        <v>144</v>
      </c>
      <c r="K25" s="165"/>
      <c r="L25" s="166"/>
      <c r="M25" s="164" t="s">
        <v>154</v>
      </c>
      <c r="N25" s="165"/>
      <c r="O25" s="166"/>
    </row>
    <row r="26" spans="4:15" ht="12.75">
      <c r="D26" t="s">
        <v>90</v>
      </c>
      <c r="G26" s="16"/>
      <c r="H26" s="20" t="s">
        <v>156</v>
      </c>
      <c r="I26" s="17"/>
      <c r="J26" s="16"/>
      <c r="K26" s="20" t="s">
        <v>146</v>
      </c>
      <c r="L26" s="17"/>
      <c r="M26" s="16"/>
      <c r="N26" s="20" t="s">
        <v>147</v>
      </c>
      <c r="O26" s="17"/>
    </row>
    <row r="27" spans="4:15" ht="12.75">
      <c r="D27" t="s">
        <v>139</v>
      </c>
      <c r="G27" s="18"/>
      <c r="H27" s="21" t="s">
        <v>148</v>
      </c>
      <c r="I27" s="19"/>
      <c r="J27" s="18"/>
      <c r="K27" s="21" t="s">
        <v>149</v>
      </c>
      <c r="L27" s="19"/>
      <c r="M27" s="18"/>
      <c r="N27" s="21" t="s">
        <v>155</v>
      </c>
      <c r="O27" s="19"/>
    </row>
    <row r="28" spans="7:15" ht="12.75">
      <c r="G28" s="4"/>
      <c r="H28" s="20"/>
      <c r="I28" s="4"/>
      <c r="J28" s="4"/>
      <c r="K28" s="20"/>
      <c r="L28" s="4"/>
      <c r="M28" s="4"/>
      <c r="N28" s="20"/>
      <c r="O28" s="4"/>
    </row>
    <row r="29" spans="4:15" ht="12.75">
      <c r="D29" s="42" t="s">
        <v>210</v>
      </c>
      <c r="F29" s="42" t="s">
        <v>209</v>
      </c>
      <c r="G29" s="4"/>
      <c r="H29" s="20"/>
      <c r="I29" s="4"/>
      <c r="J29" s="4"/>
      <c r="K29" s="20"/>
      <c r="L29" s="4"/>
      <c r="M29" s="4"/>
      <c r="N29" s="20"/>
      <c r="O29" s="4"/>
    </row>
    <row r="30" spans="4:16" ht="12.75">
      <c r="D30" s="185" t="s">
        <v>143</v>
      </c>
      <c r="E30" s="186"/>
      <c r="F30" s="155" t="s">
        <v>349</v>
      </c>
      <c r="G30" s="191"/>
      <c r="H30" s="191"/>
      <c r="I30" s="191"/>
      <c r="J30" s="191"/>
      <c r="K30" s="191"/>
      <c r="L30" s="191"/>
      <c r="M30" s="191"/>
      <c r="N30" s="191"/>
      <c r="O30" s="191"/>
      <c r="P30" s="191"/>
    </row>
    <row r="31" spans="4:16" ht="12.75">
      <c r="D31" s="187"/>
      <c r="E31" s="188"/>
      <c r="F31" s="191"/>
      <c r="G31" s="191"/>
      <c r="H31" s="191"/>
      <c r="I31" s="191"/>
      <c r="J31" s="191"/>
      <c r="K31" s="191"/>
      <c r="L31" s="191"/>
      <c r="M31" s="191"/>
      <c r="N31" s="191"/>
      <c r="O31" s="191"/>
      <c r="P31" s="191"/>
    </row>
    <row r="32" spans="4:16" ht="12.75">
      <c r="D32" s="189"/>
      <c r="E32" s="190"/>
      <c r="F32" s="191"/>
      <c r="G32" s="191"/>
      <c r="H32" s="191"/>
      <c r="I32" s="191"/>
      <c r="J32" s="191"/>
      <c r="K32" s="191"/>
      <c r="L32" s="191"/>
      <c r="M32" s="191"/>
      <c r="N32" s="191"/>
      <c r="O32" s="191"/>
      <c r="P32" s="191"/>
    </row>
    <row r="33" spans="4:16" ht="12.75">
      <c r="D33" s="192" t="s">
        <v>90</v>
      </c>
      <c r="E33" s="193"/>
      <c r="F33" s="155" t="s">
        <v>350</v>
      </c>
      <c r="G33" s="191"/>
      <c r="H33" s="191"/>
      <c r="I33" s="191"/>
      <c r="J33" s="191"/>
      <c r="K33" s="191"/>
      <c r="L33" s="191"/>
      <c r="M33" s="191"/>
      <c r="N33" s="191"/>
      <c r="O33" s="191"/>
      <c r="P33" s="191"/>
    </row>
    <row r="34" spans="4:16" ht="12.75">
      <c r="D34" s="194"/>
      <c r="E34" s="195"/>
      <c r="F34" s="191"/>
      <c r="G34" s="191"/>
      <c r="H34" s="191"/>
      <c r="I34" s="191"/>
      <c r="J34" s="191"/>
      <c r="K34" s="191"/>
      <c r="L34" s="191"/>
      <c r="M34" s="191"/>
      <c r="N34" s="191"/>
      <c r="O34" s="191"/>
      <c r="P34" s="191"/>
    </row>
    <row r="35" spans="4:16" ht="12.75">
      <c r="D35" s="196"/>
      <c r="E35" s="197"/>
      <c r="F35" s="191"/>
      <c r="G35" s="191"/>
      <c r="H35" s="191"/>
      <c r="I35" s="191"/>
      <c r="J35" s="191"/>
      <c r="K35" s="191"/>
      <c r="L35" s="191"/>
      <c r="M35" s="191"/>
      <c r="N35" s="191"/>
      <c r="O35" s="191"/>
      <c r="P35" s="191"/>
    </row>
    <row r="36" spans="4:16" ht="12.75">
      <c r="D36" s="198" t="s">
        <v>139</v>
      </c>
      <c r="E36" s="199"/>
      <c r="F36" s="204" t="s">
        <v>351</v>
      </c>
      <c r="G36" s="205"/>
      <c r="H36" s="205"/>
      <c r="I36" s="205"/>
      <c r="J36" s="205"/>
      <c r="K36" s="205"/>
      <c r="L36" s="205"/>
      <c r="M36" s="205"/>
      <c r="N36" s="205"/>
      <c r="O36" s="205"/>
      <c r="P36" s="199"/>
    </row>
    <row r="37" spans="4:16" ht="12.75">
      <c r="D37" s="200"/>
      <c r="E37" s="201"/>
      <c r="F37" s="200"/>
      <c r="G37" s="206"/>
      <c r="H37" s="206"/>
      <c r="I37" s="206"/>
      <c r="J37" s="206"/>
      <c r="K37" s="206"/>
      <c r="L37" s="206"/>
      <c r="M37" s="206"/>
      <c r="N37" s="206"/>
      <c r="O37" s="206"/>
      <c r="P37" s="201"/>
    </row>
    <row r="38" spans="4:16" ht="12.75">
      <c r="D38" s="202"/>
      <c r="E38" s="203"/>
      <c r="F38" s="202"/>
      <c r="G38" s="207"/>
      <c r="H38" s="207"/>
      <c r="I38" s="207"/>
      <c r="J38" s="207"/>
      <c r="K38" s="207"/>
      <c r="L38" s="207"/>
      <c r="M38" s="207"/>
      <c r="N38" s="207"/>
      <c r="O38" s="207"/>
      <c r="P38" s="203"/>
    </row>
    <row r="39" spans="4:16" ht="12.75">
      <c r="D39" s="143"/>
      <c r="E39" s="143"/>
      <c r="F39" s="143"/>
      <c r="G39" s="143"/>
      <c r="H39" s="143"/>
      <c r="I39" s="143"/>
      <c r="J39" s="143"/>
      <c r="K39" s="143"/>
      <c r="L39" s="143"/>
      <c r="M39" s="143"/>
      <c r="N39" s="143"/>
      <c r="O39" s="143"/>
      <c r="P39" s="143"/>
    </row>
    <row r="41" ht="12.75">
      <c r="A41" s="7" t="s">
        <v>352</v>
      </c>
    </row>
    <row r="42" ht="12.75">
      <c r="A42" s="7"/>
    </row>
    <row r="43" spans="1:16" s="45" customFormat="1" ht="21" customHeight="1">
      <c r="A43" s="43"/>
      <c r="B43" s="44" t="s">
        <v>353</v>
      </c>
      <c r="P43" s="144"/>
    </row>
    <row r="44" spans="2:16" ht="27" customHeight="1">
      <c r="B44" s="155" t="s">
        <v>291</v>
      </c>
      <c r="C44" s="155"/>
      <c r="D44" s="155"/>
      <c r="E44" s="155"/>
      <c r="F44" s="155"/>
      <c r="G44" s="155"/>
      <c r="H44" s="155"/>
      <c r="I44" s="155"/>
      <c r="J44" s="155"/>
      <c r="K44" s="155"/>
      <c r="L44" s="155"/>
      <c r="M44" s="155"/>
      <c r="N44" s="155"/>
      <c r="O44" s="155"/>
      <c r="P44" s="155"/>
    </row>
    <row r="45" spans="2:16" ht="27" customHeight="1">
      <c r="B45" s="155" t="s">
        <v>356</v>
      </c>
      <c r="C45" s="155"/>
      <c r="D45" s="155"/>
      <c r="E45" s="155"/>
      <c r="F45" s="155"/>
      <c r="G45" s="155"/>
      <c r="H45" s="155"/>
      <c r="I45" s="155"/>
      <c r="J45" s="155"/>
      <c r="K45" s="155"/>
      <c r="L45" s="155"/>
      <c r="M45" s="155"/>
      <c r="N45" s="155"/>
      <c r="O45" s="155"/>
      <c r="P45" s="155"/>
    </row>
    <row r="46" spans="2:16" ht="27" customHeight="1">
      <c r="B46" s="155" t="s">
        <v>292</v>
      </c>
      <c r="C46" s="155"/>
      <c r="D46" s="155"/>
      <c r="E46" s="155"/>
      <c r="F46" s="155"/>
      <c r="G46" s="155"/>
      <c r="H46" s="155"/>
      <c r="I46" s="155"/>
      <c r="J46" s="155"/>
      <c r="K46" s="155"/>
      <c r="L46" s="155"/>
      <c r="M46" s="155"/>
      <c r="N46" s="155"/>
      <c r="O46" s="155"/>
      <c r="P46" s="155"/>
    </row>
    <row r="47" spans="2:16" ht="27" customHeight="1">
      <c r="B47" s="155" t="s">
        <v>290</v>
      </c>
      <c r="C47" s="155"/>
      <c r="D47" s="155"/>
      <c r="E47" s="155"/>
      <c r="F47" s="155"/>
      <c r="G47" s="155"/>
      <c r="H47" s="155"/>
      <c r="I47" s="155"/>
      <c r="J47" s="155"/>
      <c r="K47" s="155"/>
      <c r="L47" s="155"/>
      <c r="M47" s="155"/>
      <c r="N47" s="155"/>
      <c r="O47" s="155"/>
      <c r="P47" s="155"/>
    </row>
    <row r="48" spans="2:16" ht="27" customHeight="1">
      <c r="B48" s="155" t="s">
        <v>293</v>
      </c>
      <c r="C48" s="155"/>
      <c r="D48" s="155"/>
      <c r="E48" s="155"/>
      <c r="F48" s="155"/>
      <c r="G48" s="155"/>
      <c r="H48" s="155"/>
      <c r="I48" s="155"/>
      <c r="J48" s="155"/>
      <c r="K48" s="155"/>
      <c r="L48" s="155"/>
      <c r="M48" s="155"/>
      <c r="N48" s="155"/>
      <c r="O48" s="155"/>
      <c r="P48" s="155"/>
    </row>
    <row r="49" spans="2:16" ht="27" customHeight="1">
      <c r="B49" s="155" t="s">
        <v>294</v>
      </c>
      <c r="C49" s="155"/>
      <c r="D49" s="155"/>
      <c r="E49" s="155"/>
      <c r="F49" s="155"/>
      <c r="G49" s="155"/>
      <c r="H49" s="155"/>
      <c r="I49" s="155"/>
      <c r="J49" s="155"/>
      <c r="K49" s="155"/>
      <c r="L49" s="155"/>
      <c r="M49" s="155"/>
      <c r="N49" s="155"/>
      <c r="O49" s="155"/>
      <c r="P49" s="155"/>
    </row>
    <row r="50" spans="2:16" ht="27" customHeight="1">
      <c r="B50" s="155" t="s">
        <v>295</v>
      </c>
      <c r="C50" s="155"/>
      <c r="D50" s="155"/>
      <c r="E50" s="155"/>
      <c r="F50" s="155"/>
      <c r="G50" s="155"/>
      <c r="H50" s="155"/>
      <c r="I50" s="155"/>
      <c r="J50" s="155"/>
      <c r="K50" s="155"/>
      <c r="L50" s="155"/>
      <c r="M50" s="155"/>
      <c r="N50" s="155"/>
      <c r="O50" s="155"/>
      <c r="P50" s="155"/>
    </row>
    <row r="51" spans="2:16" ht="27" customHeight="1">
      <c r="B51" s="155" t="s">
        <v>296</v>
      </c>
      <c r="C51" s="155"/>
      <c r="D51" s="155"/>
      <c r="E51" s="155"/>
      <c r="F51" s="155"/>
      <c r="G51" s="155"/>
      <c r="H51" s="155"/>
      <c r="I51" s="155"/>
      <c r="J51" s="155"/>
      <c r="K51" s="155"/>
      <c r="L51" s="155"/>
      <c r="M51" s="155"/>
      <c r="N51" s="155"/>
      <c r="O51" s="155"/>
      <c r="P51" s="155"/>
    </row>
    <row r="52" spans="2:16" ht="66.75" customHeight="1">
      <c r="B52" s="155" t="s">
        <v>269</v>
      </c>
      <c r="C52" s="155"/>
      <c r="D52" s="155"/>
      <c r="E52" s="155"/>
      <c r="F52" s="155"/>
      <c r="G52" s="155"/>
      <c r="H52" s="155"/>
      <c r="I52" s="155"/>
      <c r="J52" s="155"/>
      <c r="K52" s="155"/>
      <c r="L52" s="155"/>
      <c r="M52" s="155"/>
      <c r="N52" s="155"/>
      <c r="O52" s="155"/>
      <c r="P52" s="155"/>
    </row>
    <row r="53" spans="2:16" ht="27" customHeight="1">
      <c r="B53" s="155" t="s">
        <v>297</v>
      </c>
      <c r="C53" s="155"/>
      <c r="D53" s="155"/>
      <c r="E53" s="155"/>
      <c r="F53" s="155"/>
      <c r="G53" s="155"/>
      <c r="H53" s="155"/>
      <c r="I53" s="155"/>
      <c r="J53" s="155"/>
      <c r="K53" s="155"/>
      <c r="L53" s="155"/>
      <c r="M53" s="155"/>
      <c r="N53" s="155"/>
      <c r="O53" s="155"/>
      <c r="P53" s="155"/>
    </row>
    <row r="54" spans="2:16" ht="29.25" customHeight="1">
      <c r="B54" s="155" t="s">
        <v>298</v>
      </c>
      <c r="C54" s="155"/>
      <c r="D54" s="155"/>
      <c r="E54" s="155"/>
      <c r="F54" s="155"/>
      <c r="G54" s="155"/>
      <c r="H54" s="155"/>
      <c r="I54" s="155"/>
      <c r="J54" s="155"/>
      <c r="K54" s="155"/>
      <c r="L54" s="155"/>
      <c r="M54" s="155"/>
      <c r="N54" s="155"/>
      <c r="O54" s="155"/>
      <c r="P54" s="155"/>
    </row>
    <row r="55" spans="2:16" ht="27" customHeight="1">
      <c r="B55" s="155" t="s">
        <v>299</v>
      </c>
      <c r="C55" s="155"/>
      <c r="D55" s="155"/>
      <c r="E55" s="155"/>
      <c r="F55" s="155"/>
      <c r="G55" s="155"/>
      <c r="H55" s="155"/>
      <c r="I55" s="155"/>
      <c r="J55" s="155"/>
      <c r="K55" s="155"/>
      <c r="L55" s="155"/>
      <c r="M55" s="155"/>
      <c r="N55" s="155"/>
      <c r="O55" s="155"/>
      <c r="P55" s="155"/>
    </row>
    <row r="56" spans="2:16" ht="27" customHeight="1">
      <c r="B56" s="191" t="s">
        <v>169</v>
      </c>
      <c r="C56" s="191"/>
      <c r="D56" s="191"/>
      <c r="E56" s="191"/>
      <c r="F56" s="191"/>
      <c r="G56" s="191"/>
      <c r="H56" s="191"/>
      <c r="I56" s="191"/>
      <c r="J56" s="191"/>
      <c r="K56" s="191"/>
      <c r="L56" s="191"/>
      <c r="M56" s="191"/>
      <c r="N56" s="191"/>
      <c r="O56" s="191"/>
      <c r="P56" s="191"/>
    </row>
    <row r="57" spans="2:16" ht="27" customHeight="1">
      <c r="B57" s="155" t="s">
        <v>300</v>
      </c>
      <c r="C57" s="155"/>
      <c r="D57" s="155"/>
      <c r="E57" s="155"/>
      <c r="F57" s="155"/>
      <c r="G57" s="155"/>
      <c r="H57" s="155"/>
      <c r="I57" s="155"/>
      <c r="J57" s="155"/>
      <c r="K57" s="155"/>
      <c r="L57" s="155"/>
      <c r="M57" s="155"/>
      <c r="N57" s="155"/>
      <c r="O57" s="155"/>
      <c r="P57" s="155"/>
    </row>
    <row r="58" spans="2:16" ht="27" customHeight="1">
      <c r="B58" s="155" t="s">
        <v>301</v>
      </c>
      <c r="C58" s="155"/>
      <c r="D58" s="155"/>
      <c r="E58" s="155"/>
      <c r="F58" s="155"/>
      <c r="G58" s="155"/>
      <c r="H58" s="155"/>
      <c r="I58" s="155"/>
      <c r="J58" s="155"/>
      <c r="K58" s="155"/>
      <c r="L58" s="155"/>
      <c r="M58" s="155"/>
      <c r="N58" s="155"/>
      <c r="O58" s="155"/>
      <c r="P58" s="155"/>
    </row>
    <row r="59" spans="2:16" ht="27" customHeight="1">
      <c r="B59" s="156" t="s">
        <v>302</v>
      </c>
      <c r="C59" s="157"/>
      <c r="D59" s="157"/>
      <c r="E59" s="157"/>
      <c r="F59" s="157"/>
      <c r="G59" s="157"/>
      <c r="H59" s="157"/>
      <c r="I59" s="157"/>
      <c r="J59" s="157"/>
      <c r="K59" s="157"/>
      <c r="L59" s="157"/>
      <c r="M59" s="157"/>
      <c r="N59" s="157"/>
      <c r="O59" s="157"/>
      <c r="P59" s="158"/>
    </row>
    <row r="60" ht="12.75">
      <c r="P60" s="4"/>
    </row>
  </sheetData>
  <sheetProtection/>
  <mergeCells count="38">
    <mergeCell ref="B56:P56"/>
    <mergeCell ref="B57:P57"/>
    <mergeCell ref="B51:P51"/>
    <mergeCell ref="B52:P52"/>
    <mergeCell ref="B53:P53"/>
    <mergeCell ref="B54:P54"/>
    <mergeCell ref="B55:P55"/>
    <mergeCell ref="B46:P46"/>
    <mergeCell ref="B47:P47"/>
    <mergeCell ref="B48:P48"/>
    <mergeCell ref="B49:P49"/>
    <mergeCell ref="B50:P50"/>
    <mergeCell ref="B45:P45"/>
    <mergeCell ref="G18:I18"/>
    <mergeCell ref="J18:L18"/>
    <mergeCell ref="M18:O18"/>
    <mergeCell ref="D30:E32"/>
    <mergeCell ref="F30:P32"/>
    <mergeCell ref="D33:E35"/>
    <mergeCell ref="F33:P35"/>
    <mergeCell ref="D36:E38"/>
    <mergeCell ref="F36:P38"/>
    <mergeCell ref="B58:P58"/>
    <mergeCell ref="B59:P59"/>
    <mergeCell ref="J19:L19"/>
    <mergeCell ref="G19:I19"/>
    <mergeCell ref="M21:O21"/>
    <mergeCell ref="J21:L21"/>
    <mergeCell ref="M20:O20"/>
    <mergeCell ref="M25:O25"/>
    <mergeCell ref="G25:I25"/>
    <mergeCell ref="J25:L25"/>
    <mergeCell ref="J20:L20"/>
    <mergeCell ref="G24:I24"/>
    <mergeCell ref="J24:L24"/>
    <mergeCell ref="M24:O24"/>
    <mergeCell ref="G21:I21"/>
    <mergeCell ref="B44:P44"/>
  </mergeCells>
  <printOptions/>
  <pageMargins left="0.33" right="0.37" top="1" bottom="1" header="0.5" footer="0.5"/>
  <pageSetup fitToHeight="1" fitToWidth="1" horizontalDpi="600" verticalDpi="600" orientation="portrait" scale="62"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dimension ref="A1:O54"/>
  <sheetViews>
    <sheetView zoomScalePageLayoutView="0" workbookViewId="0" topLeftCell="A13">
      <selection activeCell="A12" sqref="A12"/>
    </sheetView>
  </sheetViews>
  <sheetFormatPr defaultColWidth="9.140625" defaultRowHeight="12.75"/>
  <cols>
    <col min="1" max="16384" width="9.140625" style="104" customWidth="1"/>
  </cols>
  <sheetData>
    <row r="1" spans="1:10" ht="18">
      <c r="A1" s="127" t="s">
        <v>285</v>
      </c>
      <c r="B1" s="129"/>
      <c r="C1" s="129"/>
      <c r="D1" s="129"/>
      <c r="E1" s="129"/>
      <c r="F1" s="129"/>
      <c r="G1" s="129"/>
      <c r="H1" s="129"/>
      <c r="I1" s="129"/>
      <c r="J1" s="129"/>
    </row>
    <row r="2" spans="1:10" ht="18">
      <c r="A2" s="127" t="s">
        <v>338</v>
      </c>
      <c r="B2" s="129"/>
      <c r="C2" s="129"/>
      <c r="D2" s="129"/>
      <c r="E2" s="129"/>
      <c r="F2" s="129"/>
      <c r="G2" s="129"/>
      <c r="H2" s="129"/>
      <c r="I2" s="129"/>
      <c r="J2" s="129"/>
    </row>
    <row r="3" spans="1:10" ht="18">
      <c r="A3" s="127"/>
      <c r="B3" s="129"/>
      <c r="C3" s="129"/>
      <c r="D3" s="129"/>
      <c r="E3" s="129"/>
      <c r="F3" s="129"/>
      <c r="G3" s="129"/>
      <c r="H3" s="129"/>
      <c r="I3" s="129"/>
      <c r="J3" s="129"/>
    </row>
    <row r="4" spans="1:10" ht="12.75">
      <c r="A4" s="137" t="s">
        <v>255</v>
      </c>
      <c r="B4" s="129"/>
      <c r="C4" s="129"/>
      <c r="D4" s="129"/>
      <c r="E4" s="129"/>
      <c r="F4" s="129"/>
      <c r="G4" s="129"/>
      <c r="H4" s="129"/>
      <c r="I4" s="129"/>
      <c r="J4" s="129"/>
    </row>
    <row r="5" spans="1:10" ht="12.75">
      <c r="A5" s="128"/>
      <c r="B5" s="129"/>
      <c r="C5" s="129"/>
      <c r="D5" s="129"/>
      <c r="E5" s="129"/>
      <c r="F5" s="129"/>
      <c r="G5" s="129"/>
      <c r="H5" s="129"/>
      <c r="I5" s="129"/>
      <c r="J5" s="129"/>
    </row>
    <row r="6" spans="1:10" ht="14.25">
      <c r="A6" s="130" t="s">
        <v>303</v>
      </c>
      <c r="B6" s="129"/>
      <c r="C6" s="129"/>
      <c r="D6" s="129"/>
      <c r="E6" s="129"/>
      <c r="F6" s="129"/>
      <c r="G6" s="129"/>
      <c r="H6" s="129"/>
      <c r="I6" s="129"/>
      <c r="J6" s="129"/>
    </row>
    <row r="7" spans="1:10" ht="14.25">
      <c r="A7" s="130" t="s">
        <v>304</v>
      </c>
      <c r="B7" s="129"/>
      <c r="C7" s="129"/>
      <c r="D7" s="129"/>
      <c r="E7" s="129"/>
      <c r="F7" s="129"/>
      <c r="G7" s="129"/>
      <c r="H7" s="129"/>
      <c r="I7" s="129"/>
      <c r="J7" s="129"/>
    </row>
    <row r="8" spans="1:10" ht="14.25">
      <c r="A8" s="130" t="s">
        <v>305</v>
      </c>
      <c r="B8" s="129"/>
      <c r="C8" s="129"/>
      <c r="D8" s="129"/>
      <c r="E8" s="129"/>
      <c r="F8" s="129"/>
      <c r="G8" s="129"/>
      <c r="H8" s="129"/>
      <c r="I8" s="129"/>
      <c r="J8" s="129"/>
    </row>
    <row r="9" spans="1:10" ht="14.25">
      <c r="A9" s="130" t="s">
        <v>306</v>
      </c>
      <c r="B9" s="129"/>
      <c r="C9" s="129"/>
      <c r="D9" s="129"/>
      <c r="E9" s="129"/>
      <c r="F9" s="129"/>
      <c r="G9" s="129"/>
      <c r="H9" s="129"/>
      <c r="I9" s="129"/>
      <c r="J9" s="129"/>
    </row>
    <row r="10" spans="1:10" ht="14.25">
      <c r="A10" s="130" t="s">
        <v>307</v>
      </c>
      <c r="B10" s="129"/>
      <c r="C10" s="129"/>
      <c r="D10" s="129"/>
      <c r="E10" s="129"/>
      <c r="F10" s="129"/>
      <c r="G10" s="129"/>
      <c r="H10" s="129"/>
      <c r="I10" s="129"/>
      <c r="J10" s="129"/>
    </row>
    <row r="11" spans="1:10" ht="14.25">
      <c r="A11" s="130" t="s">
        <v>355</v>
      </c>
      <c r="B11" s="129"/>
      <c r="C11" s="129"/>
      <c r="D11" s="129"/>
      <c r="E11" s="129"/>
      <c r="F11" s="129"/>
      <c r="G11" s="129"/>
      <c r="H11" s="129"/>
      <c r="I11" s="129"/>
      <c r="J11" s="129"/>
    </row>
    <row r="12" spans="1:10" ht="12.75">
      <c r="A12" s="131"/>
      <c r="B12" s="129"/>
      <c r="C12" s="129"/>
      <c r="D12" s="129"/>
      <c r="E12" s="129"/>
      <c r="F12" s="129"/>
      <c r="G12" s="129"/>
      <c r="H12" s="129"/>
      <c r="I12" s="129"/>
      <c r="J12" s="129"/>
    </row>
    <row r="13" spans="1:10" ht="12.75">
      <c r="A13" s="137" t="s">
        <v>256</v>
      </c>
      <c r="B13" s="129"/>
      <c r="C13" s="129"/>
      <c r="D13" s="129"/>
      <c r="E13" s="129"/>
      <c r="F13" s="129"/>
      <c r="G13" s="129"/>
      <c r="H13" s="129"/>
      <c r="I13" s="129"/>
      <c r="J13" s="129"/>
    </row>
    <row r="14" spans="1:10" ht="12.75">
      <c r="A14" s="128"/>
      <c r="B14" s="129"/>
      <c r="C14" s="129"/>
      <c r="D14" s="129"/>
      <c r="E14" s="129"/>
      <c r="F14" s="129"/>
      <c r="G14" s="129"/>
      <c r="H14" s="129"/>
      <c r="I14" s="129"/>
      <c r="J14" s="129"/>
    </row>
    <row r="15" spans="1:10" ht="12.75">
      <c r="A15" s="132" t="s">
        <v>337</v>
      </c>
      <c r="B15" s="129"/>
      <c r="C15" s="129"/>
      <c r="D15" s="129"/>
      <c r="E15" s="129"/>
      <c r="F15" s="129"/>
      <c r="G15" s="129"/>
      <c r="H15" s="129"/>
      <c r="I15" s="129"/>
      <c r="J15" s="129"/>
    </row>
    <row r="16" spans="1:10" ht="12.75">
      <c r="A16" s="132" t="s">
        <v>308</v>
      </c>
      <c r="B16" s="129"/>
      <c r="C16" s="129"/>
      <c r="D16" s="129"/>
      <c r="E16" s="129"/>
      <c r="F16" s="129"/>
      <c r="G16" s="129"/>
      <c r="H16" s="129"/>
      <c r="I16" s="129"/>
      <c r="J16" s="129"/>
    </row>
    <row r="17" spans="1:10" ht="12.75">
      <c r="A17" s="132" t="s">
        <v>309</v>
      </c>
      <c r="B17" s="129"/>
      <c r="C17" s="129"/>
      <c r="D17" s="129"/>
      <c r="E17" s="129"/>
      <c r="F17" s="129"/>
      <c r="G17" s="129"/>
      <c r="H17" s="129"/>
      <c r="I17" s="129"/>
      <c r="J17" s="129"/>
    </row>
    <row r="18" spans="1:10" ht="12.75">
      <c r="A18" s="132" t="s">
        <v>310</v>
      </c>
      <c r="B18" s="129"/>
      <c r="C18" s="129"/>
      <c r="D18" s="129"/>
      <c r="E18" s="129"/>
      <c r="F18" s="129"/>
      <c r="G18" s="129"/>
      <c r="H18" s="129"/>
      <c r="I18" s="129"/>
      <c r="J18" s="129"/>
    </row>
    <row r="19" spans="1:10" ht="12.75">
      <c r="A19" s="132" t="s">
        <v>311</v>
      </c>
      <c r="B19" s="129"/>
      <c r="C19" s="129"/>
      <c r="D19" s="129"/>
      <c r="E19" s="129"/>
      <c r="F19" s="129"/>
      <c r="G19" s="129"/>
      <c r="H19" s="129"/>
      <c r="I19" s="129"/>
      <c r="J19" s="129"/>
    </row>
    <row r="20" spans="1:10" ht="12.75">
      <c r="A20" s="133" t="s">
        <v>312</v>
      </c>
      <c r="B20" s="129"/>
      <c r="C20" s="129"/>
      <c r="D20" s="129"/>
      <c r="E20" s="129"/>
      <c r="F20" s="129"/>
      <c r="G20" s="129"/>
      <c r="H20" s="129"/>
      <c r="I20" s="129"/>
      <c r="J20" s="129"/>
    </row>
    <row r="21" spans="1:10" ht="12.75">
      <c r="A21" s="133" t="s">
        <v>272</v>
      </c>
      <c r="B21" s="129"/>
      <c r="C21" s="129"/>
      <c r="D21" s="129"/>
      <c r="E21" s="129"/>
      <c r="F21" s="129"/>
      <c r="G21" s="129"/>
      <c r="H21" s="129"/>
      <c r="I21" s="129"/>
      <c r="J21" s="129"/>
    </row>
    <row r="22" spans="1:10" ht="12.75">
      <c r="A22" s="133" t="s">
        <v>271</v>
      </c>
      <c r="B22" s="129"/>
      <c r="C22" s="129"/>
      <c r="D22" s="129"/>
      <c r="E22" s="129"/>
      <c r="F22" s="129"/>
      <c r="G22" s="129"/>
      <c r="H22" s="129"/>
      <c r="I22" s="129"/>
      <c r="J22" s="129"/>
    </row>
    <row r="23" spans="1:10" ht="12.75">
      <c r="A23" s="133" t="s">
        <v>313</v>
      </c>
      <c r="B23" s="129"/>
      <c r="C23" s="129"/>
      <c r="D23" s="129"/>
      <c r="E23" s="129"/>
      <c r="F23" s="129"/>
      <c r="G23" s="129"/>
      <c r="H23" s="129"/>
      <c r="I23" s="129"/>
      <c r="J23" s="129"/>
    </row>
    <row r="24" spans="1:10" ht="12.75">
      <c r="A24" s="133" t="s">
        <v>314</v>
      </c>
      <c r="B24" s="129"/>
      <c r="C24" s="129"/>
      <c r="D24" s="129"/>
      <c r="E24" s="129"/>
      <c r="F24" s="129"/>
      <c r="G24" s="129"/>
      <c r="H24" s="129"/>
      <c r="I24" s="129"/>
      <c r="J24" s="129"/>
    </row>
    <row r="25" spans="1:10" ht="12.75">
      <c r="A25" s="133" t="s">
        <v>315</v>
      </c>
      <c r="B25" s="129"/>
      <c r="C25" s="129"/>
      <c r="D25" s="129"/>
      <c r="E25" s="129"/>
      <c r="F25" s="129"/>
      <c r="G25" s="129"/>
      <c r="H25" s="129"/>
      <c r="I25" s="129"/>
      <c r="J25" s="129"/>
    </row>
    <row r="26" spans="1:10" ht="12.75">
      <c r="A26" s="133" t="s">
        <v>316</v>
      </c>
      <c r="B26" s="129"/>
      <c r="C26" s="129"/>
      <c r="D26" s="129"/>
      <c r="E26" s="129"/>
      <c r="F26" s="129"/>
      <c r="G26" s="129"/>
      <c r="H26" s="129"/>
      <c r="I26" s="129"/>
      <c r="J26" s="129"/>
    </row>
    <row r="27" spans="1:10" ht="12.75">
      <c r="A27" s="133" t="s">
        <v>317</v>
      </c>
      <c r="B27" s="129"/>
      <c r="C27" s="129"/>
      <c r="D27" s="129"/>
      <c r="E27" s="129"/>
      <c r="F27" s="129"/>
      <c r="G27" s="129"/>
      <c r="H27" s="129"/>
      <c r="I27" s="129"/>
      <c r="J27" s="129"/>
    </row>
    <row r="28" spans="1:10" ht="12.75">
      <c r="A28" s="133" t="s">
        <v>318</v>
      </c>
      <c r="B28" s="129"/>
      <c r="C28" s="129"/>
      <c r="D28" s="129"/>
      <c r="E28" s="129"/>
      <c r="F28" s="129"/>
      <c r="G28" s="129"/>
      <c r="H28" s="129"/>
      <c r="I28" s="129"/>
      <c r="J28" s="129"/>
    </row>
    <row r="29" spans="1:10" ht="12.75">
      <c r="A29" s="133" t="s">
        <v>319</v>
      </c>
      <c r="B29" s="129"/>
      <c r="C29" s="129"/>
      <c r="D29" s="129"/>
      <c r="E29" s="129"/>
      <c r="F29" s="129"/>
      <c r="G29" s="129"/>
      <c r="H29" s="129"/>
      <c r="I29" s="129"/>
      <c r="J29" s="129"/>
    </row>
    <row r="30" spans="1:10" ht="12.75">
      <c r="A30" s="133" t="s">
        <v>320</v>
      </c>
      <c r="B30" s="129"/>
      <c r="C30" s="129"/>
      <c r="D30" s="129"/>
      <c r="E30" s="129"/>
      <c r="F30" s="129"/>
      <c r="G30" s="129"/>
      <c r="H30" s="129"/>
      <c r="I30" s="129"/>
      <c r="J30" s="129"/>
    </row>
    <row r="31" spans="1:10" ht="12.75">
      <c r="A31" s="133" t="s">
        <v>321</v>
      </c>
      <c r="B31" s="129"/>
      <c r="C31" s="129"/>
      <c r="D31" s="129"/>
      <c r="E31" s="129"/>
      <c r="F31" s="129"/>
      <c r="G31" s="129"/>
      <c r="H31" s="129"/>
      <c r="I31" s="129"/>
      <c r="J31" s="129"/>
    </row>
    <row r="32" spans="1:10" ht="12.75">
      <c r="A32" s="133" t="s">
        <v>322</v>
      </c>
      <c r="B32" s="129"/>
      <c r="C32" s="129"/>
      <c r="D32" s="129"/>
      <c r="E32" s="129"/>
      <c r="F32" s="129"/>
      <c r="G32" s="129"/>
      <c r="H32" s="129"/>
      <c r="I32" s="129"/>
      <c r="J32" s="129"/>
    </row>
    <row r="33" spans="1:10" ht="12.75">
      <c r="A33" s="133" t="s">
        <v>323</v>
      </c>
      <c r="B33" s="129"/>
      <c r="C33" s="129"/>
      <c r="D33" s="129"/>
      <c r="E33" s="129"/>
      <c r="F33" s="129"/>
      <c r="G33" s="129"/>
      <c r="H33" s="129"/>
      <c r="I33" s="129"/>
      <c r="J33" s="129"/>
    </row>
    <row r="34" spans="1:10" ht="12.75">
      <c r="A34" s="133" t="s">
        <v>324</v>
      </c>
      <c r="B34" s="129"/>
      <c r="C34" s="129"/>
      <c r="D34" s="129"/>
      <c r="E34" s="129"/>
      <c r="F34" s="129"/>
      <c r="G34" s="129"/>
      <c r="H34" s="129"/>
      <c r="I34" s="129"/>
      <c r="J34" s="129"/>
    </row>
    <row r="35" spans="1:10" ht="12.75">
      <c r="A35" s="133" t="s">
        <v>325</v>
      </c>
      <c r="B35" s="129"/>
      <c r="C35" s="129"/>
      <c r="D35" s="129"/>
      <c r="E35" s="129"/>
      <c r="F35" s="129"/>
      <c r="G35" s="129"/>
      <c r="H35" s="129"/>
      <c r="I35" s="129"/>
      <c r="J35" s="129"/>
    </row>
    <row r="36" spans="1:10" ht="12.75">
      <c r="A36" s="133" t="s">
        <v>326</v>
      </c>
      <c r="B36" s="129"/>
      <c r="C36" s="129"/>
      <c r="D36" s="129"/>
      <c r="E36" s="129"/>
      <c r="F36" s="129"/>
      <c r="G36" s="129"/>
      <c r="H36" s="129"/>
      <c r="I36" s="129"/>
      <c r="J36" s="129"/>
    </row>
    <row r="37" spans="1:10" ht="12.75">
      <c r="A37" s="133" t="s">
        <v>273</v>
      </c>
      <c r="B37" s="129"/>
      <c r="C37" s="129"/>
      <c r="D37" s="129"/>
      <c r="E37" s="129"/>
      <c r="F37" s="129"/>
      <c r="G37" s="129"/>
      <c r="H37" s="129"/>
      <c r="I37" s="129"/>
      <c r="J37" s="129"/>
    </row>
    <row r="38" spans="1:10" ht="12.75">
      <c r="A38" s="133" t="s">
        <v>327</v>
      </c>
      <c r="B38" s="129"/>
      <c r="C38" s="129"/>
      <c r="D38" s="129"/>
      <c r="E38" s="129"/>
      <c r="F38" s="129"/>
      <c r="G38" s="129"/>
      <c r="H38" s="129"/>
      <c r="I38" s="129"/>
      <c r="J38" s="129"/>
    </row>
    <row r="39" spans="1:10" ht="14.25">
      <c r="A39" s="133" t="s">
        <v>328</v>
      </c>
      <c r="B39" s="129"/>
      <c r="C39" s="129"/>
      <c r="D39" s="129"/>
      <c r="E39" s="129"/>
      <c r="F39" s="129"/>
      <c r="G39" s="129"/>
      <c r="H39" s="129"/>
      <c r="I39" s="129"/>
      <c r="J39" s="129"/>
    </row>
    <row r="40" spans="1:10" ht="12.75">
      <c r="A40" s="133" t="s">
        <v>274</v>
      </c>
      <c r="B40" s="129"/>
      <c r="C40" s="129"/>
      <c r="D40" s="129"/>
      <c r="E40" s="129"/>
      <c r="F40" s="129"/>
      <c r="G40" s="129"/>
      <c r="H40" s="129"/>
      <c r="I40" s="129"/>
      <c r="J40" s="129"/>
    </row>
    <row r="41" spans="1:15" ht="12.75">
      <c r="A41" s="133" t="s">
        <v>329</v>
      </c>
      <c r="B41" s="129"/>
      <c r="C41" s="129"/>
      <c r="D41" s="129"/>
      <c r="E41" s="129"/>
      <c r="F41" s="129"/>
      <c r="G41" s="129"/>
      <c r="H41" s="129"/>
      <c r="I41" s="129"/>
      <c r="J41" s="129"/>
      <c r="O41" s="105"/>
    </row>
    <row r="42" spans="1:10" ht="12.75">
      <c r="A42" s="133" t="s">
        <v>330</v>
      </c>
      <c r="B42" s="129"/>
      <c r="C42" s="129"/>
      <c r="D42" s="129"/>
      <c r="E42" s="129"/>
      <c r="F42" s="129"/>
      <c r="G42" s="129"/>
      <c r="H42" s="129"/>
      <c r="I42" s="129"/>
      <c r="J42" s="129"/>
    </row>
    <row r="43" spans="1:10" ht="12.75">
      <c r="A43" s="132" t="s">
        <v>331</v>
      </c>
      <c r="B43" s="129"/>
      <c r="C43" s="129"/>
      <c r="D43" s="129"/>
      <c r="E43" s="129"/>
      <c r="F43" s="129"/>
      <c r="G43" s="129"/>
      <c r="H43" s="129"/>
      <c r="I43" s="129"/>
      <c r="J43" s="129"/>
    </row>
    <row r="44" spans="1:10" ht="12.75">
      <c r="A44" s="132" t="s">
        <v>332</v>
      </c>
      <c r="B44" s="129"/>
      <c r="C44" s="129"/>
      <c r="D44" s="129"/>
      <c r="E44" s="129"/>
      <c r="F44" s="129"/>
      <c r="G44" s="129"/>
      <c r="H44" s="129"/>
      <c r="I44" s="129"/>
      <c r="J44" s="129"/>
    </row>
    <row r="45" spans="1:10" ht="12.75">
      <c r="A45" s="132" t="s">
        <v>280</v>
      </c>
      <c r="B45" s="129"/>
      <c r="C45" s="129"/>
      <c r="D45" s="129"/>
      <c r="E45" s="129"/>
      <c r="F45" s="129"/>
      <c r="G45" s="129"/>
      <c r="H45" s="129"/>
      <c r="I45" s="129"/>
      <c r="J45" s="129"/>
    </row>
    <row r="46" spans="1:10" ht="12.75">
      <c r="A46" s="132" t="s">
        <v>333</v>
      </c>
      <c r="B46" s="129"/>
      <c r="C46" s="129"/>
      <c r="D46" s="129"/>
      <c r="E46" s="129"/>
      <c r="F46" s="129"/>
      <c r="G46" s="129"/>
      <c r="H46" s="129"/>
      <c r="I46" s="129"/>
      <c r="J46" s="129"/>
    </row>
    <row r="47" spans="1:10" ht="12.75">
      <c r="A47" s="132" t="s">
        <v>279</v>
      </c>
      <c r="B47" s="129"/>
      <c r="C47" s="129"/>
      <c r="D47" s="129"/>
      <c r="E47" s="129"/>
      <c r="F47" s="129"/>
      <c r="G47" s="129"/>
      <c r="H47" s="129"/>
      <c r="I47" s="129"/>
      <c r="J47" s="129"/>
    </row>
    <row r="48" spans="1:10" ht="12.75">
      <c r="A48" s="132" t="s">
        <v>334</v>
      </c>
      <c r="B48" s="129"/>
      <c r="C48" s="129"/>
      <c r="D48" s="129"/>
      <c r="E48" s="129"/>
      <c r="F48" s="129"/>
      <c r="G48" s="129"/>
      <c r="H48" s="129"/>
      <c r="I48" s="129"/>
      <c r="J48" s="129"/>
    </row>
    <row r="49" spans="1:10" ht="12.75">
      <c r="A49" s="132" t="s">
        <v>278</v>
      </c>
      <c r="B49" s="129"/>
      <c r="C49" s="129"/>
      <c r="D49" s="129"/>
      <c r="E49" s="129"/>
      <c r="F49" s="129"/>
      <c r="G49" s="129"/>
      <c r="H49" s="129"/>
      <c r="I49" s="129"/>
      <c r="J49" s="129"/>
    </row>
    <row r="50" spans="1:10" ht="12.75">
      <c r="A50" s="132" t="s">
        <v>335</v>
      </c>
      <c r="B50" s="129"/>
      <c r="C50" s="129"/>
      <c r="D50" s="129"/>
      <c r="E50" s="129"/>
      <c r="F50" s="129"/>
      <c r="G50" s="129"/>
      <c r="H50" s="129"/>
      <c r="I50" s="129"/>
      <c r="J50" s="129"/>
    </row>
    <row r="51" spans="1:10" ht="12.75">
      <c r="A51" s="132" t="s">
        <v>277</v>
      </c>
      <c r="B51" s="129"/>
      <c r="C51" s="129"/>
      <c r="D51" s="129"/>
      <c r="E51" s="129"/>
      <c r="F51" s="129"/>
      <c r="G51" s="129"/>
      <c r="H51" s="129"/>
      <c r="I51" s="129"/>
      <c r="J51" s="129"/>
    </row>
    <row r="52" spans="1:10" ht="12.75">
      <c r="A52" s="132" t="s">
        <v>336</v>
      </c>
      <c r="B52" s="129"/>
      <c r="C52" s="129"/>
      <c r="D52" s="129"/>
      <c r="E52" s="129"/>
      <c r="F52" s="129"/>
      <c r="G52" s="129"/>
      <c r="H52" s="129"/>
      <c r="I52" s="129"/>
      <c r="J52" s="129"/>
    </row>
    <row r="53" spans="1:10" ht="12.75">
      <c r="A53" s="132" t="s">
        <v>276</v>
      </c>
      <c r="B53" s="129"/>
      <c r="C53" s="129"/>
      <c r="D53" s="129"/>
      <c r="E53" s="129"/>
      <c r="F53" s="129"/>
      <c r="G53" s="129"/>
      <c r="H53" s="129"/>
      <c r="I53" s="129"/>
      <c r="J53" s="129"/>
    </row>
    <row r="54" spans="1:10" ht="12.75">
      <c r="A54" s="132" t="s">
        <v>275</v>
      </c>
      <c r="B54" s="129"/>
      <c r="C54" s="129"/>
      <c r="D54" s="129"/>
      <c r="E54" s="129"/>
      <c r="F54" s="129"/>
      <c r="G54" s="129"/>
      <c r="H54" s="129"/>
      <c r="I54" s="129"/>
      <c r="J54" s="129"/>
    </row>
  </sheetData>
  <sheetProtection/>
  <printOptions/>
  <pageMargins left="0.7" right="0.25" top="0.75" bottom="0.5" header="0.3" footer="0.3"/>
  <pageSetup horizontalDpi="600" verticalDpi="600" orientation="portrait" scale="85" r:id="rId1"/>
  <headerFooter>
    <oddFooter>&amp;L&amp;8&amp;F / &amp;A&amp;R&amp;8&amp;P of &amp;N</oddFooter>
  </headerFooter>
</worksheet>
</file>

<file path=xl/worksheets/sheet4.xml><?xml version="1.0" encoding="utf-8"?>
<worksheet xmlns="http://schemas.openxmlformats.org/spreadsheetml/2006/main" xmlns:r="http://schemas.openxmlformats.org/officeDocument/2006/relationships">
  <dimension ref="A1:M33"/>
  <sheetViews>
    <sheetView zoomScalePageLayoutView="0" workbookViewId="0" topLeftCell="A1">
      <pane ySplit="1" topLeftCell="A2" activePane="bottomLeft" state="frozen"/>
      <selection pane="topLeft" activeCell="A1" sqref="A1"/>
      <selection pane="bottomLeft" activeCell="I26" sqref="I26"/>
    </sheetView>
  </sheetViews>
  <sheetFormatPr defaultColWidth="9.140625" defaultRowHeight="12.75"/>
  <cols>
    <col min="1" max="1" width="11.28125" style="0" customWidth="1"/>
    <col min="2" max="2" width="10.421875" style="0" customWidth="1"/>
    <col min="4" max="11" width="9.57421875" style="0" bestFit="1" customWidth="1"/>
  </cols>
  <sheetData>
    <row r="1" spans="1:13" ht="22.5">
      <c r="A1" s="47" t="s">
        <v>339</v>
      </c>
      <c r="B1" s="46"/>
      <c r="C1" s="46"/>
      <c r="D1" s="46"/>
      <c r="E1" s="46"/>
      <c r="F1" s="46"/>
      <c r="G1" s="46"/>
      <c r="H1" s="46"/>
      <c r="I1" s="46"/>
      <c r="J1" s="46"/>
      <c r="K1" s="46"/>
      <c r="L1" s="46"/>
      <c r="M1" s="46"/>
    </row>
    <row r="2" spans="1:13" ht="22.5">
      <c r="A2" s="47"/>
      <c r="B2" s="46"/>
      <c r="C2" s="46"/>
      <c r="D2" s="46"/>
      <c r="E2" s="46"/>
      <c r="F2" s="46"/>
      <c r="G2" s="46"/>
      <c r="H2" s="46"/>
      <c r="I2" s="46"/>
      <c r="J2" s="46"/>
      <c r="K2" s="46"/>
      <c r="L2" s="46"/>
      <c r="M2" s="46"/>
    </row>
    <row r="3" spans="1:13" ht="18.75">
      <c r="A3" s="48" t="s">
        <v>211</v>
      </c>
      <c r="B3" s="46"/>
      <c r="C3" s="46"/>
      <c r="D3" s="46"/>
      <c r="E3" s="46"/>
      <c r="F3" s="46"/>
      <c r="G3" s="46"/>
      <c r="H3" s="46"/>
      <c r="I3" s="46"/>
      <c r="J3" s="46"/>
      <c r="K3" s="46"/>
      <c r="L3" s="46"/>
      <c r="M3" s="46"/>
    </row>
    <row r="4" spans="1:13" ht="15">
      <c r="A4" s="49" t="s">
        <v>248</v>
      </c>
      <c r="B4" s="46"/>
      <c r="C4" s="46"/>
      <c r="D4" s="46"/>
      <c r="E4" s="46"/>
      <c r="F4" s="46"/>
      <c r="G4" s="46"/>
      <c r="H4" s="46"/>
      <c r="I4" s="46"/>
      <c r="J4" s="46"/>
      <c r="K4" s="46"/>
      <c r="L4" s="46"/>
      <c r="M4" s="46"/>
    </row>
    <row r="5" spans="1:13" ht="15">
      <c r="A5" s="49"/>
      <c r="B5" s="46"/>
      <c r="C5" s="46"/>
      <c r="D5" s="46"/>
      <c r="E5" s="46"/>
      <c r="F5" s="46"/>
      <c r="G5" s="46"/>
      <c r="H5" s="46"/>
      <c r="I5" s="46"/>
      <c r="J5" s="46"/>
      <c r="K5" s="46"/>
      <c r="L5" s="46"/>
      <c r="M5" s="46"/>
    </row>
    <row r="6" spans="1:13" ht="15">
      <c r="A6" s="49" t="s">
        <v>249</v>
      </c>
      <c r="B6" s="46"/>
      <c r="C6" s="46"/>
      <c r="D6" s="46"/>
      <c r="E6" s="46"/>
      <c r="F6" s="46"/>
      <c r="G6" s="46"/>
      <c r="H6" s="46"/>
      <c r="I6" s="46"/>
      <c r="J6" s="46"/>
      <c r="K6" s="46"/>
      <c r="L6" s="46"/>
      <c r="M6" s="46"/>
    </row>
    <row r="7" spans="1:13" ht="15">
      <c r="A7" s="49" t="s">
        <v>212</v>
      </c>
      <c r="B7" s="46"/>
      <c r="C7" s="46"/>
      <c r="D7" s="46"/>
      <c r="E7" s="46"/>
      <c r="F7" s="46"/>
      <c r="G7" s="46"/>
      <c r="H7" s="46"/>
      <c r="I7" s="46"/>
      <c r="J7" s="46"/>
      <c r="K7" s="46"/>
      <c r="L7" s="46"/>
      <c r="M7" s="46"/>
    </row>
    <row r="8" spans="1:13" ht="15">
      <c r="A8" s="49" t="s">
        <v>250</v>
      </c>
      <c r="B8" s="46"/>
      <c r="C8" s="46"/>
      <c r="D8" s="46"/>
      <c r="E8" s="46"/>
      <c r="F8" s="46"/>
      <c r="G8" s="46"/>
      <c r="H8" s="46"/>
      <c r="I8" s="46"/>
      <c r="J8" s="46"/>
      <c r="K8" s="46"/>
      <c r="L8" s="46"/>
      <c r="M8" s="46"/>
    </row>
    <row r="9" spans="1:13" ht="15">
      <c r="A9" s="49" t="s">
        <v>251</v>
      </c>
      <c r="B9" s="46"/>
      <c r="C9" s="46"/>
      <c r="D9" s="46"/>
      <c r="E9" s="46"/>
      <c r="F9" s="46"/>
      <c r="G9" s="46"/>
      <c r="H9" s="46"/>
      <c r="I9" s="46"/>
      <c r="J9" s="46"/>
      <c r="K9" s="46"/>
      <c r="L9" s="46"/>
      <c r="M9" s="46"/>
    </row>
    <row r="10" spans="1:13" ht="12.75">
      <c r="A10" s="46"/>
      <c r="B10" s="46"/>
      <c r="C10" s="46"/>
      <c r="D10" s="46"/>
      <c r="E10" s="46"/>
      <c r="F10" s="46"/>
      <c r="G10" s="46"/>
      <c r="H10" s="46"/>
      <c r="I10" s="46"/>
      <c r="J10" s="46"/>
      <c r="K10" s="46"/>
      <c r="L10" s="46"/>
      <c r="M10" s="46"/>
    </row>
    <row r="11" spans="1:13" ht="12.75">
      <c r="A11" s="46"/>
      <c r="B11" s="46"/>
      <c r="C11" s="46"/>
      <c r="D11" s="46"/>
      <c r="E11" s="46"/>
      <c r="F11" s="46"/>
      <c r="G11" s="46"/>
      <c r="H11" s="46"/>
      <c r="I11" s="46"/>
      <c r="J11" s="46"/>
      <c r="K11" s="46"/>
      <c r="L11" s="46"/>
      <c r="M11" s="46"/>
    </row>
    <row r="12" spans="1:13" ht="15.75">
      <c r="A12" s="139" t="s">
        <v>348</v>
      </c>
      <c r="B12" s="46"/>
      <c r="C12" s="46"/>
      <c r="D12" s="46"/>
      <c r="E12" s="46"/>
      <c r="F12" s="46"/>
      <c r="G12" s="46"/>
      <c r="H12" s="46"/>
      <c r="I12" s="46"/>
      <c r="J12" s="46"/>
      <c r="K12" s="46"/>
      <c r="L12" s="46"/>
      <c r="M12" s="46"/>
    </row>
    <row r="13" spans="1:13" ht="15.75">
      <c r="A13" s="139"/>
      <c r="B13" s="46"/>
      <c r="C13" s="46"/>
      <c r="D13" s="46"/>
      <c r="E13" s="46"/>
      <c r="F13" s="46"/>
      <c r="G13" s="46"/>
      <c r="H13" s="46"/>
      <c r="I13" s="46"/>
      <c r="J13" s="46"/>
      <c r="K13" s="46"/>
      <c r="L13" s="46"/>
      <c r="M13" s="46"/>
    </row>
    <row r="14" spans="1:13" ht="15">
      <c r="A14" s="49" t="s">
        <v>340</v>
      </c>
      <c r="B14" s="46"/>
      <c r="C14" s="46"/>
      <c r="D14" s="46"/>
      <c r="E14" s="46"/>
      <c r="F14" s="46"/>
      <c r="G14" s="46"/>
      <c r="H14" s="46"/>
      <c r="I14" s="46"/>
      <c r="J14" s="46"/>
      <c r="K14" s="46"/>
      <c r="L14" s="46"/>
      <c r="M14" s="46"/>
    </row>
    <row r="15" spans="1:13" ht="15">
      <c r="A15" s="49"/>
      <c r="B15" s="46"/>
      <c r="C15" s="46"/>
      <c r="D15" s="46"/>
      <c r="E15" s="46"/>
      <c r="F15" s="46"/>
      <c r="G15" s="46"/>
      <c r="H15" s="46"/>
      <c r="I15" s="46"/>
      <c r="J15" s="46"/>
      <c r="K15" s="46"/>
      <c r="L15" s="46"/>
      <c r="M15" s="46"/>
    </row>
    <row r="16" spans="1:13" ht="15">
      <c r="A16" s="49" t="s">
        <v>213</v>
      </c>
      <c r="B16" s="46"/>
      <c r="C16" s="46"/>
      <c r="D16" s="46"/>
      <c r="E16" s="46"/>
      <c r="F16" s="46"/>
      <c r="G16" s="46"/>
      <c r="H16" s="46"/>
      <c r="I16" s="46"/>
      <c r="J16" s="46"/>
      <c r="K16" s="46"/>
      <c r="L16" s="46"/>
      <c r="M16" s="46"/>
    </row>
    <row r="17" spans="1:13" ht="15">
      <c r="A17" s="49"/>
      <c r="B17" s="46"/>
      <c r="C17" s="46"/>
      <c r="D17" s="46"/>
      <c r="E17" s="46"/>
      <c r="F17" s="46"/>
      <c r="G17" s="46"/>
      <c r="H17" s="46"/>
      <c r="I17" s="46"/>
      <c r="J17" s="46"/>
      <c r="K17" s="46"/>
      <c r="L17" s="46"/>
      <c r="M17" s="46"/>
    </row>
    <row r="18" spans="1:13" ht="15">
      <c r="A18" s="49" t="s">
        <v>216</v>
      </c>
      <c r="B18" s="46"/>
      <c r="C18" s="46"/>
      <c r="D18" s="46"/>
      <c r="E18" s="46"/>
      <c r="F18" s="103" t="s">
        <v>217</v>
      </c>
      <c r="G18" s="46"/>
      <c r="H18" s="46"/>
      <c r="I18" s="46"/>
      <c r="J18" s="46"/>
      <c r="K18" s="46"/>
      <c r="L18" s="46"/>
      <c r="M18" s="46"/>
    </row>
    <row r="19" spans="2:13" ht="14.25">
      <c r="B19" s="46"/>
      <c r="C19" s="46"/>
      <c r="D19" s="46"/>
      <c r="F19" s="52" t="s">
        <v>214</v>
      </c>
      <c r="G19" s="46"/>
      <c r="H19" s="46"/>
      <c r="I19" s="46"/>
      <c r="J19" s="46"/>
      <c r="K19" s="46"/>
      <c r="L19" s="46"/>
      <c r="M19" s="46"/>
    </row>
    <row r="20" spans="2:13" ht="12.75">
      <c r="B20" s="46"/>
      <c r="C20" s="46"/>
      <c r="D20" s="46"/>
      <c r="F20" s="46"/>
      <c r="G20" s="46"/>
      <c r="H20" s="46"/>
      <c r="I20" s="46"/>
      <c r="J20" s="46"/>
      <c r="K20" s="46"/>
      <c r="L20" s="46"/>
      <c r="M20" s="46"/>
    </row>
    <row r="21" spans="2:13" ht="12.75">
      <c r="B21" s="46"/>
      <c r="C21" s="46"/>
      <c r="D21" s="46"/>
      <c r="F21" s="46"/>
      <c r="G21" s="46"/>
      <c r="H21" s="46"/>
      <c r="I21" s="46"/>
      <c r="J21" s="46"/>
      <c r="K21" s="46"/>
      <c r="L21" s="46"/>
      <c r="M21" s="46"/>
    </row>
    <row r="22" spans="2:13" ht="12.75">
      <c r="B22" s="46"/>
      <c r="C22" s="46"/>
      <c r="E22" s="46"/>
      <c r="F22" s="46"/>
      <c r="G22" s="46"/>
      <c r="H22" s="46"/>
      <c r="I22" s="46"/>
      <c r="J22" s="46"/>
      <c r="K22" s="46"/>
      <c r="L22" s="46"/>
      <c r="M22" s="46"/>
    </row>
    <row r="23" spans="1:13" ht="15.75">
      <c r="A23" s="138" t="s">
        <v>347</v>
      </c>
      <c r="B23" s="46"/>
      <c r="C23" s="46"/>
      <c r="D23" s="46"/>
      <c r="E23" s="46"/>
      <c r="F23" s="46"/>
      <c r="G23" s="46"/>
      <c r="H23" s="46"/>
      <c r="I23" s="46"/>
      <c r="J23" s="46"/>
      <c r="K23" s="46"/>
      <c r="L23" s="46"/>
      <c r="M23" s="46"/>
    </row>
    <row r="24" spans="1:13" ht="15.75">
      <c r="A24" s="138"/>
      <c r="B24" s="46"/>
      <c r="C24" s="46"/>
      <c r="D24" s="46"/>
      <c r="E24" s="46"/>
      <c r="F24" s="46"/>
      <c r="G24" s="46"/>
      <c r="H24" s="46"/>
      <c r="I24" s="46"/>
      <c r="J24" s="46"/>
      <c r="K24" s="46"/>
      <c r="L24" s="46"/>
      <c r="M24" s="46"/>
    </row>
    <row r="25" spans="1:12" ht="15.75">
      <c r="A25" s="50"/>
      <c r="B25" s="53">
        <v>2012</v>
      </c>
      <c r="C25" s="53">
        <f>B25+1</f>
        <v>2013</v>
      </c>
      <c r="D25" s="53">
        <f aca="true" t="shared" si="0" ref="D25:L25">C25+1</f>
        <v>2014</v>
      </c>
      <c r="E25" s="53">
        <f t="shared" si="0"/>
        <v>2015</v>
      </c>
      <c r="F25" s="53">
        <f t="shared" si="0"/>
        <v>2016</v>
      </c>
      <c r="G25" s="53">
        <f t="shared" si="0"/>
        <v>2017</v>
      </c>
      <c r="H25" s="53">
        <f t="shared" si="0"/>
        <v>2018</v>
      </c>
      <c r="I25" s="53">
        <f t="shared" si="0"/>
        <v>2019</v>
      </c>
      <c r="J25" s="53">
        <f t="shared" si="0"/>
        <v>2020</v>
      </c>
      <c r="K25" s="53">
        <f t="shared" si="0"/>
        <v>2021</v>
      </c>
      <c r="L25" s="53">
        <f t="shared" si="0"/>
        <v>2022</v>
      </c>
    </row>
    <row r="26" spans="1:12" ht="31.5">
      <c r="A26" s="51" t="s">
        <v>215</v>
      </c>
      <c r="B26" s="94"/>
      <c r="C26" s="94">
        <v>0.0275</v>
      </c>
      <c r="D26" s="94">
        <v>0.0243</v>
      </c>
      <c r="E26" s="94">
        <v>0.0302</v>
      </c>
      <c r="F26" s="94">
        <v>0.0272</v>
      </c>
      <c r="G26" s="94">
        <v>0.0257</v>
      </c>
      <c r="H26" s="94">
        <v>0.0245</v>
      </c>
      <c r="I26" s="94">
        <v>0.0258</v>
      </c>
      <c r="J26" s="94">
        <v>0.0251</v>
      </c>
      <c r="K26" s="94">
        <v>0.0248</v>
      </c>
      <c r="L26" s="94">
        <v>0.0247</v>
      </c>
    </row>
    <row r="27" spans="1:12" ht="47.25">
      <c r="A27" s="51" t="s">
        <v>218</v>
      </c>
      <c r="B27" s="54">
        <v>1</v>
      </c>
      <c r="C27" s="54">
        <f>B27*(C26+1)</f>
        <v>1.0275</v>
      </c>
      <c r="D27" s="54">
        <f>C27*(D26+1)</f>
        <v>1.05246825</v>
      </c>
      <c r="E27" s="54">
        <f>D27*(E26+1)</f>
        <v>1.08425279115</v>
      </c>
      <c r="F27" s="54">
        <f>E27*(F26+1)</f>
        <v>1.1137444670692798</v>
      </c>
      <c r="G27" s="54">
        <f>F27*(G26+1)</f>
        <v>1.1423676998729604</v>
      </c>
      <c r="H27" s="54">
        <f>G27*(H26+1)</f>
        <v>1.170355708519848</v>
      </c>
      <c r="I27" s="54">
        <f>H27*(I26+1)</f>
        <v>1.20055088579966</v>
      </c>
      <c r="J27" s="54">
        <f>I27*(J26+1)</f>
        <v>1.2306847130332315</v>
      </c>
      <c r="K27" s="54">
        <v>1.2612</v>
      </c>
      <c r="L27" s="54">
        <v>1.2924</v>
      </c>
    </row>
    <row r="28" spans="1:13" ht="30" customHeight="1">
      <c r="A28" s="208" t="s">
        <v>354</v>
      </c>
      <c r="B28" s="208"/>
      <c r="C28" s="208"/>
      <c r="D28" s="208"/>
      <c r="E28" s="208"/>
      <c r="F28" s="208"/>
      <c r="G28" s="208"/>
      <c r="H28" s="208"/>
      <c r="I28" s="208"/>
      <c r="J28" s="208"/>
      <c r="K28" s="208"/>
      <c r="L28" s="46"/>
      <c r="M28" s="46"/>
    </row>
    <row r="29" spans="12:13" ht="12.75">
      <c r="L29" s="46"/>
      <c r="M29" s="46"/>
    </row>
    <row r="30" spans="3:11" ht="12.75">
      <c r="C30" s="92"/>
      <c r="D30" s="92"/>
      <c r="E30" s="92"/>
      <c r="F30" s="92"/>
      <c r="G30" s="92"/>
      <c r="H30" s="92"/>
      <c r="I30" s="92"/>
      <c r="J30" s="92"/>
      <c r="K30" s="92"/>
    </row>
    <row r="31" spans="3:11" ht="12.75">
      <c r="C31" s="93"/>
      <c r="D31" s="93"/>
      <c r="E31" s="93"/>
      <c r="F31" s="93"/>
      <c r="G31" s="93"/>
      <c r="H31" s="93"/>
      <c r="I31" s="93"/>
      <c r="J31" s="93"/>
      <c r="K31" s="93"/>
    </row>
    <row r="32" spans="3:11" ht="12.75">
      <c r="C32" s="92"/>
      <c r="D32" s="92"/>
      <c r="E32" s="92"/>
      <c r="F32" s="92"/>
      <c r="G32" s="92"/>
      <c r="H32" s="92"/>
      <c r="I32" s="92"/>
      <c r="J32" s="92"/>
      <c r="K32" s="92"/>
    </row>
    <row r="33" spans="4:11" ht="12.75">
      <c r="D33" s="92"/>
      <c r="E33" s="92"/>
      <c r="F33" s="92"/>
      <c r="G33" s="92"/>
      <c r="H33" s="92"/>
      <c r="I33" s="92"/>
      <c r="J33" s="92"/>
      <c r="K33" s="92"/>
    </row>
  </sheetData>
  <sheetProtection/>
  <mergeCells count="1">
    <mergeCell ref="A28:K28"/>
  </mergeCells>
  <printOptions/>
  <pageMargins left="0.7" right="0.7" top="0.75" bottom="0.75" header="0.3" footer="0.3"/>
  <pageSetup horizontalDpi="300" verticalDpi="300" orientation="landscape" r:id="rId1"/>
  <headerFooter>
    <oddFooter>&amp;L&amp;8&amp;F / &amp;A&amp;R&amp;8&amp;P of &amp;N</oddFooter>
  </headerFooter>
</worksheet>
</file>

<file path=xl/worksheets/sheet5.xml><?xml version="1.0" encoding="utf-8"?>
<worksheet xmlns="http://schemas.openxmlformats.org/spreadsheetml/2006/main" xmlns:r="http://schemas.openxmlformats.org/officeDocument/2006/relationships">
  <dimension ref="A2:I2"/>
  <sheetViews>
    <sheetView zoomScalePageLayoutView="0" workbookViewId="0" topLeftCell="A1">
      <selection activeCell="C13" sqref="C13"/>
    </sheetView>
  </sheetViews>
  <sheetFormatPr defaultColWidth="9.140625" defaultRowHeight="12.75"/>
  <sheetData>
    <row r="2" spans="1:9" ht="258.75" customHeight="1">
      <c r="A2" s="209" t="s">
        <v>341</v>
      </c>
      <c r="B2" s="209"/>
      <c r="C2" s="209"/>
      <c r="D2" s="209"/>
      <c r="E2" s="209"/>
      <c r="F2" s="209"/>
      <c r="G2" s="209"/>
      <c r="H2" s="209"/>
      <c r="I2" s="209"/>
    </row>
  </sheetData>
  <sheetProtection/>
  <mergeCells count="1">
    <mergeCell ref="A2:I2"/>
  </mergeCells>
  <printOptions/>
  <pageMargins left="0.7" right="0.7" top="0.75" bottom="0.75" header="0.3" footer="0.3"/>
  <pageSetup horizontalDpi="300" verticalDpi="300" orientation="portrait" r:id="rId1"/>
  <headerFooter>
    <oddFooter>&amp;L&amp;8&amp;F / &amp;A&amp;R&amp;8&amp;P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Raeann Quadro</cp:lastModifiedBy>
  <cp:lastPrinted>2012-01-30T16:53:57Z</cp:lastPrinted>
  <dcterms:created xsi:type="dcterms:W3CDTF">2008-10-30T23:16:38Z</dcterms:created>
  <dcterms:modified xsi:type="dcterms:W3CDTF">2012-05-09T16:21:48Z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000000004D206A28F9ADFB47A178F75C44C29CEE0700BB5C8ACA0EDA0F4590C86B19DBF0ADED0000004CD0990000A8222E0094001A46B43E115344CBB0380000758681320000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0000000038A1BB1005E5101AA1BB08002B2A56C20000454D534D44422E444C4C00000000000000001B55FA20AA6611CD9BC800AA002FC45A0C0000006663617361727261792E6F612E636169736F2E636F6D002F4F3D434149534F2F4F553D436F72706F726174652F636E3D526563697069656E74732F636E3D576562706F7</vt:lpwstr>
  </property>
  <property fmtid="{D5CDD505-2E9C-101B-9397-08002B2CF9AE}" pid="5" name="_EmailStoreID1">
    <vt:lpwstr>374696E6700</vt:lpwstr>
  </property>
  <property fmtid="{D5CDD505-2E9C-101B-9397-08002B2CF9AE}" pid="6" name="ISOGroupTaxHTField0">
    <vt:lpwstr>Previous cost guides|13f19d71-f74d-42ef-8548-5747db43f41d;Final per unit cost guides 2012|600297ca-888a-4554-bd54-a278041121b1</vt:lpwstr>
  </property>
  <property fmtid="{D5CDD505-2E9C-101B-9397-08002B2CF9AE}" pid="7" name="ISOTopicTaxHTField0">
    <vt:lpwstr>Stakeholder processes|71659ab1-dac7-419e-9529-abc47c232b66</vt:lpwstr>
  </property>
  <property fmtid="{D5CDD505-2E9C-101B-9397-08002B2CF9AE}" pid="8" name="ISOTopic">
    <vt:lpwstr>7;#Stakeholder processes|71659ab1-dac7-419e-9529-abc47c232b66</vt:lpwstr>
  </property>
  <property fmtid="{D5CDD505-2E9C-101B-9397-08002B2CF9AE}" pid="9" name="ISOKeywordsTaxHTField0">
    <vt:lpwstr>participating transmission owner|63635a15-4c84-4e32-9994-e6aa8d351bae;PTO|b33ee3e6-751c-4cf0-94c5-5f22dc206451</vt:lpwstr>
  </property>
  <property fmtid="{D5CDD505-2E9C-101B-9397-08002B2CF9AE}" pid="10" name="ISOKeywords">
    <vt:lpwstr>529;#participating transmission owner|63635a15-4c84-4e32-9994-e6aa8d351bae;#2278;#PTO|b33ee3e6-751c-4cf0-94c5-5f22dc206451</vt:lpwstr>
  </property>
  <property fmtid="{D5CDD505-2E9C-101B-9397-08002B2CF9AE}" pid="11" name="m9e70a6096144fc698577b786817f2be">
    <vt:lpwstr>Not Archived|d4ac4999-fa66-470b-a400-7ab6671d1fab</vt:lpwstr>
  </property>
  <property fmtid="{D5CDD505-2E9C-101B-9397-08002B2CF9AE}" pid="12" name="ISOArchive">
    <vt:lpwstr>1;#Not Archived|d4ac4999-fa66-470b-a400-7ab6671d1fab</vt:lpwstr>
  </property>
  <property fmtid="{D5CDD505-2E9C-101B-9397-08002B2CF9AE}" pid="13" name="ISOGroup">
    <vt:lpwstr>7201;#Previous cost guides|13f19d71-f74d-42ef-8548-5747db43f41d;#7205;#Final per unit cost guides 2012|600297ca-888a-4554-bd54-a278041121b1</vt:lpwstr>
  </property>
  <property fmtid="{D5CDD505-2E9C-101B-9397-08002B2CF9AE}" pid="14" name="TaxCatchAll">
    <vt:lpwstr>7205;#Final per unit cost guides 2012|600297ca-888a-4554-bd54-a278041121b1;#7201;#Previous cost guides|13f19d71-f74d-42ef-8548-5747db43f41d;#7;#Stakeholder processes|71659ab1-dac7-419e-9529-abc47c232b66;#529;#participating transmission owner|63635a15-4c84</vt:lpwstr>
  </property>
</Properties>
</file>