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records.oa.caiso.com/sites/MID/ICM/Records/Goals_Strategy/2023 - Goal 5 - QM Project Management &amp; Accountability/"/>
    </mc:Choice>
  </mc:AlternateContent>
  <bookViews>
    <workbookView xWindow="0" yWindow="0" windowWidth="25605" windowHeight="11235" tabRatio="580" firstSheet="1" activeTab="1"/>
  </bookViews>
  <sheets>
    <sheet name="Sheet1" sheetId="3" state="hidden" r:id="rId1"/>
    <sheet name="Status Report" sheetId="4" r:id="rId2"/>
    <sheet name="Prior to Synch" sheetId="7" r:id="rId3"/>
    <sheet name="PM Tracker" sheetId="10" r:id="rId4"/>
    <sheet name="Dropdown" sheetId="8" state="hidden"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4" i="10" l="1"/>
  <c r="Y4" i="10" l="1"/>
  <c r="AB4" i="10"/>
  <c r="E4" i="10"/>
  <c r="L4" i="10"/>
  <c r="W4" i="10"/>
  <c r="N4" i="10" l="1"/>
  <c r="AC4" i="10"/>
  <c r="AA4" i="10"/>
  <c r="J4" i="10"/>
  <c r="I4" i="10"/>
  <c r="H4" i="10"/>
  <c r="Z4" i="10"/>
  <c r="X4" i="10"/>
  <c r="U4" i="10"/>
  <c r="T4" i="10"/>
  <c r="S4" i="10"/>
  <c r="R4" i="10"/>
  <c r="Q4" i="10"/>
  <c r="P4" i="10"/>
  <c r="F4" i="10"/>
  <c r="O4" i="10"/>
  <c r="M4" i="10"/>
  <c r="G4" i="10"/>
  <c r="D4" i="10"/>
  <c r="C4" i="10"/>
  <c r="B4" i="10"/>
  <c r="K4" i="10" l="1"/>
  <c r="A4" i="10"/>
</calcChain>
</file>

<file path=xl/sharedStrings.xml><?xml version="1.0" encoding="utf-8"?>
<sst xmlns="http://schemas.openxmlformats.org/spreadsheetml/2006/main" count="213" uniqueCount="153">
  <si>
    <t>Queue Position</t>
  </si>
  <si>
    <t>Permitting Complete</t>
  </si>
  <si>
    <t>Yes</t>
  </si>
  <si>
    <t>Written Notice to Proceed</t>
  </si>
  <si>
    <t>No</t>
  </si>
  <si>
    <t>Third Posting</t>
  </si>
  <si>
    <t>BAA Notification</t>
  </si>
  <si>
    <t>UDC Milestone</t>
  </si>
  <si>
    <t>COD</t>
  </si>
  <si>
    <t>In-Service</t>
  </si>
  <si>
    <t>Initial Synchronization</t>
  </si>
  <si>
    <t>NU/ IFs Construction Start</t>
  </si>
  <si>
    <t>Submission Date</t>
  </si>
  <si>
    <t>Project Name</t>
  </si>
  <si>
    <r>
      <rPr>
        <b/>
        <u/>
        <sz val="11"/>
        <color rgb="FFFF0000"/>
        <rFont val="Calibri"/>
        <family val="2"/>
        <scheme val="minor"/>
      </rPr>
      <t>[Interconnection Customer]</t>
    </r>
    <r>
      <rPr>
        <sz val="11"/>
        <color theme="1"/>
        <rFont val="Calibri"/>
        <family val="2"/>
        <scheme val="minor"/>
      </rPr>
      <t xml:space="preserve"> provides the following status updates on the progress of the Project:</t>
    </r>
  </si>
  <si>
    <t xml:space="preserve">If yes, have these changes been reviewed through the material modification review process?
</t>
  </si>
  <si>
    <t xml:space="preserve">If yes, which Affected Systems have you contacted and what were the responses?
</t>
  </si>
  <si>
    <r>
      <rPr>
        <b/>
        <u/>
        <sz val="11"/>
        <color theme="1"/>
        <rFont val="Calibri"/>
        <family val="2"/>
        <scheme val="minor"/>
      </rPr>
      <t>Equipment Ordered</t>
    </r>
    <r>
      <rPr>
        <sz val="11"/>
        <color theme="1"/>
        <rFont val="Calibri"/>
        <family val="2"/>
        <scheme val="minor"/>
      </rPr>
      <t xml:space="preserve">
</t>
    </r>
    <r>
      <rPr>
        <i/>
        <sz val="11"/>
        <color theme="1"/>
        <rFont val="Calibri"/>
        <family val="2"/>
        <scheme val="minor"/>
      </rPr>
      <t xml:space="preserve">Have you ordered equipment to construct your project? 
</t>
    </r>
  </si>
  <si>
    <r>
      <rPr>
        <b/>
        <u/>
        <sz val="11"/>
        <color theme="1"/>
        <rFont val="Calibri"/>
        <family val="2"/>
        <scheme val="minor"/>
      </rPr>
      <t>Project Modification</t>
    </r>
    <r>
      <rPr>
        <sz val="11"/>
        <color theme="1"/>
        <rFont val="Calibri"/>
        <family val="2"/>
        <scheme val="minor"/>
      </rPr>
      <t xml:space="preserve">
</t>
    </r>
    <r>
      <rPr>
        <i/>
        <sz val="11"/>
        <color theme="1"/>
        <rFont val="Calibri"/>
        <family val="2"/>
        <scheme val="minor"/>
      </rPr>
      <t xml:space="preserve">Have any of the project facts changed since the facilities study or phase 2 results were published?  </t>
    </r>
  </si>
  <si>
    <r>
      <rPr>
        <b/>
        <u/>
        <sz val="11"/>
        <color theme="1"/>
        <rFont val="Calibri"/>
        <family val="2"/>
        <scheme val="minor"/>
      </rPr>
      <t>Affected System</t>
    </r>
    <r>
      <rPr>
        <sz val="11"/>
        <color theme="1"/>
        <rFont val="Calibri"/>
        <family val="2"/>
        <scheme val="minor"/>
      </rPr>
      <t xml:space="preserve">
</t>
    </r>
    <r>
      <rPr>
        <i/>
        <sz val="11"/>
        <color theme="1"/>
        <rFont val="Calibri"/>
        <family val="2"/>
        <scheme val="minor"/>
      </rPr>
      <t xml:space="preserve">Are there any Identified Affected Systems for this project? </t>
    </r>
  </si>
  <si>
    <t xml:space="preserve">If yes, have you contacted NewResourceImplementation@caiso.com?  </t>
  </si>
  <si>
    <t xml:space="preserve">If not, what is the estimated completion date for metering and telemetry design?
</t>
  </si>
  <si>
    <r>
      <rPr>
        <b/>
        <u/>
        <sz val="11"/>
        <color theme="1"/>
        <rFont val="Calibri"/>
        <family val="2"/>
        <scheme val="minor"/>
      </rPr>
      <t xml:space="preserve">Station Power
</t>
    </r>
    <r>
      <rPr>
        <i/>
        <sz val="11"/>
        <color theme="1"/>
        <rFont val="Calibri"/>
        <family val="2"/>
        <scheme val="minor"/>
      </rPr>
      <t xml:space="preserve">Please describe the project’s plan for receiving station power.  Has the project made arrangements for station power with the local retail service provider?
</t>
    </r>
  </si>
  <si>
    <t>If yes, have you contacted NewResourceImplementation@caiso.com to begin the implementation process?  Are you in an upcoming Full Network Model data base build?</t>
  </si>
  <si>
    <r>
      <rPr>
        <b/>
        <u/>
        <sz val="11"/>
        <color theme="1"/>
        <rFont val="Calibri"/>
        <family val="2"/>
        <scheme val="minor"/>
      </rPr>
      <t>Initial Synchronization</t>
    </r>
    <r>
      <rPr>
        <sz val="11"/>
        <color theme="1"/>
        <rFont val="Calibri"/>
        <family val="2"/>
        <scheme val="minor"/>
      </rPr>
      <t xml:space="preserve">
</t>
    </r>
    <r>
      <rPr>
        <i/>
        <sz val="11"/>
        <color theme="1"/>
        <rFont val="Calibri"/>
        <family val="2"/>
        <scheme val="minor"/>
      </rPr>
      <t>What is the initial synchronization date specified in the Interconnection Agreement?</t>
    </r>
  </si>
  <si>
    <t>ISO Program Participation</t>
  </si>
  <si>
    <t xml:space="preserve">If yes, are you on track to meet the program’s requirements?
</t>
  </si>
  <si>
    <r>
      <rPr>
        <b/>
        <u/>
        <sz val="11"/>
        <color theme="1"/>
        <rFont val="Calibri"/>
        <family val="2"/>
        <scheme val="minor"/>
      </rPr>
      <t>Commercial Operation Date</t>
    </r>
    <r>
      <rPr>
        <sz val="11"/>
        <color theme="1"/>
        <rFont val="Calibri"/>
        <family val="2"/>
        <scheme val="minor"/>
      </rPr>
      <t xml:space="preserve">
</t>
    </r>
    <r>
      <rPr>
        <i/>
        <sz val="11"/>
        <color theme="1"/>
        <rFont val="Calibri"/>
        <family val="2"/>
        <scheme val="minor"/>
      </rPr>
      <t>Is the project still on track to meet the Commercial Operation Date (COD) specified in the Interconnection Agreement?</t>
    </r>
  </si>
  <si>
    <t xml:space="preserve">If yes, what percent complete is the testing? Have any major issues come up? Is there any risk to the contract milestone dates?
</t>
  </si>
  <si>
    <t xml:space="preserve">If not, please provide an explanation here and submit a request for material modification review to queuemanagement@caiso.com with an achievable date and an explanation of the cause of the delay.
</t>
  </si>
  <si>
    <r>
      <rPr>
        <b/>
        <u/>
        <sz val="11"/>
        <color theme="1"/>
        <rFont val="Calibri"/>
        <family val="2"/>
        <scheme val="minor"/>
      </rPr>
      <t xml:space="preserve">Written notice to proceed </t>
    </r>
    <r>
      <rPr>
        <sz val="11"/>
        <color theme="1"/>
        <rFont val="Calibri"/>
        <family val="2"/>
        <scheme val="minor"/>
      </rPr>
      <t xml:space="preserve">
</t>
    </r>
    <r>
      <rPr>
        <i/>
        <sz val="11"/>
        <color theme="1"/>
        <rFont val="Calibri"/>
        <family val="2"/>
        <scheme val="minor"/>
      </rPr>
      <t>Have you provided the notification to the Participating Transmission Owner (PTO) to design, procure, and construct transmission upgrades? If not, when is it due?</t>
    </r>
  </si>
  <si>
    <t>Is the project still on track to meet this initial synchronization date? If not, please provide the projected initial synchronization date and an explanation here with the cause of the delay.</t>
  </si>
  <si>
    <r>
      <rPr>
        <b/>
        <u/>
        <sz val="11"/>
        <color theme="1"/>
        <rFont val="Calibri"/>
        <family val="2"/>
        <scheme val="minor"/>
      </rPr>
      <t>Commercial Operation for Markets</t>
    </r>
    <r>
      <rPr>
        <sz val="11"/>
        <color theme="1"/>
        <rFont val="Calibri"/>
        <family val="2"/>
        <scheme val="minor"/>
      </rPr>
      <t xml:space="preserve">
</t>
    </r>
    <r>
      <rPr>
        <i/>
        <sz val="11"/>
        <color theme="1"/>
        <rFont val="Calibri"/>
        <family val="2"/>
        <scheme val="minor"/>
      </rPr>
      <t xml:space="preserve">Is the project planning to declare Commercial Operation for Markets in advance of declaring Commercial Operation as specified in the Interconnection Agreement? </t>
    </r>
  </si>
  <si>
    <t>Submittal of Initial Specs</t>
  </si>
  <si>
    <r>
      <rPr>
        <b/>
        <u/>
        <sz val="11"/>
        <color theme="1"/>
        <rFont val="Calibri"/>
        <family val="2"/>
        <scheme val="minor"/>
      </rPr>
      <t>Financing Status</t>
    </r>
    <r>
      <rPr>
        <sz val="11"/>
        <color theme="1"/>
        <rFont val="Calibri"/>
        <family val="2"/>
        <scheme val="minor"/>
      </rPr>
      <t xml:space="preserve">
</t>
    </r>
    <r>
      <rPr>
        <i/>
        <sz val="11"/>
        <color theme="1"/>
        <rFont val="Calibri"/>
        <family val="2"/>
        <scheme val="minor"/>
      </rPr>
      <t xml:space="preserve">Please provide a summary of the recent financing activities for the project and proof that financial security has been posted per the terms of the Interconnection Agreement.
</t>
    </r>
  </si>
  <si>
    <r>
      <rPr>
        <b/>
        <u/>
        <sz val="11"/>
        <color theme="1"/>
        <rFont val="Calibri"/>
        <family val="2"/>
        <scheme val="minor"/>
      </rPr>
      <t>Environmental or Land Use Permit Status</t>
    </r>
    <r>
      <rPr>
        <sz val="11"/>
        <color theme="1"/>
        <rFont val="Calibri"/>
        <family val="2"/>
        <scheme val="minor"/>
      </rPr>
      <t xml:space="preserve">
</t>
    </r>
    <r>
      <rPr>
        <i/>
        <sz val="11"/>
        <color theme="1"/>
        <rFont val="Calibri"/>
        <family val="2"/>
        <scheme val="minor"/>
      </rPr>
      <t xml:space="preserve">What permits are required for the project (examples: CUP, CEQUA, SF299, Cost Recovery Account, EIR, EIS)?  Which permits are approved? Which are still outstanding? What is the estimated approval date for the outstanding permits? 
</t>
    </r>
  </si>
  <si>
    <t>13.1a</t>
  </si>
  <si>
    <t>13.2a</t>
  </si>
  <si>
    <t>13.3a</t>
  </si>
  <si>
    <t>13.4a</t>
  </si>
  <si>
    <t>13.5a</t>
  </si>
  <si>
    <r>
      <rPr>
        <b/>
        <u/>
        <sz val="11"/>
        <color theme="1"/>
        <rFont val="Calibri"/>
        <family val="2"/>
        <scheme val="minor"/>
      </rPr>
      <t>Point Of Contact/ Ownership</t>
    </r>
    <r>
      <rPr>
        <sz val="11"/>
        <color theme="1"/>
        <rFont val="Calibri"/>
        <family val="2"/>
        <scheme val="minor"/>
      </rPr>
      <t xml:space="preserve">
</t>
    </r>
    <r>
      <rPr>
        <i/>
        <sz val="11"/>
        <color theme="1"/>
        <rFont val="Calibri"/>
        <family val="2"/>
        <scheme val="minor"/>
      </rPr>
      <t>Has the primary point of contact, Interconnection Customer of Record, or upstream ownership changed for the project?  Who should CAISO Queue Management reach out to with questions?</t>
    </r>
  </si>
  <si>
    <r>
      <rPr>
        <b/>
        <u/>
        <sz val="11"/>
        <color theme="1"/>
        <rFont val="Calibri"/>
        <family val="2"/>
        <scheme val="minor"/>
      </rPr>
      <t>Land Acquisition</t>
    </r>
    <r>
      <rPr>
        <sz val="11"/>
        <color theme="1"/>
        <rFont val="Calibri"/>
        <family val="2"/>
        <scheme val="minor"/>
      </rPr>
      <t xml:space="preserve">
</t>
    </r>
    <r>
      <rPr>
        <i/>
        <sz val="11"/>
        <color theme="1"/>
        <rFont val="Calibri"/>
        <family val="2"/>
        <scheme val="minor"/>
      </rPr>
      <t xml:space="preserve">Please provide land acquisition status or proof that site exclusivity is current. 
</t>
    </r>
  </si>
  <si>
    <t xml:space="preserve">List the Full Network Model Build number, if applicable.
</t>
  </si>
  <si>
    <r>
      <rPr>
        <b/>
        <u/>
        <sz val="11"/>
        <color theme="1"/>
        <rFont val="Calibri"/>
        <family val="2"/>
        <scheme val="minor"/>
      </rPr>
      <t>Construction Status for the Project</t>
    </r>
    <r>
      <rPr>
        <sz val="11"/>
        <color theme="1"/>
        <rFont val="Calibri"/>
        <family val="2"/>
        <scheme val="minor"/>
      </rPr>
      <t xml:space="preserve">
</t>
    </r>
    <r>
      <rPr>
        <i/>
        <sz val="11"/>
        <color theme="1"/>
        <rFont val="Calibri"/>
        <family val="2"/>
        <scheme val="minor"/>
      </rPr>
      <t>Please provide a description of construction status. Has the project broken ground?  Has construction started on interconnection facilities and stand alone network upgrades (if any)?</t>
    </r>
  </si>
  <si>
    <r>
      <rPr>
        <b/>
        <u/>
        <sz val="11"/>
        <color theme="1"/>
        <rFont val="Calibri"/>
        <family val="2"/>
        <scheme val="minor"/>
      </rPr>
      <t>Testing Status</t>
    </r>
    <r>
      <rPr>
        <sz val="11"/>
        <color theme="1"/>
        <rFont val="Calibri"/>
        <family val="2"/>
        <scheme val="minor"/>
      </rPr>
      <t xml:space="preserve">
</t>
    </r>
    <r>
      <rPr>
        <i/>
        <sz val="11"/>
        <color theme="1"/>
        <rFont val="Calibri"/>
        <family val="2"/>
        <scheme val="minor"/>
      </rPr>
      <t>Has your project started putting test energy on the grid?</t>
    </r>
  </si>
  <si>
    <t>If yes, please describe the current plan for the block implementation schedule.  Has the project executed an Implementation Plan with the CAISO?</t>
  </si>
  <si>
    <t xml:space="preserve">Is the construction schedule for the project and interconnection facilities on time?  Please provide photos if practical.
</t>
  </si>
  <si>
    <r>
      <rPr>
        <b/>
        <u/>
        <sz val="11"/>
        <color theme="1"/>
        <rFont val="Calibri"/>
        <family val="2"/>
        <scheme val="minor"/>
      </rPr>
      <t>Metering and Telemetry</t>
    </r>
    <r>
      <rPr>
        <sz val="11"/>
        <color theme="1"/>
        <rFont val="Calibri"/>
        <family val="2"/>
        <scheme val="minor"/>
      </rPr>
      <t xml:space="preserve">
</t>
    </r>
    <r>
      <rPr>
        <i/>
        <sz val="11"/>
        <color theme="1"/>
        <rFont val="Calibri"/>
        <family val="2"/>
        <scheme val="minor"/>
      </rPr>
      <t>Have you completed the design for your metering and telemetry?</t>
    </r>
  </si>
  <si>
    <r>
      <rPr>
        <b/>
        <u/>
        <sz val="11"/>
        <color theme="1"/>
        <rFont val="Calibri"/>
        <family val="2"/>
        <scheme val="minor"/>
      </rPr>
      <t>In-service Date</t>
    </r>
    <r>
      <rPr>
        <i/>
        <sz val="11"/>
        <color theme="1"/>
        <rFont val="Calibri"/>
        <family val="2"/>
        <scheme val="minor"/>
      </rPr>
      <t xml:space="preserve">
What is the in-service date specified in the Interconnection Agreement? </t>
    </r>
  </si>
  <si>
    <t>Is the project still on track to meet this in-service date? If not, please provide the projected in-service date with an explanation here and submit a request for a material modification assessment to queuemanagement@caiso.com with an explanation of the cause of the delay.</t>
  </si>
  <si>
    <t xml:space="preserve">Is the project within nine (9) months of its in-service date? </t>
  </si>
  <si>
    <t>Multi-stage generator?</t>
  </si>
  <si>
    <t>QF – qualifying facility?</t>
  </si>
  <si>
    <t>RA – resource adequacy?</t>
  </si>
  <si>
    <t>ISO Station Power Program?</t>
  </si>
  <si>
    <t>Use-limited resource?</t>
  </si>
  <si>
    <r>
      <rPr>
        <b/>
        <u/>
        <sz val="11"/>
        <color theme="1"/>
        <rFont val="Calibri"/>
        <family val="2"/>
        <scheme val="minor"/>
      </rPr>
      <t>PPA Information</t>
    </r>
    <r>
      <rPr>
        <sz val="11"/>
        <color theme="1"/>
        <rFont val="Calibri"/>
        <family val="2"/>
        <scheme val="minor"/>
      </rPr>
      <t xml:space="preserve">
</t>
    </r>
    <r>
      <rPr>
        <i/>
        <sz val="11"/>
        <color theme="1"/>
        <rFont val="Calibri"/>
        <family val="2"/>
        <scheme val="minor"/>
      </rPr>
      <t xml:space="preserve">Please provide the following PPA information, if applicable:  
1. Point of Interconnection (POI)
2. MW capacity (allowing differences in utility defined project size before transformation and line losses)
3. Fuel type and technology
4. Site location </t>
    </r>
  </si>
  <si>
    <r>
      <rPr>
        <b/>
        <u/>
        <sz val="11"/>
        <color theme="1"/>
        <rFont val="Calibri"/>
        <family val="2"/>
        <scheme val="minor"/>
      </rPr>
      <t>BAA</t>
    </r>
    <r>
      <rPr>
        <sz val="11"/>
        <color theme="1"/>
        <rFont val="Calibri"/>
        <family val="2"/>
        <scheme val="minor"/>
      </rPr>
      <t xml:space="preserve">
</t>
    </r>
    <r>
      <rPr>
        <i/>
        <sz val="11"/>
        <color theme="1"/>
        <rFont val="Calibri"/>
        <family val="2"/>
        <scheme val="minor"/>
      </rPr>
      <t xml:space="preserve">Is the current date within three (3) months of the Initial Synchronization Date outlined in the contract or the actual Initial Synchronization Date? </t>
    </r>
  </si>
  <si>
    <t xml:space="preserve">If yes, has the IC provided the CAISO and PTO with Balancing Authority Area notice? </t>
  </si>
  <si>
    <r>
      <t xml:space="preserve">Initial Specifications 
</t>
    </r>
    <r>
      <rPr>
        <i/>
        <sz val="11"/>
        <color theme="1"/>
        <rFont val="Calibri"/>
        <family val="2"/>
        <scheme val="minor"/>
      </rPr>
      <t>Has the Project submitted its Initial specification information, including Participating TO’s Transmission System information necessary to allow the Interconnection Customer to select equipment? If not, provide an expected timeline for completion in the Notes.</t>
    </r>
  </si>
  <si>
    <r>
      <t xml:space="preserve">Proof of Insurance
</t>
    </r>
    <r>
      <rPr>
        <i/>
        <sz val="11"/>
        <color theme="1"/>
        <rFont val="Calibri"/>
        <family val="2"/>
        <scheme val="minor"/>
      </rPr>
      <t>Has the Project submitted proof of Insurance Coverage to the CAISO? If not, describe in the Notes the expected timeline for providing.</t>
    </r>
  </si>
  <si>
    <t>Appendix H / Attachment 7 Confirmation</t>
  </si>
  <si>
    <t>Other confirmations:</t>
  </si>
  <si>
    <r>
      <rPr>
        <b/>
        <u/>
        <sz val="11"/>
        <color theme="1"/>
        <rFont val="Calibri"/>
        <family val="2"/>
        <scheme val="minor"/>
      </rPr>
      <t>Construction Status for the Project</t>
    </r>
    <r>
      <rPr>
        <sz val="11"/>
        <color theme="1"/>
        <rFont val="Calibri"/>
        <family val="2"/>
        <scheme val="minor"/>
      </rPr>
      <t xml:space="preserve">
</t>
    </r>
    <r>
      <rPr>
        <i/>
        <sz val="11"/>
        <color theme="1"/>
        <rFont val="Calibri"/>
        <family val="2"/>
        <scheme val="minor"/>
      </rPr>
      <t>Has the Project broken ground and started construction? If yes, please note that these Status Reports are required monthly once Construction has begun.</t>
    </r>
  </si>
  <si>
    <r>
      <rPr>
        <b/>
        <u/>
        <sz val="11"/>
        <color theme="1"/>
        <rFont val="Calibri"/>
        <family val="2"/>
        <scheme val="minor"/>
      </rPr>
      <t>BAA</t>
    </r>
    <r>
      <rPr>
        <sz val="11"/>
        <color theme="1"/>
        <rFont val="Calibri"/>
        <family val="2"/>
        <scheme val="minor"/>
      </rPr>
      <t xml:space="preserve">
</t>
    </r>
    <r>
      <rPr>
        <i/>
        <sz val="11"/>
        <color theme="1"/>
        <rFont val="Calibri"/>
        <family val="2"/>
        <scheme val="minor"/>
      </rPr>
      <t>Has the Project provided the CAISO and PTO with the Balancing Authority Area notice?</t>
    </r>
  </si>
  <si>
    <r>
      <rPr>
        <b/>
        <u/>
        <sz val="11"/>
        <color theme="1"/>
        <rFont val="Calibri"/>
        <family val="2"/>
        <scheme val="minor"/>
      </rPr>
      <t>Metering and Telemetry</t>
    </r>
    <r>
      <rPr>
        <sz val="11"/>
        <color theme="1"/>
        <rFont val="Calibri"/>
        <family val="2"/>
        <scheme val="minor"/>
      </rPr>
      <t xml:space="preserve">
</t>
    </r>
    <r>
      <rPr>
        <i/>
        <sz val="11"/>
        <color theme="1"/>
        <rFont val="Calibri"/>
        <family val="2"/>
        <scheme val="minor"/>
      </rPr>
      <t>Has the Project completed the design for your metering and telemetry? If not, describe in the Notes the estimated completion date for metering and telemetry design.</t>
    </r>
  </si>
  <si>
    <r>
      <rPr>
        <b/>
        <u/>
        <sz val="11"/>
        <color theme="1"/>
        <rFont val="Calibri"/>
        <family val="2"/>
        <scheme val="minor"/>
      </rPr>
      <t>Station Power</t>
    </r>
    <r>
      <rPr>
        <i/>
        <sz val="11"/>
        <color theme="1"/>
        <rFont val="Calibri"/>
        <family val="2"/>
        <scheme val="minor"/>
      </rPr>
      <t xml:space="preserve">
Has the Project made arrangements for station power with the local retail service provider? In the Notes, describe the Project’s plan for receiving station power. </t>
    </r>
  </si>
  <si>
    <t>N/A</t>
  </si>
  <si>
    <r>
      <rPr>
        <b/>
        <u/>
        <sz val="11"/>
        <color theme="1"/>
        <rFont val="Calibri"/>
        <family val="2"/>
        <scheme val="minor"/>
      </rPr>
      <t>Step Up Transformer</t>
    </r>
    <r>
      <rPr>
        <sz val="11"/>
        <color theme="1"/>
        <rFont val="Calibri"/>
        <family val="2"/>
        <scheme val="minor"/>
      </rPr>
      <t xml:space="preserve">
</t>
    </r>
    <r>
      <rPr>
        <i/>
        <sz val="11"/>
        <color theme="1"/>
        <rFont val="Calibri"/>
        <family val="2"/>
        <scheme val="minor"/>
      </rPr>
      <t>Does the step up transformer, have a duration equal to the lesser of the normal three-phase fault clearing time (4-9 cycles) or one-hundred fifty (150) milliseconds, plus any subsequent post-fault voltage recovery to the final steady-state post-fault voltage unless clearing the fault effectively disconnects the generator from the system?</t>
    </r>
  </si>
  <si>
    <r>
      <t xml:space="preserve">Momentary Cessation
</t>
    </r>
    <r>
      <rPr>
        <i/>
        <sz val="11"/>
        <color theme="1"/>
        <rFont val="Calibri"/>
        <family val="2"/>
        <scheme val="minor"/>
      </rPr>
      <t>Does the Project meet the momentary cessation requirements?</t>
    </r>
  </si>
  <si>
    <r>
      <rPr>
        <b/>
        <u/>
        <sz val="11"/>
        <color theme="1"/>
        <rFont val="Calibri"/>
        <family val="2"/>
        <scheme val="minor"/>
      </rPr>
      <t>Disturbance Response</t>
    </r>
    <r>
      <rPr>
        <sz val="11"/>
        <color theme="1"/>
        <rFont val="Calibri"/>
        <family val="2"/>
        <scheme val="minor"/>
      </rPr>
      <t xml:space="preserve">
</t>
    </r>
    <r>
      <rPr>
        <i/>
        <sz val="11"/>
        <color theme="1"/>
        <rFont val="Calibri"/>
        <family val="2"/>
        <scheme val="minor"/>
      </rPr>
      <t>Will the Generating Facility remain online for any voltage disturbance caused by a single-phase fault on the transmission grid, or within the Project between the Point of Interconnection and the high voltage terminals of the Project’s step up transformer, with delayed clearing, plus any subsequent post-fault voltage recovery to the final steady-state post-fault voltage unless clearing the fault effectively disconnects the generator from the system?</t>
    </r>
  </si>
  <si>
    <r>
      <rPr>
        <b/>
        <u/>
        <sz val="11"/>
        <color theme="1"/>
        <rFont val="Calibri"/>
        <family val="2"/>
        <scheme val="minor"/>
      </rPr>
      <t>Monitor and Record Data</t>
    </r>
    <r>
      <rPr>
        <i/>
        <sz val="11"/>
        <color theme="1"/>
        <rFont val="Calibri"/>
        <family val="2"/>
        <scheme val="minor"/>
      </rPr>
      <t xml:space="preserve">
For LGIA only, does the project meet the monitor and record data requirements for all frequency ride-through events, transient low voltage disturbances that initiated reactive current injection, reactive current injection or momentary cessation for transient high voltage disturbances, and inverter trips?  Including that the data must be time synchronized, using a GPS clock or similar device, to a one millisecond level of resolution; all data except phase angle measuring unit data must be sampled at least every 10 milliseconds; each recording will include as a minimum 150 milliseconds of data prior to the triggering event, and 1000 milliseconds of data after the event trigger; and the Project must store this data for a minimum of 30 days.</t>
    </r>
  </si>
  <si>
    <r>
      <rPr>
        <b/>
        <u/>
        <sz val="11"/>
        <color theme="1"/>
        <rFont val="Calibri"/>
        <family val="2"/>
        <scheme val="minor"/>
      </rPr>
      <t>Off Nominal Frequency</t>
    </r>
    <r>
      <rPr>
        <i/>
        <sz val="11"/>
        <color theme="1"/>
        <rFont val="Calibri"/>
        <family val="2"/>
        <scheme val="minor"/>
      </rPr>
      <t xml:space="preserve">
Does the Project comply with the off nominal frequency requirements set forth in the WECC Under Frequency Load Shedding Relay Application Guide or successor requirements as they may be amended from time to time?</t>
    </r>
  </si>
  <si>
    <r>
      <rPr>
        <b/>
        <u/>
        <sz val="11"/>
        <color theme="1"/>
        <rFont val="Calibri"/>
        <family val="2"/>
        <scheme val="minor"/>
      </rPr>
      <t>Phase Angle Measuring</t>
    </r>
    <r>
      <rPr>
        <i/>
        <sz val="11"/>
        <color theme="1"/>
        <rFont val="Calibri"/>
        <family val="2"/>
        <scheme val="minor"/>
      </rPr>
      <t xml:space="preserve">
For LGIA Only, has a phase angle measuring unit or functional equivalent been installed at the entrance to the facility or at the Generating Facility’s main substation transformer?  Including that the phase angle measuring unit must have a resolution of at least 30 samples per second and this data will be stored for a minimum of 30 days.</t>
    </r>
  </si>
  <si>
    <r>
      <rPr>
        <b/>
        <u/>
        <sz val="11"/>
        <color theme="1"/>
        <rFont val="Calibri"/>
        <family val="2"/>
      </rPr>
      <t>Financial Deficiencies</t>
    </r>
    <r>
      <rPr>
        <sz val="11"/>
        <color theme="1"/>
        <rFont val="Calibri"/>
        <family val="2"/>
      </rPr>
      <t xml:space="preserve">
</t>
    </r>
    <r>
      <rPr>
        <i/>
        <sz val="11"/>
        <color theme="1"/>
        <rFont val="Calibri"/>
        <family val="2"/>
      </rPr>
      <t xml:space="preserve">Has the Project cured all financial deficiencies? 
 -- Confirm no study cost invoices are in default.
 -- Confirm Project has fulfilled all financial obligations for CAISO studies (Study, Repower, MMAs, LOS, etc.)
</t>
    </r>
  </si>
  <si>
    <r>
      <rPr>
        <b/>
        <u/>
        <sz val="11"/>
        <color theme="1"/>
        <rFont val="Calibri"/>
        <family val="2"/>
        <scheme val="minor"/>
      </rPr>
      <t>Project Inverters</t>
    </r>
    <r>
      <rPr>
        <sz val="11"/>
        <color theme="1"/>
        <rFont val="Calibri"/>
        <family val="2"/>
        <scheme val="minor"/>
      </rPr>
      <t xml:space="preserve">
</t>
    </r>
    <r>
      <rPr>
        <i/>
        <sz val="11"/>
        <color theme="1"/>
        <rFont val="Calibri"/>
        <family val="2"/>
        <scheme val="minor"/>
      </rPr>
      <t xml:space="preserve">Do the inverters that were installed match the most recently approved study or modification results? In the Notes, detail what inverters have been installed. Provide the manufacturer, model/type, MW rating of each. </t>
    </r>
  </si>
  <si>
    <r>
      <rPr>
        <b/>
        <u/>
        <sz val="11"/>
        <color theme="1"/>
        <rFont val="Calibri"/>
        <family val="2"/>
        <scheme val="minor"/>
      </rPr>
      <t>Power Factor</t>
    </r>
    <r>
      <rPr>
        <sz val="11"/>
        <color theme="1"/>
        <rFont val="Calibri"/>
        <family val="2"/>
        <scheme val="minor"/>
      </rPr>
      <t xml:space="preserve">
</t>
    </r>
    <r>
      <rPr>
        <i/>
        <sz val="11"/>
        <color theme="1"/>
        <rFont val="Calibri"/>
        <family val="2"/>
        <scheme val="minor"/>
      </rPr>
      <t>Does the Project operate within a power factor range of 0.95 leading to 0.95 lagging, measured at the Point of Interconnection as defined in the LGIA in order to maintain a specified voltage schedule?</t>
    </r>
  </si>
  <si>
    <r>
      <rPr>
        <b/>
        <u/>
        <sz val="11"/>
        <color theme="1"/>
        <rFont val="Calibri"/>
        <family val="2"/>
        <scheme val="minor"/>
      </rPr>
      <t>WECC Compliance</t>
    </r>
    <r>
      <rPr>
        <i/>
        <sz val="11"/>
        <color theme="1"/>
        <rFont val="Calibri"/>
        <family val="2"/>
        <scheme val="minor"/>
      </rPr>
      <t xml:space="preserve">
If the project is over 200 MW, has the Project complied with WECC Progress Report Policies and Procedures? And, has a report has been filed and approved by WECC?  </t>
    </r>
  </si>
  <si>
    <r>
      <rPr>
        <b/>
        <u/>
        <sz val="11"/>
        <color theme="1"/>
        <rFont val="Calibri"/>
        <family val="2"/>
      </rPr>
      <t>PMAX</t>
    </r>
    <r>
      <rPr>
        <sz val="11"/>
        <color theme="1"/>
        <rFont val="Calibri"/>
        <family val="2"/>
      </rPr>
      <t xml:space="preserve">
</t>
    </r>
    <r>
      <rPr>
        <i/>
        <sz val="11"/>
        <color theme="1"/>
        <rFont val="Calibri"/>
        <family val="2"/>
      </rPr>
      <t>Is the PMAX value the same in the PGA, GIA, the App &amp; Study RIMS project, and the NRI RIMS Project?</t>
    </r>
    <r>
      <rPr>
        <sz val="11"/>
        <color theme="1"/>
        <rFont val="Calibri"/>
        <family val="2"/>
      </rPr>
      <t xml:space="preserve"> </t>
    </r>
  </si>
  <si>
    <r>
      <rPr>
        <b/>
        <u/>
        <sz val="11"/>
        <color theme="1"/>
        <rFont val="Calibri"/>
        <family val="2"/>
      </rPr>
      <t>Hybrid/Co-located</t>
    </r>
    <r>
      <rPr>
        <sz val="11"/>
        <color theme="1"/>
        <rFont val="Calibri"/>
        <family val="2"/>
      </rPr>
      <t xml:space="preserve">
</t>
    </r>
    <r>
      <rPr>
        <i/>
        <sz val="11"/>
        <color theme="1"/>
        <rFont val="Calibri"/>
        <family val="2"/>
      </rPr>
      <t>Is the Project Co-located or Hybrid consistent with the PGA, GIA, the App &amp; Study RIMS project, and the NRI RIMS Project?</t>
    </r>
  </si>
  <si>
    <r>
      <rPr>
        <b/>
        <u/>
        <sz val="11"/>
        <color theme="1"/>
        <rFont val="Calibri"/>
        <family val="2"/>
      </rPr>
      <t>PRC-012 Compliance</t>
    </r>
    <r>
      <rPr>
        <sz val="11"/>
        <color theme="1"/>
        <rFont val="Calibri"/>
        <family val="2"/>
      </rPr>
      <t xml:space="preserve">
</t>
    </r>
    <r>
      <rPr>
        <i/>
        <sz val="11"/>
        <color theme="1"/>
        <rFont val="Calibri"/>
        <family val="2"/>
      </rPr>
      <t>Does the generating facility require compliance with compliance standard PRC-012? If so, does the Project meet the PRC-012 Criteria?</t>
    </r>
  </si>
  <si>
    <r>
      <t xml:space="preserve">Final Specifications
</t>
    </r>
    <r>
      <rPr>
        <i/>
        <sz val="11"/>
        <color theme="1"/>
        <rFont val="Calibri"/>
        <family val="2"/>
        <scheme val="minor"/>
      </rPr>
      <t>Has the Project submitted its Final specification information for the Interconnection Customer’s Interconnection Facilities and Project, including System Protection Facilities, to the Participating TO and the CAISO? If not, provide an expected timeline for completion in the Notes.</t>
    </r>
  </si>
  <si>
    <t>Inverter Confirmation</t>
  </si>
  <si>
    <r>
      <rPr>
        <b/>
        <u/>
        <sz val="11"/>
        <color theme="1"/>
        <rFont val="Calibri"/>
        <family val="2"/>
      </rPr>
      <t>Reliability Coordinator</t>
    </r>
    <r>
      <rPr>
        <i/>
        <sz val="11"/>
        <color theme="1"/>
        <rFont val="Calibri"/>
        <family val="2"/>
      </rPr>
      <t xml:space="preserve">
Has the IC provided the Reliability Coordinator (RC West) notification and received approval for the limiting scheme RAS for compliance standard PRC-012?</t>
    </r>
  </si>
  <si>
    <r>
      <t>Completed?</t>
    </r>
    <r>
      <rPr>
        <b/>
        <sz val="11"/>
        <rFont val="Calibri"/>
        <family val="2"/>
        <scheme val="minor"/>
      </rPr>
      <t xml:space="preserve">: </t>
    </r>
    <r>
      <rPr>
        <b/>
        <u/>
        <sz val="11"/>
        <rFont val="Calibri"/>
        <family val="2"/>
        <scheme val="minor"/>
      </rPr>
      <t xml:space="preserve">
</t>
    </r>
    <r>
      <rPr>
        <b/>
        <sz val="11"/>
        <rFont val="Calibri"/>
        <family val="2"/>
        <scheme val="minor"/>
      </rPr>
      <t>Goal = Yes to all</t>
    </r>
  </si>
  <si>
    <r>
      <t>Date Completed</t>
    </r>
    <r>
      <rPr>
        <b/>
        <sz val="11"/>
        <color theme="1"/>
        <rFont val="Calibri"/>
        <family val="2"/>
        <scheme val="minor"/>
      </rPr>
      <t>:</t>
    </r>
    <r>
      <rPr>
        <b/>
        <u/>
        <sz val="11"/>
        <color theme="1"/>
        <rFont val="Calibri"/>
        <family val="2"/>
        <scheme val="minor"/>
      </rPr>
      <t xml:space="preserve">
</t>
    </r>
    <r>
      <rPr>
        <b/>
        <sz val="11"/>
        <color theme="1"/>
        <rFont val="Calibri"/>
        <family val="2"/>
        <scheme val="minor"/>
      </rPr>
      <t>(If Applicable)</t>
    </r>
  </si>
  <si>
    <t>Comments or Notes:</t>
  </si>
  <si>
    <t>Status Report Submission Date</t>
  </si>
  <si>
    <t>Queue Number (####)</t>
  </si>
  <si>
    <t>Primary Customer Contact Name</t>
  </si>
  <si>
    <r>
      <rPr>
        <b/>
        <u/>
        <sz val="11"/>
        <color theme="1"/>
        <rFont val="Calibri"/>
        <family val="2"/>
        <scheme val="minor"/>
      </rPr>
      <t>Environmental or Land Use Permit</t>
    </r>
    <r>
      <rPr>
        <sz val="11"/>
        <color theme="1"/>
        <rFont val="Calibri"/>
        <family val="2"/>
        <scheme val="minor"/>
      </rPr>
      <t xml:space="preserve">
</t>
    </r>
    <r>
      <rPr>
        <i/>
        <sz val="11"/>
        <color theme="1"/>
        <rFont val="Calibri"/>
        <family val="2"/>
        <scheme val="minor"/>
      </rPr>
      <t>Have all of the required Permits for the Project been acquired? In the Notes, list all required permits and their current status.</t>
    </r>
  </si>
  <si>
    <t>This tab of for ISO Internal use only for project management purposes.  DO NOT EDIT DATA HERE</t>
  </si>
  <si>
    <t>PPA POI</t>
  </si>
  <si>
    <t>PPA Fuel Type/Technology</t>
  </si>
  <si>
    <r>
      <rPr>
        <b/>
        <u/>
        <sz val="11"/>
        <color theme="1"/>
        <rFont val="Calibri"/>
        <family val="2"/>
        <scheme val="minor"/>
      </rPr>
      <t>Power Purchase Agreements (PPA)</t>
    </r>
    <r>
      <rPr>
        <sz val="11"/>
        <color theme="1"/>
        <rFont val="Calibri"/>
        <family val="2"/>
        <scheme val="minor"/>
      </rPr>
      <t xml:space="preserve">
</t>
    </r>
    <r>
      <rPr>
        <i/>
        <sz val="11"/>
        <color theme="1"/>
        <rFont val="Calibri"/>
        <family val="2"/>
        <scheme val="minor"/>
      </rPr>
      <t>Has the Project executed a PPA? If yes, describe the PPA(s) in the notes, and define the POI, MW capacity, and fuel type/technology of the PPAs.</t>
    </r>
  </si>
  <si>
    <t>Started Construction?</t>
  </si>
  <si>
    <t>Proof of Insurance</t>
  </si>
  <si>
    <t>Environmental or Land Use Permit</t>
  </si>
  <si>
    <t>Power Purchase Agreements (PPA)</t>
  </si>
  <si>
    <t>PPA MW</t>
  </si>
  <si>
    <t>Land Acquisition Complete</t>
  </si>
  <si>
    <t>Written notice to proceed to PTO?</t>
  </si>
  <si>
    <t>Project Modification Active?</t>
  </si>
  <si>
    <t>Affected System Mitigation Complete?</t>
  </si>
  <si>
    <t>Station Power arrangements complete?</t>
  </si>
  <si>
    <t>In-service Date Achieved?</t>
  </si>
  <si>
    <t>Initial Synchronization Date Achieved?</t>
  </si>
  <si>
    <t>Commercial Operation for Markets Achieved?</t>
  </si>
  <si>
    <t>Commercial Operation Date Achieved?</t>
  </si>
  <si>
    <t>Q#</t>
  </si>
  <si>
    <r>
      <rPr>
        <b/>
        <u/>
        <sz val="11"/>
        <color theme="1"/>
        <rFont val="Calibri"/>
        <family val="2"/>
        <scheme val="minor"/>
      </rPr>
      <t xml:space="preserve">Written notice to proceed </t>
    </r>
    <r>
      <rPr>
        <sz val="11"/>
        <color theme="1"/>
        <rFont val="Calibri"/>
        <family val="2"/>
        <scheme val="minor"/>
      </rPr>
      <t xml:space="preserve">
</t>
    </r>
    <r>
      <rPr>
        <i/>
        <sz val="11"/>
        <color theme="1"/>
        <rFont val="Calibri"/>
        <family val="2"/>
        <scheme val="minor"/>
      </rPr>
      <t>Has the Project provided the notification to the Participating Transmission Owner (PTO) to design, procure, and construct transmission upgrades? If due date is not achievable, describe in the notes the status of the required modification.</t>
    </r>
  </si>
  <si>
    <r>
      <rPr>
        <b/>
        <u/>
        <sz val="11"/>
        <color theme="1"/>
        <rFont val="Calibri"/>
        <family val="2"/>
        <scheme val="minor"/>
      </rPr>
      <t>In-service Date</t>
    </r>
    <r>
      <rPr>
        <i/>
        <sz val="11"/>
        <color theme="1"/>
        <rFont val="Calibri"/>
        <family val="2"/>
        <scheme val="minor"/>
      </rPr>
      <t xml:space="preserve">
Is the Project in Service? If date is not achievable, describe in the notes the status of the required modification.</t>
    </r>
  </si>
  <si>
    <r>
      <rPr>
        <b/>
        <u/>
        <sz val="11"/>
        <color theme="1"/>
        <rFont val="Calibri"/>
        <family val="2"/>
        <scheme val="minor"/>
      </rPr>
      <t>Interconnection Facilities</t>
    </r>
    <r>
      <rPr>
        <i/>
        <sz val="11"/>
        <color theme="1"/>
        <rFont val="Calibri"/>
        <family val="2"/>
        <scheme val="minor"/>
      </rPr>
      <t xml:space="preserve">
Have all interconnection facilities and stand alone network upgrades (if any) identified in the Interconnection Agreement been completed?  Please identify the list of interconnection facility upgrades and the status of each in the notes.</t>
    </r>
  </si>
  <si>
    <r>
      <rPr>
        <b/>
        <u/>
        <sz val="11"/>
        <color theme="1"/>
        <rFont val="Calibri"/>
        <family val="2"/>
        <scheme val="minor"/>
      </rPr>
      <t>Land Acquisition</t>
    </r>
    <r>
      <rPr>
        <sz val="11"/>
        <color theme="1"/>
        <rFont val="Calibri"/>
        <family val="2"/>
        <scheme val="minor"/>
      </rPr>
      <t xml:space="preserve">
</t>
    </r>
    <r>
      <rPr>
        <i/>
        <sz val="11"/>
        <color theme="1"/>
        <rFont val="Calibri"/>
        <family val="2"/>
        <scheme val="minor"/>
      </rPr>
      <t xml:space="preserve">Is the Site Exclusivity documentation current? In the Notes, please provide land acquisition status, including the type of land acquisition and/or term of lease. </t>
    </r>
  </si>
  <si>
    <r>
      <t>Date Completed</t>
    </r>
    <r>
      <rPr>
        <b/>
        <sz val="11"/>
        <color theme="1"/>
        <rFont val="Calibri"/>
        <family val="2"/>
        <scheme val="minor"/>
      </rPr>
      <t>:</t>
    </r>
  </si>
  <si>
    <t>NRI Process Started?</t>
  </si>
  <si>
    <r>
      <t>3rd IFS Postings</t>
    </r>
    <r>
      <rPr>
        <b/>
        <i/>
        <sz val="10"/>
        <color theme="1"/>
        <rFont val="Calibri"/>
        <family val="2"/>
        <scheme val="minor"/>
      </rPr>
      <t xml:space="preserve"> </t>
    </r>
  </si>
  <si>
    <r>
      <t xml:space="preserve">Metering and Telemetry </t>
    </r>
    <r>
      <rPr>
        <b/>
        <i/>
        <sz val="10"/>
        <color theme="1"/>
        <rFont val="Calibri"/>
        <family val="2"/>
        <scheme val="minor"/>
      </rPr>
      <t>completed?</t>
    </r>
  </si>
  <si>
    <r>
      <t xml:space="preserve">Initial Specifications </t>
    </r>
    <r>
      <rPr>
        <b/>
        <i/>
        <sz val="10"/>
        <color theme="1"/>
        <rFont val="Calibri"/>
        <family val="2"/>
        <scheme val="minor"/>
      </rPr>
      <t>submitted to PTO?</t>
    </r>
  </si>
  <si>
    <r>
      <t>Final Specifications</t>
    </r>
    <r>
      <rPr>
        <b/>
        <i/>
        <sz val="10"/>
        <color theme="1"/>
        <rFont val="Calibri"/>
        <family val="2"/>
        <scheme val="minor"/>
      </rPr>
      <t xml:space="preserve"> submitted to PTO?</t>
    </r>
  </si>
  <si>
    <r>
      <rPr>
        <b/>
        <sz val="10"/>
        <color theme="1"/>
        <rFont val="Calibri"/>
        <family val="2"/>
        <scheme val="minor"/>
      </rPr>
      <t xml:space="preserve">Interconnection Facilities </t>
    </r>
    <r>
      <rPr>
        <b/>
        <i/>
        <sz val="10"/>
        <color theme="1"/>
        <rFont val="Calibri"/>
        <family val="2"/>
        <scheme val="minor"/>
      </rPr>
      <t>construction started?</t>
    </r>
  </si>
  <si>
    <t>Interconnection Customer to include GIA milestone due dates (Column E) and the status of each milestone below, including notes as applicable.</t>
  </si>
  <si>
    <r>
      <rPr>
        <b/>
        <u/>
        <sz val="11"/>
        <color theme="1"/>
        <rFont val="Calibri"/>
        <family val="2"/>
        <scheme val="minor"/>
      </rPr>
      <t>Interconnection Financial Security Postings</t>
    </r>
    <r>
      <rPr>
        <sz val="11"/>
        <color theme="1"/>
        <rFont val="Calibri"/>
        <family val="2"/>
        <scheme val="minor"/>
      </rPr>
      <t xml:space="preserve">
</t>
    </r>
    <r>
      <rPr>
        <i/>
        <sz val="11"/>
        <color theme="1"/>
        <rFont val="Calibri"/>
        <family val="2"/>
        <scheme val="minor"/>
      </rPr>
      <t xml:space="preserve">Has the Project submitted its third Interconnection Financial Security posting? </t>
    </r>
  </si>
  <si>
    <r>
      <rPr>
        <b/>
        <u/>
        <sz val="11"/>
        <color theme="1"/>
        <rFont val="Calibri"/>
        <family val="2"/>
        <scheme val="minor"/>
      </rPr>
      <t>Initial Synchronization Date</t>
    </r>
    <r>
      <rPr>
        <sz val="11"/>
        <color theme="1"/>
        <rFont val="Calibri"/>
        <family val="2"/>
        <scheme val="minor"/>
      </rPr>
      <t xml:space="preserve">
</t>
    </r>
    <r>
      <rPr>
        <i/>
        <sz val="11"/>
        <color theme="1"/>
        <rFont val="Calibri"/>
        <family val="2"/>
        <scheme val="minor"/>
      </rPr>
      <t xml:space="preserve">Has the Project achieved its Initial Synchronization? If no, insert the current Initial Synchronization Date in the Notes. </t>
    </r>
  </si>
  <si>
    <r>
      <rPr>
        <b/>
        <u/>
        <sz val="11"/>
        <color theme="1"/>
        <rFont val="Calibri"/>
        <family val="2"/>
        <scheme val="minor"/>
      </rPr>
      <t>Commercial Operation Date (COD)</t>
    </r>
    <r>
      <rPr>
        <sz val="11"/>
        <color theme="1"/>
        <rFont val="Calibri"/>
        <family val="2"/>
        <scheme val="minor"/>
      </rPr>
      <t xml:space="preserve">
</t>
    </r>
    <r>
      <rPr>
        <i/>
        <sz val="11"/>
        <color theme="1"/>
        <rFont val="Calibri"/>
        <family val="2"/>
        <scheme val="minor"/>
      </rPr>
      <t>Is the Project on track to meet the COD specified in the Interconnection Agreement? If not, please describe in the Notes the status of the required modification request.</t>
    </r>
  </si>
  <si>
    <t>Y/N Only</t>
  </si>
  <si>
    <t>ISD GIA Milestone:</t>
  </si>
  <si>
    <t>Sync GIA Milestone:</t>
  </si>
  <si>
    <t>COD GIA Milestone:</t>
  </si>
  <si>
    <t>Notice to Proceed GIA Milestone:</t>
  </si>
  <si>
    <t>3rd IFS Posting GIA Milestone:</t>
  </si>
  <si>
    <t>Interconnection Customer (Entity)</t>
  </si>
  <si>
    <r>
      <rPr>
        <b/>
        <sz val="11"/>
        <color theme="1"/>
        <rFont val="Calibri"/>
        <family val="2"/>
        <scheme val="minor"/>
      </rPr>
      <t>Last Updated:</t>
    </r>
    <r>
      <rPr>
        <sz val="11"/>
        <color theme="1"/>
        <rFont val="Calibri"/>
        <family val="2"/>
        <scheme val="minor"/>
      </rPr>
      <t xml:space="preserve">
6/1/2023</t>
    </r>
  </si>
  <si>
    <t>1. PPA POI</t>
  </si>
  <si>
    <t>2. PPA MW Capacity</t>
  </si>
  <si>
    <t>3. PPA Fuel Type / Technology</t>
  </si>
  <si>
    <t>#Resource IDs Expected:</t>
  </si>
  <si>
    <r>
      <t xml:space="preserve">The contact name must be reflected in RIMS or the primary or secondary contact on the </t>
    </r>
    <r>
      <rPr>
        <i/>
        <sz val="11"/>
        <rFont val="Calibri"/>
        <family val="2"/>
        <scheme val="minor"/>
      </rPr>
      <t>Interconnection Customer Delegation of Authority</t>
    </r>
    <r>
      <rPr>
        <sz val="11"/>
        <rFont val="Calibri"/>
        <family val="2"/>
        <scheme val="minor"/>
      </rPr>
      <t xml:space="preserve"> form. If updates are required, please contact the ISO project manager.</t>
    </r>
  </si>
  <si>
    <r>
      <rPr>
        <b/>
        <u/>
        <sz val="11"/>
        <color theme="1"/>
        <rFont val="Calibri"/>
        <family val="2"/>
        <scheme val="minor"/>
      </rPr>
      <t>Commercial Operation for Markets (COM)</t>
    </r>
    <r>
      <rPr>
        <sz val="11"/>
        <color theme="1"/>
        <rFont val="Calibri"/>
        <family val="2"/>
        <scheme val="minor"/>
      </rPr>
      <t xml:space="preserve">
</t>
    </r>
    <r>
      <rPr>
        <i/>
        <sz val="11"/>
        <color theme="1"/>
        <rFont val="Calibri"/>
        <family val="2"/>
        <scheme val="minor"/>
      </rPr>
      <t>Is the Project planning to declare Commercial Operation for Markets in advance of achieving COD as specified in the Interconnection Agreement? If yes, please describe the intended COM plan/schedule.</t>
    </r>
  </si>
  <si>
    <t>If this project has executed multiple PPAs, please type the sum of the total MW capacity procured under all PPAs in item #2. below.</t>
  </si>
  <si>
    <r>
      <rPr>
        <b/>
        <u/>
        <sz val="11"/>
        <color theme="1"/>
        <rFont val="Calibri"/>
        <family val="2"/>
        <scheme val="minor"/>
      </rPr>
      <t>Limiting Mechanism</t>
    </r>
    <r>
      <rPr>
        <i/>
        <sz val="11"/>
        <color theme="1"/>
        <rFont val="Calibri"/>
        <family val="2"/>
        <scheme val="minor"/>
      </rPr>
      <t xml:space="preserve">
Has the </t>
    </r>
    <r>
      <rPr>
        <i/>
        <sz val="11"/>
        <color rgb="FF000000"/>
        <rFont val="Calibri"/>
        <family val="2"/>
      </rPr>
      <t>limiting mechanism</t>
    </r>
    <r>
      <rPr>
        <i/>
        <sz val="11"/>
        <color theme="1"/>
        <rFont val="Calibri"/>
        <family val="2"/>
        <scheme val="minor"/>
      </rPr>
      <t xml:space="preserve"> as described in the GIA or response to MMA been installed? If so, please provide details about the mechanism by which the Project will limit its output to the approved MW at POI.</t>
    </r>
  </si>
  <si>
    <t>Compliance: 
For NERC PRC-012 Compliance -- NERC PRC-012 - https://www.nerc.com/pa/Stand/Reliability%20Standards/PRC-012-2.pdf</t>
  </si>
  <si>
    <t>Reminders for Other Programs</t>
  </si>
  <si>
    <r>
      <rPr>
        <b/>
        <u/>
        <sz val="11"/>
        <color theme="1"/>
        <rFont val="Calibri"/>
        <family val="2"/>
        <scheme val="minor"/>
      </rPr>
      <t>Resource Adequacy</t>
    </r>
    <r>
      <rPr>
        <i/>
        <sz val="11"/>
        <color theme="1"/>
        <rFont val="Calibri"/>
        <family val="2"/>
        <scheme val="minor"/>
      </rPr>
      <t xml:space="preserve">
If the Project intends to participate in Resource Adequacy, has it completed its registration into that Program?</t>
    </r>
  </si>
  <si>
    <r>
      <rPr>
        <b/>
        <u/>
        <sz val="11"/>
        <color theme="1"/>
        <rFont val="Calibri"/>
        <family val="2"/>
        <scheme val="minor"/>
      </rPr>
      <t>Use-limited Resource</t>
    </r>
    <r>
      <rPr>
        <i/>
        <sz val="11"/>
        <color theme="1"/>
        <rFont val="Calibri"/>
        <family val="2"/>
        <scheme val="minor"/>
      </rPr>
      <t xml:space="preserve">
If the Project will be a Use-limited Resource, has it completed the Program requirements?</t>
    </r>
  </si>
  <si>
    <r>
      <rPr>
        <b/>
        <u/>
        <sz val="11"/>
        <color theme="1"/>
        <rFont val="Calibri"/>
        <family val="2"/>
        <scheme val="minor"/>
      </rPr>
      <t>New Resource Implementation (NRI) Process</t>
    </r>
    <r>
      <rPr>
        <i/>
        <sz val="11"/>
        <color theme="1"/>
        <rFont val="Calibri"/>
        <family val="2"/>
        <scheme val="minor"/>
      </rPr>
      <t xml:space="preserve">
Has the Project (or blocks of the project) commenced the NRI process?  If yes, describe in the Notes the status of the NRI Project in MPAI.</t>
    </r>
  </si>
  <si>
    <r>
      <rPr>
        <b/>
        <u/>
        <sz val="11"/>
        <color theme="1"/>
        <rFont val="Calibri"/>
        <family val="2"/>
        <scheme val="minor"/>
      </rPr>
      <t>Resource IDs</t>
    </r>
    <r>
      <rPr>
        <sz val="11"/>
        <color theme="1"/>
        <rFont val="Calibri"/>
        <family val="2"/>
        <scheme val="minor"/>
      </rPr>
      <t xml:space="preserve">
</t>
    </r>
    <r>
      <rPr>
        <i/>
        <sz val="11"/>
        <color theme="1"/>
        <rFont val="Calibri"/>
        <family val="2"/>
        <scheme val="minor"/>
      </rPr>
      <t>How many Resource IDs does the Project intend to implement? Include # in note cell.</t>
    </r>
  </si>
  <si>
    <r>
      <t>If the Project is within 6 months of its Initial Synchronization Date and does not expect to be delayed, please complete this tab. All items on both this tab and the Status Report tab must be completed (or not applicable to the Project) in order for Queue Management to approve Initial Synchronization.
FYI... This form/tab, including some data on the Status Report Tab, replaces the previously known</t>
    </r>
    <r>
      <rPr>
        <b/>
        <i/>
        <sz val="14"/>
        <color theme="8"/>
        <rFont val="Calibri"/>
        <family val="2"/>
      </rPr>
      <t xml:space="preserve"> Transmission Check Sheet.</t>
    </r>
  </si>
  <si>
    <r>
      <rPr>
        <b/>
        <u/>
        <sz val="11"/>
        <color theme="1"/>
        <rFont val="Calibri"/>
        <family val="2"/>
        <scheme val="minor"/>
      </rPr>
      <t>Project Modification Requests</t>
    </r>
    <r>
      <rPr>
        <sz val="11"/>
        <color theme="1"/>
        <rFont val="Calibri"/>
        <family val="2"/>
        <scheme val="minor"/>
      </rPr>
      <t xml:space="preserve">
</t>
    </r>
    <r>
      <rPr>
        <i/>
        <sz val="11"/>
        <color theme="1"/>
        <rFont val="Calibri"/>
        <family val="2"/>
        <scheme val="minor"/>
      </rPr>
      <t>Has the project completed all modification requests necessary for the proejct to achieve synchronization or commercial operation? If no, describe in the notes what is changing, and the status of any modification requests.</t>
    </r>
  </si>
  <si>
    <r>
      <rPr>
        <b/>
        <u/>
        <sz val="11"/>
        <color theme="1"/>
        <rFont val="Calibri"/>
        <family val="2"/>
        <scheme val="minor"/>
      </rPr>
      <t>Affected System</t>
    </r>
    <r>
      <rPr>
        <sz val="11"/>
        <color theme="1"/>
        <rFont val="Calibri"/>
        <family val="2"/>
        <scheme val="minor"/>
      </rPr>
      <t xml:space="preserve">
</t>
    </r>
    <r>
      <rPr>
        <i/>
        <sz val="11"/>
        <color theme="1"/>
        <rFont val="Calibri"/>
        <family val="2"/>
        <scheme val="minor"/>
      </rPr>
      <t xml:space="preserve">Have all Identified Affected Systems provided approval for the Project? In the Notes, list all Affected Systems and their current statuses. 
   </t>
    </r>
    <r>
      <rPr>
        <b/>
        <i/>
        <u/>
        <sz val="11"/>
        <color theme="1"/>
        <rFont val="Calibri"/>
        <family val="2"/>
        <scheme val="minor"/>
      </rPr>
      <t>NOTE:</t>
    </r>
    <r>
      <rPr>
        <i/>
        <sz val="11"/>
        <color theme="1"/>
        <rFont val="Calibri"/>
        <family val="2"/>
        <scheme val="minor"/>
      </rPr>
      <t xml:space="preserve"> Documentation showing resolution for Identified Affected Systems must be 
    submitted to Queue Management six months prior to Synchronization of the Project.</t>
    </r>
  </si>
  <si>
    <r>
      <rPr>
        <b/>
        <sz val="11"/>
        <rFont val="Calibri"/>
        <family val="2"/>
        <scheme val="minor"/>
      </rPr>
      <t>GIA Milestone Date:</t>
    </r>
    <r>
      <rPr>
        <sz val="11"/>
        <rFont val="Calibri"/>
        <family val="2"/>
        <scheme val="minor"/>
      </rPr>
      <t xml:space="preserve">
(LGIA Appendix B </t>
    </r>
    <r>
      <rPr>
        <i/>
        <u/>
        <sz val="11"/>
        <rFont val="Calibri"/>
        <family val="2"/>
        <scheme val="minor"/>
      </rPr>
      <t>or</t>
    </r>
    <r>
      <rPr>
        <i/>
        <sz val="11"/>
        <rFont val="Calibri"/>
        <family val="2"/>
        <scheme val="minor"/>
      </rPr>
      <t xml:space="preserve"> </t>
    </r>
    <r>
      <rPr>
        <sz val="11"/>
        <rFont val="Calibri"/>
        <family val="2"/>
        <scheme val="minor"/>
      </rPr>
      <t>SGIA Attachment 4)</t>
    </r>
  </si>
  <si>
    <r>
      <t xml:space="preserve">This </t>
    </r>
    <r>
      <rPr>
        <b/>
        <sz val="14"/>
        <color theme="1"/>
        <rFont val="Calibri"/>
        <family val="2"/>
        <scheme val="minor"/>
      </rPr>
      <t>Project Status Report</t>
    </r>
    <r>
      <rPr>
        <sz val="12"/>
        <color theme="1"/>
        <rFont val="Calibri"/>
        <family val="2"/>
        <scheme val="minor"/>
      </rPr>
      <t xml:space="preserve"> is required to be submitted on a quarterly OR monthly if the project's construction has commenced.  
Please complete and return to the Queue Management project manager or queuemanagement@caiso.com.  
</t>
    </r>
    <r>
      <rPr>
        <b/>
        <sz val="12"/>
        <color rgb="FFC00000"/>
        <rFont val="Calibri"/>
        <family val="2"/>
        <scheme val="minor"/>
      </rPr>
      <t xml:space="preserve">NOTE: </t>
    </r>
    <r>
      <rPr>
        <b/>
        <sz val="12"/>
        <color theme="1"/>
        <rFont val="Calibri"/>
        <family val="2"/>
        <scheme val="minor"/>
      </rPr>
      <t xml:space="preserve">If the Project is approaching or </t>
    </r>
    <r>
      <rPr>
        <b/>
        <u/>
        <sz val="12"/>
        <color theme="1"/>
        <rFont val="Calibri"/>
        <family val="2"/>
        <scheme val="minor"/>
      </rPr>
      <t>within 6 months of its Initial Synchronization Date</t>
    </r>
    <r>
      <rPr>
        <b/>
        <sz val="12"/>
        <color theme="1"/>
        <rFont val="Calibri"/>
        <family val="2"/>
        <scheme val="minor"/>
      </rPr>
      <t xml:space="preserve">, and is not expected to be delayed, please </t>
    </r>
    <r>
      <rPr>
        <b/>
        <u/>
        <sz val="12"/>
        <color theme="1"/>
        <rFont val="Calibri"/>
        <family val="2"/>
        <scheme val="minor"/>
      </rPr>
      <t xml:space="preserve">also complete the </t>
    </r>
    <r>
      <rPr>
        <b/>
        <u/>
        <sz val="12"/>
        <color rgb="FFC00000"/>
        <rFont val="Calibri"/>
        <family val="2"/>
        <scheme val="minor"/>
      </rPr>
      <t xml:space="preserve">"Prior to Synch" </t>
    </r>
    <r>
      <rPr>
        <b/>
        <u/>
        <sz val="12"/>
        <color theme="1"/>
        <rFont val="Calibri"/>
        <family val="2"/>
        <scheme val="minor"/>
      </rPr>
      <t>tab</t>
    </r>
    <r>
      <rPr>
        <b/>
        <sz val="12"/>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</si>
</sst>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sz val="11"/>
      <color theme="1"/>
      <name val="Arial"/>
      <family val="2"/>
    </font>
    <font>
      <b/>
      <sz val="11"/>
      <color theme="1"/>
      <name val="Calibri"/>
      <family val="2"/>
      <scheme val="minor"/>
    </font>
    <font>
      <b/>
      <u/>
      <sz val="11"/>
      <color rgb="FFFF0000"/>
      <name val="Calibri"/>
      <family val="2"/>
      <scheme val="minor"/>
    </font>
    <font>
      <i/>
      <sz val="11"/>
      <color theme="1"/>
      <name val="Calibri"/>
      <family val="2"/>
      <scheme val="minor"/>
    </font>
    <font>
      <b/>
      <u/>
      <sz val="11"/>
      <color theme="1"/>
      <name val="Calibri"/>
      <family val="2"/>
      <scheme val="minor"/>
    </font>
    <font>
      <b/>
      <i/>
      <u/>
      <sz val="11"/>
      <color theme="1"/>
      <name val="Calibri"/>
      <family val="2"/>
      <scheme val="minor"/>
    </font>
    <font>
      <sz val="11"/>
      <color rgb="FFFF0000"/>
      <name val="Calibri"/>
      <family val="2"/>
      <scheme val="minor"/>
    </font>
    <font>
      <sz val="11"/>
      <color theme="1"/>
      <name val="Calibri"/>
      <family val="2"/>
    </font>
    <font>
      <b/>
      <sz val="11"/>
      <color theme="0"/>
      <name val="Calibri"/>
      <family val="2"/>
      <scheme val="minor"/>
    </font>
    <font>
      <i/>
      <sz val="11"/>
      <color rgb="FF000000"/>
      <name val="Calibri"/>
      <family val="2"/>
    </font>
    <font>
      <b/>
      <u/>
      <sz val="11"/>
      <color theme="1"/>
      <name val="Calibri"/>
      <family val="2"/>
    </font>
    <font>
      <i/>
      <sz val="11"/>
      <color theme="1"/>
      <name val="Calibri"/>
      <family val="2"/>
    </font>
    <font>
      <sz val="11"/>
      <name val="Calibri"/>
      <family val="2"/>
      <scheme val="minor"/>
    </font>
    <font>
      <b/>
      <u/>
      <sz val="11"/>
      <name val="Calibri"/>
      <family val="2"/>
      <scheme val="minor"/>
    </font>
    <font>
      <b/>
      <sz val="11"/>
      <name val="Calibri"/>
      <family val="2"/>
      <scheme val="minor"/>
    </font>
    <font>
      <sz val="12"/>
      <color theme="1"/>
      <name val="Calibri"/>
      <family val="2"/>
      <scheme val="minor"/>
    </font>
    <font>
      <b/>
      <sz val="12"/>
      <color theme="1"/>
      <name val="Calibri"/>
      <family val="2"/>
      <scheme val="minor"/>
    </font>
    <font>
      <b/>
      <sz val="12"/>
      <color rgb="FFC00000"/>
      <name val="Calibri"/>
      <family val="2"/>
      <scheme val="minor"/>
    </font>
    <font>
      <b/>
      <sz val="14"/>
      <color theme="1"/>
      <name val="Calibri"/>
      <family val="2"/>
      <scheme val="minor"/>
    </font>
    <font>
      <b/>
      <sz val="10"/>
      <color rgb="FFC00000"/>
      <name val="Calibri"/>
      <family val="2"/>
      <scheme val="minor"/>
    </font>
    <font>
      <b/>
      <sz val="10"/>
      <color theme="1"/>
      <name val="Calibri"/>
      <family val="2"/>
      <scheme val="minor"/>
    </font>
    <font>
      <b/>
      <i/>
      <sz val="10"/>
      <color theme="1"/>
      <name val="Calibri"/>
      <family val="2"/>
      <scheme val="minor"/>
    </font>
    <font>
      <sz val="10"/>
      <color theme="1"/>
      <name val="Calibri"/>
      <family val="2"/>
      <scheme val="minor"/>
    </font>
    <font>
      <sz val="10"/>
      <color theme="8"/>
      <name val="Calibri"/>
      <family val="2"/>
      <scheme val="minor"/>
    </font>
    <font>
      <b/>
      <u/>
      <sz val="12"/>
      <color theme="1"/>
      <name val="Calibri"/>
      <family val="2"/>
      <scheme val="minor"/>
    </font>
    <font>
      <b/>
      <u/>
      <sz val="12"/>
      <color rgb="FFC00000"/>
      <name val="Calibri"/>
      <family val="2"/>
      <scheme val="minor"/>
    </font>
    <font>
      <b/>
      <sz val="14"/>
      <color theme="8"/>
      <name val="Calibri"/>
      <family val="2"/>
    </font>
    <font>
      <b/>
      <i/>
      <sz val="14"/>
      <color theme="8"/>
      <name val="Calibri"/>
      <family val="2"/>
    </font>
    <font>
      <sz val="10"/>
      <color rgb="FFFF0000"/>
      <name val="Calibri"/>
      <family val="2"/>
      <scheme val="minor"/>
    </font>
    <font>
      <i/>
      <sz val="11"/>
      <name val="Calibri"/>
      <family val="2"/>
      <scheme val="minor"/>
    </font>
    <font>
      <i/>
      <u/>
      <sz val="11"/>
      <name val="Calibri"/>
      <family val="2"/>
      <scheme val="minor"/>
    </font>
    <font>
      <b/>
      <i/>
      <sz val="11"/>
      <color theme="1"/>
      <name val="Calibri"/>
      <family val="2"/>
      <scheme val="minor"/>
    </font>
    <font>
      <b/>
      <sz val="11"/>
      <color theme="1"/>
      <name val="Calibri"/>
      <family val="2"/>
    </font>
  </fonts>
  <fills count="13">
    <fill>
      <patternFill patternType="none"/>
    </fill>
    <fill>
      <patternFill patternType="gray125"/>
    </fill>
    <fill>
      <patternFill patternType="solid">
        <fgColor theme="9"/>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FFFF00"/>
        <bgColor indexed="64"/>
      </patternFill>
    </fill>
    <fill>
      <patternFill patternType="solid">
        <fgColor theme="1" tint="0.499984740745262"/>
        <bgColor indexed="64"/>
      </patternFill>
    </fill>
    <fill>
      <patternFill patternType="solid">
        <fgColor theme="8" tint="0.59999389629810485"/>
        <bgColor indexed="64"/>
      </patternFill>
    </fill>
    <fill>
      <patternFill patternType="solid">
        <fgColor theme="0" tint="-0.499984740745262"/>
        <bgColor indexed="64"/>
      </patternFill>
    </fill>
    <fill>
      <patternFill patternType="solid">
        <fgColor theme="0"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s>
  <cellStyleXfs count="2">
    <xf numFmtId="0" fontId="0" fillId="0" borderId="0"/>
    <xf numFmtId="0" fontId="1" fillId="0" borderId="0"/>
  </cellStyleXfs>
  <cellXfs count="113">
    <xf numFmtId="0" fontId="0" fillId="0" borderId="0" xfId="0"/>
    <xf numFmtId="0" fontId="0" fillId="0" borderId="0" xfId="0" applyAlignment="1">
      <alignment wrapText="1"/>
    </xf>
    <xf numFmtId="0" fontId="0" fillId="0" borderId="0" xfId="0" applyAlignment="1">
      <alignment horizontal="center" vertical="top"/>
    </xf>
    <xf numFmtId="0" fontId="0" fillId="0" borderId="0" xfId="0" applyAlignment="1">
      <alignment vertical="top" wrapText="1"/>
    </xf>
    <xf numFmtId="0" fontId="4" fillId="0" borderId="0" xfId="0" applyFont="1" applyAlignment="1">
      <alignment vertical="top" wrapText="1"/>
    </xf>
    <xf numFmtId="0" fontId="5" fillId="0" borderId="0" xfId="0" applyFont="1" applyAlignment="1">
      <alignment horizontal="right"/>
    </xf>
    <xf numFmtId="0" fontId="5" fillId="0" borderId="0" xfId="0" applyFont="1" applyAlignment="1">
      <alignment vertical="top" wrapText="1"/>
    </xf>
    <xf numFmtId="0" fontId="7" fillId="0" borderId="0" xfId="0" applyFont="1"/>
    <xf numFmtId="0" fontId="0" fillId="0" borderId="0" xfId="0" applyAlignment="1">
      <alignment vertical="center"/>
    </xf>
    <xf numFmtId="0" fontId="0" fillId="0" borderId="1" xfId="0" applyBorder="1" applyAlignment="1">
      <alignment horizontal="center" vertical="center"/>
    </xf>
    <xf numFmtId="0" fontId="0" fillId="0" borderId="0" xfId="0" applyFill="1" applyAlignment="1">
      <alignment vertical="center"/>
    </xf>
    <xf numFmtId="0" fontId="13" fillId="0" borderId="0" xfId="0" applyFont="1" applyAlignment="1">
      <alignment horizontal="center" vertical="center"/>
    </xf>
    <xf numFmtId="0" fontId="0" fillId="0" borderId="0" xfId="0" applyAlignment="1">
      <alignment horizontal="left" vertical="center"/>
    </xf>
    <xf numFmtId="0" fontId="0" fillId="3" borderId="1" xfId="0" applyFill="1" applyBorder="1" applyAlignment="1">
      <alignment horizontal="left" vertical="center"/>
    </xf>
    <xf numFmtId="0" fontId="0" fillId="3" borderId="0" xfId="0" applyFill="1" applyBorder="1" applyAlignment="1">
      <alignment horizontal="left" vertical="center"/>
    </xf>
    <xf numFmtId="0" fontId="20" fillId="0" borderId="0" xfId="0" applyFont="1"/>
    <xf numFmtId="0" fontId="21" fillId="6" borderId="1" xfId="0" applyFont="1" applyFill="1" applyBorder="1" applyAlignment="1">
      <alignment vertical="center" wrapText="1"/>
    </xf>
    <xf numFmtId="0" fontId="21" fillId="7" borderId="1" xfId="0" applyFont="1" applyFill="1" applyBorder="1" applyAlignment="1">
      <alignment vertical="center" wrapText="1"/>
    </xf>
    <xf numFmtId="0" fontId="22" fillId="6" borderId="1" xfId="0" applyFont="1" applyFill="1" applyBorder="1" applyAlignment="1">
      <alignment vertical="center" wrapText="1"/>
    </xf>
    <xf numFmtId="0" fontId="23" fillId="0" borderId="0" xfId="0" applyFont="1"/>
    <xf numFmtId="0" fontId="24" fillId="0" borderId="0" xfId="0" applyFont="1"/>
    <xf numFmtId="14" fontId="0" fillId="0" borderId="1" xfId="0" applyNumberFormat="1" applyBorder="1" applyAlignment="1">
      <alignment horizontal="left" vertical="center"/>
    </xf>
    <xf numFmtId="14" fontId="5" fillId="0" borderId="1" xfId="0" applyNumberFormat="1" applyFont="1" applyBorder="1" applyAlignment="1">
      <alignment horizontal="left" vertical="center" wrapText="1"/>
    </xf>
    <xf numFmtId="14" fontId="0" fillId="11" borderId="1" xfId="0" applyNumberFormat="1" applyFill="1" applyBorder="1" applyAlignment="1">
      <alignment horizontal="center" vertical="center"/>
    </xf>
    <xf numFmtId="14" fontId="21" fillId="0" borderId="1" xfId="0" applyNumberFormat="1" applyFont="1" applyBorder="1" applyAlignment="1">
      <alignment horizontal="left" vertical="center"/>
    </xf>
    <xf numFmtId="49" fontId="21" fillId="0" borderId="1" xfId="0" applyNumberFormat="1" applyFont="1" applyBorder="1" applyAlignment="1">
      <alignment horizontal="left" vertical="center"/>
    </xf>
    <xf numFmtId="14" fontId="23" fillId="0" borderId="0" xfId="0" applyNumberFormat="1" applyFont="1" applyAlignment="1">
      <alignment horizontal="left" vertical="center"/>
    </xf>
    <xf numFmtId="0" fontId="21" fillId="0" borderId="1" xfId="0" applyFont="1" applyBorder="1" applyAlignment="1">
      <alignment vertical="center"/>
    </xf>
    <xf numFmtId="0" fontId="21" fillId="0" borderId="0" xfId="0" applyFont="1" applyAlignment="1">
      <alignment vertical="center"/>
    </xf>
    <xf numFmtId="0" fontId="21" fillId="3" borderId="1" xfId="0" applyFont="1" applyFill="1" applyBorder="1" applyAlignment="1">
      <alignment vertical="center" wrapText="1"/>
    </xf>
    <xf numFmtId="14" fontId="21" fillId="3" borderId="1" xfId="0" applyNumberFormat="1" applyFont="1" applyFill="1" applyBorder="1" applyAlignment="1">
      <alignment horizontal="left" vertical="center"/>
    </xf>
    <xf numFmtId="14" fontId="0" fillId="5" borderId="1" xfId="0" applyNumberFormat="1" applyFill="1" applyBorder="1" applyAlignment="1">
      <alignment horizontal="left" vertical="center"/>
    </xf>
    <xf numFmtId="0" fontId="23" fillId="0" borderId="1" xfId="0" applyFont="1" applyBorder="1" applyAlignment="1">
      <alignment horizontal="left" vertical="top" wrapText="1"/>
    </xf>
    <xf numFmtId="0" fontId="8" fillId="0" borderId="0" xfId="0" applyFont="1" applyFill="1" applyBorder="1" applyAlignment="1">
      <alignment horizontal="center" vertical="center" wrapText="1"/>
    </xf>
    <xf numFmtId="0" fontId="29" fillId="0" borderId="0" xfId="0" applyFont="1"/>
    <xf numFmtId="0" fontId="0" fillId="0" borderId="0" xfId="0" applyAlignment="1">
      <alignment vertical="center" wrapText="1"/>
    </xf>
    <xf numFmtId="0" fontId="2" fillId="5" borderId="1" xfId="0" applyFont="1" applyFill="1" applyBorder="1" applyAlignment="1">
      <alignment vertical="center"/>
    </xf>
    <xf numFmtId="0" fontId="2" fillId="5" borderId="1" xfId="0" applyFont="1" applyFill="1" applyBorder="1" applyAlignment="1">
      <alignment vertical="center" wrapText="1"/>
    </xf>
    <xf numFmtId="0" fontId="23" fillId="5" borderId="1" xfId="0" applyFont="1" applyFill="1" applyBorder="1" applyAlignment="1">
      <alignment horizontal="left" vertical="center" wrapText="1"/>
    </xf>
    <xf numFmtId="14" fontId="0" fillId="9" borderId="1" xfId="0" applyNumberFormat="1" applyFill="1" applyBorder="1" applyAlignment="1">
      <alignment horizontal="left" vertical="center"/>
    </xf>
    <xf numFmtId="14" fontId="4" fillId="9" borderId="1" xfId="0" applyNumberFormat="1" applyFont="1" applyFill="1" applyBorder="1" applyAlignment="1">
      <alignment horizontal="left" vertical="center" wrapText="1"/>
    </xf>
    <xf numFmtId="1" fontId="21" fillId="0" borderId="1" xfId="0" applyNumberFormat="1" applyFont="1" applyBorder="1" applyAlignment="1">
      <alignment horizontal="left"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14" fillId="4" borderId="10" xfId="0" applyFont="1" applyFill="1" applyBorder="1" applyAlignment="1">
      <alignment horizontal="left" vertical="center" wrapText="1"/>
    </xf>
    <xf numFmtId="0" fontId="5" fillId="4" borderId="10" xfId="0" applyFont="1" applyFill="1" applyBorder="1" applyAlignment="1">
      <alignment horizontal="left" vertical="center" wrapText="1"/>
    </xf>
    <xf numFmtId="0" fontId="5" fillId="4" borderId="11" xfId="0" applyFont="1" applyFill="1" applyBorder="1" applyAlignment="1">
      <alignment horizontal="left" vertical="center"/>
    </xf>
    <xf numFmtId="0" fontId="0" fillId="0" borderId="0" xfId="0" applyFill="1" applyAlignment="1">
      <alignment vertical="center" wrapText="1"/>
    </xf>
    <xf numFmtId="0" fontId="8" fillId="0" borderId="0" xfId="0" applyFont="1" applyFill="1" applyBorder="1" applyAlignment="1">
      <alignment vertical="center"/>
    </xf>
    <xf numFmtId="0" fontId="8" fillId="3" borderId="9" xfId="0" applyFont="1" applyFill="1" applyBorder="1" applyAlignment="1">
      <alignment vertical="center"/>
    </xf>
    <xf numFmtId="0" fontId="0" fillId="3" borderId="1" xfId="0" applyFill="1" applyBorder="1" applyAlignment="1">
      <alignment vertical="center" wrapText="1"/>
    </xf>
    <xf numFmtId="0" fontId="8" fillId="3" borderId="1" xfId="0" applyFont="1" applyFill="1" applyBorder="1" applyAlignment="1">
      <alignment vertical="center" wrapText="1"/>
    </xf>
    <xf numFmtId="0" fontId="5" fillId="3" borderId="1" xfId="0" applyFont="1" applyFill="1" applyBorder="1" applyAlignment="1">
      <alignment vertical="center" wrapText="1"/>
    </xf>
    <xf numFmtId="0" fontId="4" fillId="3" borderId="1" xfId="0" applyFont="1" applyFill="1" applyBorder="1" applyAlignment="1">
      <alignment vertical="center" wrapText="1"/>
    </xf>
    <xf numFmtId="0" fontId="12" fillId="3" borderId="1" xfId="0" applyFont="1" applyFill="1" applyBorder="1" applyAlignment="1">
      <alignment vertical="center" wrapText="1"/>
    </xf>
    <xf numFmtId="0" fontId="23" fillId="5" borderId="1" xfId="0" applyFont="1" applyFill="1" applyBorder="1" applyAlignment="1">
      <alignment horizontal="left" vertical="top" wrapText="1"/>
    </xf>
    <xf numFmtId="0" fontId="23" fillId="0" borderId="1" xfId="0" applyFont="1" applyFill="1" applyBorder="1" applyAlignment="1">
      <alignment horizontal="left" vertical="top" wrapText="1"/>
    </xf>
    <xf numFmtId="0" fontId="0" fillId="0" borderId="1" xfId="0" applyFill="1" applyBorder="1" applyAlignment="1">
      <alignment horizontal="left" vertical="top" wrapText="1"/>
    </xf>
    <xf numFmtId="14" fontId="2" fillId="0" borderId="1" xfId="0" applyNumberFormat="1" applyFont="1" applyBorder="1" applyAlignment="1">
      <alignment horizontal="left" vertical="center" wrapText="1"/>
    </xf>
    <xf numFmtId="14" fontId="2" fillId="3" borderId="1" xfId="0" applyNumberFormat="1" applyFont="1" applyFill="1" applyBorder="1" applyAlignment="1">
      <alignment horizontal="left" vertical="center" wrapText="1"/>
    </xf>
    <xf numFmtId="14" fontId="2" fillId="5" borderId="1" xfId="0" applyNumberFormat="1" applyFont="1" applyFill="1" applyBorder="1" applyAlignment="1">
      <alignment horizontal="left" vertical="center" wrapText="1"/>
    </xf>
    <xf numFmtId="14" fontId="32" fillId="0" borderId="1" xfId="0" applyNumberFormat="1" applyFont="1" applyBorder="1" applyAlignment="1">
      <alignment horizontal="left" vertical="center" wrapText="1"/>
    </xf>
    <xf numFmtId="14" fontId="32" fillId="0" borderId="1" xfId="0" applyNumberFormat="1" applyFont="1" applyFill="1" applyBorder="1" applyAlignment="1">
      <alignment horizontal="left" vertical="center" wrapText="1"/>
    </xf>
    <xf numFmtId="14" fontId="32" fillId="9" borderId="1" xfId="0" applyNumberFormat="1" applyFont="1" applyFill="1" applyBorder="1" applyAlignment="1">
      <alignment horizontal="left" vertical="center" wrapText="1"/>
    </xf>
    <xf numFmtId="14" fontId="32" fillId="3" borderId="1" xfId="0" applyNumberFormat="1" applyFont="1" applyFill="1" applyBorder="1" applyAlignment="1">
      <alignment horizontal="left" vertical="center" wrapText="1"/>
    </xf>
    <xf numFmtId="0" fontId="15" fillId="0" borderId="1" xfId="0" applyFont="1" applyBorder="1" applyAlignment="1">
      <alignment horizontal="center" vertical="center"/>
    </xf>
    <xf numFmtId="0" fontId="15" fillId="5" borderId="1" xfId="0" applyFont="1" applyFill="1" applyBorder="1" applyAlignment="1">
      <alignment horizontal="center" vertical="center"/>
    </xf>
    <xf numFmtId="0" fontId="15" fillId="0" borderId="1" xfId="0" applyFont="1" applyBorder="1" applyAlignment="1" applyProtection="1">
      <alignment horizontal="center" vertical="center"/>
    </xf>
    <xf numFmtId="0" fontId="15" fillId="9" borderId="1" xfId="0" applyFont="1" applyFill="1" applyBorder="1" applyAlignment="1">
      <alignment horizontal="center" vertical="center"/>
    </xf>
    <xf numFmtId="0" fontId="15" fillId="3" borderId="1" xfId="0" applyFont="1" applyFill="1" applyBorder="1" applyAlignment="1">
      <alignment horizontal="center" vertical="center"/>
    </xf>
    <xf numFmtId="0" fontId="33" fillId="3" borderId="1" xfId="0" applyFont="1" applyFill="1" applyBorder="1" applyAlignment="1">
      <alignment vertical="center"/>
    </xf>
    <xf numFmtId="14" fontId="33" fillId="3" borderId="1" xfId="0" applyNumberFormat="1" applyFont="1" applyFill="1" applyBorder="1" applyAlignment="1">
      <alignment vertical="center"/>
    </xf>
    <xf numFmtId="0" fontId="13" fillId="4" borderId="15" xfId="0" applyFont="1" applyFill="1" applyBorder="1" applyAlignment="1">
      <alignment horizontal="center" vertical="center" wrapText="1"/>
    </xf>
    <xf numFmtId="0" fontId="14" fillId="4" borderId="15" xfId="0" applyFont="1" applyFill="1" applyBorder="1" applyAlignment="1">
      <alignment horizontal="left" vertical="center" wrapText="1"/>
    </xf>
    <xf numFmtId="0" fontId="5" fillId="4" borderId="15" xfId="0" applyFont="1" applyFill="1" applyBorder="1" applyAlignment="1">
      <alignment horizontal="left" vertical="center" wrapText="1"/>
    </xf>
    <xf numFmtId="0" fontId="5" fillId="4" borderId="15" xfId="0" applyFont="1" applyFill="1" applyBorder="1" applyAlignment="1">
      <alignment horizontal="left" vertical="center"/>
    </xf>
    <xf numFmtId="0" fontId="0" fillId="3" borderId="17" xfId="0" applyFill="1" applyBorder="1" applyAlignment="1">
      <alignment horizontal="left" vertical="center"/>
    </xf>
    <xf numFmtId="0" fontId="0" fillId="10" borderId="10" xfId="0" applyFill="1" applyBorder="1" applyAlignment="1">
      <alignment horizontal="left" vertical="center"/>
    </xf>
    <xf numFmtId="0" fontId="0" fillId="0" borderId="1" xfId="0" applyBorder="1" applyAlignment="1">
      <alignment horizontal="left" vertical="center" wrapText="1"/>
    </xf>
    <xf numFmtId="0" fontId="17" fillId="12" borderId="2" xfId="0" applyFont="1" applyFill="1" applyBorder="1" applyAlignment="1">
      <alignment horizontal="left" vertical="center" wrapText="1"/>
    </xf>
    <xf numFmtId="0" fontId="17" fillId="12" borderId="3" xfId="0" applyFont="1" applyFill="1" applyBorder="1" applyAlignment="1">
      <alignment horizontal="left" vertical="center" wrapText="1"/>
    </xf>
    <xf numFmtId="0" fontId="17" fillId="12" borderId="4"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0" fillId="5" borderId="1" xfId="0" applyFill="1" applyBorder="1" applyAlignment="1">
      <alignment horizontal="left" vertical="center" wrapText="1"/>
    </xf>
    <xf numFmtId="0" fontId="2" fillId="3" borderId="16" xfId="0" applyFont="1" applyFill="1" applyBorder="1" applyAlignment="1">
      <alignment horizontal="right" vertical="center"/>
    </xf>
    <xf numFmtId="0" fontId="2" fillId="3" borderId="1" xfId="0" applyFont="1" applyFill="1" applyBorder="1" applyAlignment="1">
      <alignment horizontal="right" vertical="center"/>
    </xf>
    <xf numFmtId="0" fontId="2" fillId="10" borderId="18" xfId="0" applyFont="1" applyFill="1" applyBorder="1" applyAlignment="1">
      <alignment horizontal="right" vertical="center"/>
    </xf>
    <xf numFmtId="0" fontId="2" fillId="10" borderId="10" xfId="0" applyFont="1" applyFill="1" applyBorder="1" applyAlignment="1">
      <alignment horizontal="right" vertical="center"/>
    </xf>
    <xf numFmtId="0" fontId="17" fillId="8" borderId="15" xfId="0" applyFont="1" applyFill="1" applyBorder="1" applyAlignment="1">
      <alignment horizontal="left" vertical="center" wrapText="1"/>
    </xf>
    <xf numFmtId="0" fontId="5" fillId="0" borderId="1" xfId="0" applyFont="1" applyBorder="1" applyAlignment="1">
      <alignment horizontal="left" vertical="center" wrapText="1"/>
    </xf>
    <xf numFmtId="0" fontId="13" fillId="10" borderId="19" xfId="0" applyFont="1" applyFill="1" applyBorder="1" applyAlignment="1">
      <alignment horizontal="left" vertical="center" wrapText="1"/>
    </xf>
    <xf numFmtId="0" fontId="13" fillId="10" borderId="20"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0" fillId="5" borderId="2" xfId="0" applyFill="1" applyBorder="1" applyAlignment="1">
      <alignment vertical="center" wrapText="1"/>
    </xf>
    <xf numFmtId="0" fontId="0" fillId="5" borderId="3" xfId="0" applyFill="1" applyBorder="1" applyAlignment="1">
      <alignment vertical="center" wrapText="1"/>
    </xf>
    <xf numFmtId="0" fontId="0" fillId="5" borderId="4" xfId="0" applyFill="1" applyBorder="1" applyAlignment="1">
      <alignment vertical="center" wrapText="1"/>
    </xf>
    <xf numFmtId="0" fontId="0"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center" wrapText="1"/>
    </xf>
    <xf numFmtId="0" fontId="27" fillId="3" borderId="5" xfId="0" applyFont="1" applyFill="1" applyBorder="1" applyAlignment="1">
      <alignment horizontal="left" vertical="center" wrapText="1"/>
    </xf>
    <xf numFmtId="0" fontId="27" fillId="3" borderId="6" xfId="0" applyFont="1" applyFill="1" applyBorder="1" applyAlignment="1">
      <alignment horizontal="left" vertical="center" wrapText="1"/>
    </xf>
    <xf numFmtId="0" fontId="27" fillId="3" borderId="7" xfId="0" applyFont="1" applyFill="1" applyBorder="1" applyAlignment="1">
      <alignment horizontal="left" vertical="center" wrapText="1"/>
    </xf>
    <xf numFmtId="0" fontId="9" fillId="2" borderId="2" xfId="0" applyNumberFormat="1" applyFont="1" applyFill="1" applyBorder="1" applyAlignment="1">
      <alignment horizontal="left" vertical="center" wrapText="1"/>
    </xf>
    <xf numFmtId="0" fontId="9" fillId="2" borderId="3" xfId="0" applyNumberFormat="1" applyFont="1" applyFill="1" applyBorder="1" applyAlignment="1">
      <alignment horizontal="left" vertical="center"/>
    </xf>
    <xf numFmtId="0" fontId="9" fillId="2" borderId="4" xfId="0" applyNumberFormat="1" applyFont="1" applyFill="1" applyBorder="1" applyAlignment="1">
      <alignment horizontal="left" vertical="center"/>
    </xf>
    <xf numFmtId="0" fontId="9" fillId="2" borderId="2" xfId="0" applyNumberFormat="1" applyFont="1" applyFill="1" applyBorder="1" applyAlignment="1">
      <alignment horizontal="left" vertical="center"/>
    </xf>
    <xf numFmtId="0" fontId="9" fillId="2" borderId="12" xfId="0" applyNumberFormat="1" applyFont="1" applyFill="1" applyBorder="1" applyAlignment="1">
      <alignment horizontal="left" vertical="center"/>
    </xf>
    <xf numFmtId="0" fontId="9" fillId="2" borderId="13" xfId="0" applyNumberFormat="1" applyFont="1" applyFill="1" applyBorder="1" applyAlignment="1">
      <alignment horizontal="left" vertical="center"/>
    </xf>
    <xf numFmtId="0" fontId="9" fillId="2" borderId="14" xfId="0" applyNumberFormat="1" applyFont="1" applyFill="1" applyBorder="1" applyAlignment="1">
      <alignment horizontal="left" vertical="center"/>
    </xf>
  </cellXfs>
  <cellStyles count="2">
    <cellStyle name="Normal" xfId="0" builtinId="0"/>
    <cellStyle name="Normal 2" xfId="1"/>
  </cellStyles>
  <dxfs count="10">
    <dxf>
      <font>
        <color rgb="FFC00000"/>
      </font>
    </dxf>
    <dxf>
      <font>
        <color theme="9" tint="-0.24994659260841701"/>
      </font>
    </dxf>
    <dxf>
      <font>
        <color rgb="FFC00000"/>
      </font>
    </dxf>
    <dxf>
      <font>
        <color theme="9" tint="-0.24994659260841701"/>
      </font>
    </dxf>
    <dxf>
      <font>
        <color rgb="FFC00000"/>
      </font>
    </dxf>
    <dxf>
      <font>
        <color theme="9" tint="-0.24994659260841701"/>
      </font>
    </dxf>
    <dxf>
      <font>
        <color rgb="FFC00000"/>
      </font>
    </dxf>
    <dxf>
      <font>
        <color theme="9" tint="-0.24994659260841701"/>
      </font>
    </dxf>
    <dxf>
      <font>
        <color rgb="FFC00000"/>
      </font>
    </dxf>
    <dxf>
      <font>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9"/>
  <sheetViews>
    <sheetView topLeftCell="B1" zoomScale="110" zoomScaleNormal="110" workbookViewId="0">
      <selection activeCell="E5" sqref="E5"/>
    </sheetView>
  </sheetViews>
  <sheetFormatPr defaultRowHeight="15" x14ac:dyDescent="0.25"/>
  <cols>
    <col min="1" max="1" width="0" hidden="1" customWidth="1"/>
    <col min="2" max="2" width="18.5703125" customWidth="1"/>
    <col min="3" max="3" width="64.28515625" customWidth="1"/>
    <col min="4" max="4" width="47.42578125" customWidth="1"/>
    <col min="5" max="5" width="23.28515625" customWidth="1"/>
    <col min="6" max="6" width="17.42578125" customWidth="1"/>
  </cols>
  <sheetData>
    <row r="2" spans="1:5" x14ac:dyDescent="0.25">
      <c r="B2" s="5" t="s">
        <v>12</v>
      </c>
    </row>
    <row r="3" spans="1:5" x14ac:dyDescent="0.25">
      <c r="B3" s="5" t="s">
        <v>13</v>
      </c>
    </row>
    <row r="4" spans="1:5" x14ac:dyDescent="0.25">
      <c r="B4" s="5" t="s">
        <v>0</v>
      </c>
    </row>
    <row r="6" spans="1:5" ht="30" x14ac:dyDescent="0.25">
      <c r="D6" s="1" t="s">
        <v>14</v>
      </c>
      <c r="E6" s="7"/>
    </row>
    <row r="7" spans="1:5" ht="84.75" customHeight="1" x14ac:dyDescent="0.25">
      <c r="A7" t="s">
        <v>1</v>
      </c>
      <c r="B7" s="2">
        <v>1</v>
      </c>
      <c r="C7" s="3" t="s">
        <v>35</v>
      </c>
    </row>
    <row r="8" spans="1:5" ht="73.5" customHeight="1" x14ac:dyDescent="0.25">
      <c r="A8" t="s">
        <v>5</v>
      </c>
      <c r="B8" s="2">
        <v>2</v>
      </c>
      <c r="C8" s="3" t="s">
        <v>34</v>
      </c>
    </row>
    <row r="9" spans="1:5" ht="116.25" customHeight="1" x14ac:dyDescent="0.25">
      <c r="B9" s="2">
        <v>3</v>
      </c>
      <c r="C9" s="3" t="s">
        <v>57</v>
      </c>
    </row>
    <row r="10" spans="1:5" ht="48" customHeight="1" x14ac:dyDescent="0.25">
      <c r="B10" s="2">
        <v>4</v>
      </c>
      <c r="C10" s="3" t="s">
        <v>42</v>
      </c>
    </row>
    <row r="11" spans="1:5" ht="63.75" customHeight="1" x14ac:dyDescent="0.25">
      <c r="A11" t="s">
        <v>3</v>
      </c>
      <c r="B11" s="2">
        <v>5</v>
      </c>
      <c r="C11" s="3" t="s">
        <v>30</v>
      </c>
    </row>
    <row r="12" spans="1:5" ht="45" x14ac:dyDescent="0.25">
      <c r="B12" s="2">
        <v>6</v>
      </c>
      <c r="C12" s="3" t="s">
        <v>17</v>
      </c>
    </row>
    <row r="13" spans="1:5" ht="48" customHeight="1" x14ac:dyDescent="0.25">
      <c r="B13" s="2">
        <v>7</v>
      </c>
      <c r="C13" s="3" t="s">
        <v>18</v>
      </c>
    </row>
    <row r="14" spans="1:5" ht="45" x14ac:dyDescent="0.25">
      <c r="B14" s="2">
        <v>7.1</v>
      </c>
      <c r="C14" s="4" t="s">
        <v>15</v>
      </c>
    </row>
    <row r="15" spans="1:5" ht="34.5" customHeight="1" x14ac:dyDescent="0.25">
      <c r="B15" s="2">
        <v>8</v>
      </c>
      <c r="C15" s="3" t="s">
        <v>19</v>
      </c>
    </row>
    <row r="16" spans="1:5" ht="45" x14ac:dyDescent="0.25">
      <c r="B16" s="2">
        <v>8.1</v>
      </c>
      <c r="C16" s="4" t="s">
        <v>16</v>
      </c>
    </row>
    <row r="17" spans="1:3" ht="37.5" customHeight="1" x14ac:dyDescent="0.25">
      <c r="B17" s="2">
        <v>9</v>
      </c>
      <c r="C17" s="3" t="s">
        <v>48</v>
      </c>
    </row>
    <row r="18" spans="1:3" ht="18.75" customHeight="1" x14ac:dyDescent="0.25">
      <c r="A18" t="s">
        <v>33</v>
      </c>
      <c r="B18" s="2">
        <v>9.1</v>
      </c>
      <c r="C18" s="4" t="s">
        <v>20</v>
      </c>
    </row>
    <row r="19" spans="1:3" ht="39" customHeight="1" x14ac:dyDescent="0.25">
      <c r="B19" s="2">
        <v>9.1999999999999993</v>
      </c>
      <c r="C19" s="4" t="s">
        <v>21</v>
      </c>
    </row>
    <row r="20" spans="1:3" ht="69.75" customHeight="1" x14ac:dyDescent="0.25">
      <c r="A20" t="s">
        <v>7</v>
      </c>
      <c r="B20" s="2">
        <v>10</v>
      </c>
      <c r="C20" s="4" t="s">
        <v>22</v>
      </c>
    </row>
    <row r="21" spans="1:3" ht="36.75" customHeight="1" x14ac:dyDescent="0.25">
      <c r="B21" s="2">
        <v>11</v>
      </c>
      <c r="C21" s="4" t="s">
        <v>49</v>
      </c>
    </row>
    <row r="22" spans="1:3" ht="87" customHeight="1" x14ac:dyDescent="0.25">
      <c r="A22" t="s">
        <v>9</v>
      </c>
      <c r="B22" s="2">
        <v>11.1</v>
      </c>
      <c r="C22" s="4" t="s">
        <v>50</v>
      </c>
    </row>
    <row r="23" spans="1:3" ht="21" customHeight="1" x14ac:dyDescent="0.25">
      <c r="B23" s="2">
        <v>11.2</v>
      </c>
      <c r="C23" s="4" t="s">
        <v>51</v>
      </c>
    </row>
    <row r="24" spans="1:3" ht="50.25" customHeight="1" x14ac:dyDescent="0.25">
      <c r="B24" s="2">
        <v>11.3</v>
      </c>
      <c r="C24" s="4" t="s">
        <v>23</v>
      </c>
    </row>
    <row r="25" spans="1:3" ht="30" x14ac:dyDescent="0.25">
      <c r="B25" s="2">
        <v>11.4</v>
      </c>
      <c r="C25" s="4" t="s">
        <v>43</v>
      </c>
    </row>
    <row r="26" spans="1:3" ht="48.75" customHeight="1" x14ac:dyDescent="0.25">
      <c r="B26" s="2">
        <v>12</v>
      </c>
      <c r="C26" s="3" t="s">
        <v>24</v>
      </c>
    </row>
    <row r="27" spans="1:3" ht="49.5" customHeight="1" x14ac:dyDescent="0.25">
      <c r="A27" t="s">
        <v>10</v>
      </c>
      <c r="B27" s="2">
        <v>12.1</v>
      </c>
      <c r="C27" s="4" t="s">
        <v>31</v>
      </c>
    </row>
    <row r="28" spans="1:3" x14ac:dyDescent="0.25">
      <c r="B28" s="2">
        <v>13</v>
      </c>
      <c r="C28" s="6" t="s">
        <v>25</v>
      </c>
    </row>
    <row r="29" spans="1:3" ht="18.75" customHeight="1" x14ac:dyDescent="0.25">
      <c r="B29" s="2">
        <v>13.1</v>
      </c>
      <c r="C29" s="4" t="s">
        <v>52</v>
      </c>
    </row>
    <row r="30" spans="1:3" ht="30" x14ac:dyDescent="0.25">
      <c r="B30" s="2" t="s">
        <v>36</v>
      </c>
      <c r="C30" s="4" t="s">
        <v>26</v>
      </c>
    </row>
    <row r="31" spans="1:3" x14ac:dyDescent="0.25">
      <c r="B31" s="2">
        <v>13.2</v>
      </c>
      <c r="C31" s="4" t="s">
        <v>53</v>
      </c>
    </row>
    <row r="32" spans="1:3" ht="30" x14ac:dyDescent="0.25">
      <c r="B32" s="2" t="s">
        <v>37</v>
      </c>
      <c r="C32" s="4" t="s">
        <v>26</v>
      </c>
    </row>
    <row r="33" spans="1:3" x14ac:dyDescent="0.25">
      <c r="B33" s="2">
        <v>13.3</v>
      </c>
      <c r="C33" s="4" t="s">
        <v>54</v>
      </c>
    </row>
    <row r="34" spans="1:3" ht="30" x14ac:dyDescent="0.25">
      <c r="B34" s="2" t="s">
        <v>38</v>
      </c>
      <c r="C34" s="4" t="s">
        <v>26</v>
      </c>
    </row>
    <row r="35" spans="1:3" x14ac:dyDescent="0.25">
      <c r="B35" s="2">
        <v>13.4</v>
      </c>
      <c r="C35" s="4" t="s">
        <v>55</v>
      </c>
    </row>
    <row r="36" spans="1:3" ht="30" x14ac:dyDescent="0.25">
      <c r="B36" s="2" t="s">
        <v>39</v>
      </c>
      <c r="C36" s="4" t="s">
        <v>26</v>
      </c>
    </row>
    <row r="37" spans="1:3" x14ac:dyDescent="0.25">
      <c r="B37" s="2">
        <v>13.5</v>
      </c>
      <c r="C37" s="4" t="s">
        <v>56</v>
      </c>
    </row>
    <row r="38" spans="1:3" ht="26.25" customHeight="1" x14ac:dyDescent="0.25">
      <c r="B38" s="2" t="s">
        <v>40</v>
      </c>
      <c r="C38" s="4" t="s">
        <v>26</v>
      </c>
    </row>
    <row r="39" spans="1:3" ht="54" customHeight="1" x14ac:dyDescent="0.25">
      <c r="A39" t="s">
        <v>6</v>
      </c>
      <c r="B39" s="2">
        <v>14</v>
      </c>
      <c r="C39" s="3" t="s">
        <v>58</v>
      </c>
    </row>
    <row r="40" spans="1:3" ht="38.25" customHeight="1" x14ac:dyDescent="0.25">
      <c r="B40" s="2">
        <v>14.1</v>
      </c>
      <c r="C40" s="4" t="s">
        <v>59</v>
      </c>
    </row>
    <row r="41" spans="1:3" ht="65.25" customHeight="1" x14ac:dyDescent="0.25">
      <c r="A41" t="s">
        <v>11</v>
      </c>
      <c r="B41" s="2">
        <v>15</v>
      </c>
      <c r="C41" s="3" t="s">
        <v>44</v>
      </c>
    </row>
    <row r="42" spans="1:3" ht="38.25" customHeight="1" x14ac:dyDescent="0.25">
      <c r="B42" s="2">
        <v>15.1</v>
      </c>
      <c r="C42" s="4" t="s">
        <v>47</v>
      </c>
    </row>
    <row r="43" spans="1:3" ht="35.25" customHeight="1" x14ac:dyDescent="0.25">
      <c r="B43" s="2">
        <v>16</v>
      </c>
      <c r="C43" s="3" t="s">
        <v>45</v>
      </c>
    </row>
    <row r="44" spans="1:3" ht="39" customHeight="1" x14ac:dyDescent="0.25">
      <c r="B44" s="2">
        <v>16.100000000000001</v>
      </c>
      <c r="C44" s="4" t="s">
        <v>28</v>
      </c>
    </row>
    <row r="45" spans="1:3" ht="66" customHeight="1" x14ac:dyDescent="0.25">
      <c r="B45" s="2">
        <v>17</v>
      </c>
      <c r="C45" s="3" t="s">
        <v>32</v>
      </c>
    </row>
    <row r="46" spans="1:3" ht="51.75" customHeight="1" x14ac:dyDescent="0.25">
      <c r="B46" s="2">
        <v>17.100000000000001</v>
      </c>
      <c r="C46" s="4" t="s">
        <v>46</v>
      </c>
    </row>
    <row r="47" spans="1:3" ht="51" customHeight="1" x14ac:dyDescent="0.25">
      <c r="A47" t="s">
        <v>8</v>
      </c>
      <c r="B47" s="2">
        <v>18</v>
      </c>
      <c r="C47" s="3" t="s">
        <v>27</v>
      </c>
    </row>
    <row r="48" spans="1:3" ht="53.25" customHeight="1" x14ac:dyDescent="0.25">
      <c r="B48" s="2">
        <v>18.100000000000001</v>
      </c>
      <c r="C48" s="4" t="s">
        <v>29</v>
      </c>
    </row>
    <row r="49" spans="2:3" ht="68.25" customHeight="1" x14ac:dyDescent="0.25">
      <c r="B49" s="2">
        <v>19</v>
      </c>
      <c r="C49" s="3" t="s">
        <v>41</v>
      </c>
    </row>
  </sheetData>
  <dataValidations count="1">
    <dataValidation type="list" allowBlank="1" showInputMessage="1" showErrorMessage="1" sqref="D43 D12:D13 D15 D17:D18 D23 D29:D38 A23">
      <formula1>#REF!</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abSelected="1" topLeftCell="B1" zoomScale="115" zoomScaleNormal="115" workbookViewId="0">
      <selection activeCell="E6" sqref="E6:H6"/>
    </sheetView>
  </sheetViews>
  <sheetFormatPr defaultColWidth="8.7109375" defaultRowHeight="15" x14ac:dyDescent="0.25"/>
  <cols>
    <col min="1" max="1" width="0" style="8" hidden="1" customWidth="1"/>
    <col min="2" max="2" width="4.7109375" style="8" customWidth="1"/>
    <col min="3" max="3" width="25.28515625" style="12" customWidth="1"/>
    <col min="4" max="4" width="49.7109375" style="12" customWidth="1"/>
    <col min="5" max="5" width="19.28515625" style="12" customWidth="1"/>
    <col min="6" max="6" width="14.28515625" style="11" bestFit="1" customWidth="1"/>
    <col min="7" max="7" width="15.28515625" style="12" bestFit="1" customWidth="1"/>
    <col min="8" max="8" width="39.7109375" style="12" customWidth="1"/>
    <col min="9" max="9" width="21.7109375" style="8" customWidth="1"/>
    <col min="10" max="10" width="13.42578125" style="8" customWidth="1"/>
    <col min="11" max="11" width="22.28515625" style="8" customWidth="1"/>
    <col min="12" max="16384" width="8.7109375" style="8"/>
  </cols>
  <sheetData>
    <row r="1" spans="1:11" ht="72.599999999999994" customHeight="1" x14ac:dyDescent="0.25">
      <c r="B1" s="83" t="s">
        <v>152</v>
      </c>
      <c r="C1" s="84"/>
      <c r="D1" s="84"/>
      <c r="E1" s="84"/>
      <c r="F1" s="84"/>
      <c r="G1" s="84"/>
      <c r="H1" s="85"/>
      <c r="I1" s="35" t="s">
        <v>133</v>
      </c>
    </row>
    <row r="2" spans="1:11" x14ac:dyDescent="0.25">
      <c r="B2" s="87" t="s">
        <v>88</v>
      </c>
      <c r="C2" s="88"/>
      <c r="D2" s="13"/>
      <c r="E2" s="14"/>
      <c r="F2" s="14"/>
      <c r="G2" s="14"/>
      <c r="H2" s="77"/>
    </row>
    <row r="3" spans="1:11" x14ac:dyDescent="0.25">
      <c r="B3" s="87" t="s">
        <v>13</v>
      </c>
      <c r="C3" s="88"/>
      <c r="D3" s="13"/>
      <c r="E3" s="14"/>
      <c r="F3" s="14"/>
      <c r="G3" s="14"/>
      <c r="H3" s="77"/>
    </row>
    <row r="4" spans="1:11" x14ac:dyDescent="0.25">
      <c r="B4" s="87" t="s">
        <v>89</v>
      </c>
      <c r="C4" s="88"/>
      <c r="D4" s="13"/>
      <c r="E4" s="14"/>
      <c r="F4" s="14"/>
      <c r="G4" s="14"/>
      <c r="H4" s="77"/>
    </row>
    <row r="5" spans="1:11" x14ac:dyDescent="0.25">
      <c r="B5" s="87" t="s">
        <v>132</v>
      </c>
      <c r="C5" s="88"/>
      <c r="D5" s="13"/>
      <c r="E5" s="14"/>
      <c r="F5" s="14"/>
      <c r="G5" s="14"/>
      <c r="H5" s="77"/>
    </row>
    <row r="6" spans="1:11" ht="51" customHeight="1" thickBot="1" x14ac:dyDescent="0.3">
      <c r="B6" s="89" t="s">
        <v>90</v>
      </c>
      <c r="C6" s="90"/>
      <c r="D6" s="78"/>
      <c r="E6" s="93" t="s">
        <v>138</v>
      </c>
      <c r="F6" s="94"/>
      <c r="G6" s="94"/>
      <c r="H6" s="95"/>
    </row>
    <row r="7" spans="1:11" ht="45" x14ac:dyDescent="0.25">
      <c r="B7" s="91" t="s">
        <v>122</v>
      </c>
      <c r="C7" s="91"/>
      <c r="D7" s="91"/>
      <c r="E7" s="73" t="s">
        <v>151</v>
      </c>
      <c r="F7" s="74" t="s">
        <v>85</v>
      </c>
      <c r="G7" s="75" t="s">
        <v>115</v>
      </c>
      <c r="H7" s="76" t="s">
        <v>87</v>
      </c>
    </row>
    <row r="8" spans="1:11" ht="49.9" customHeight="1" x14ac:dyDescent="0.25">
      <c r="A8" s="8" t="s">
        <v>11</v>
      </c>
      <c r="B8" s="9">
        <v>1</v>
      </c>
      <c r="C8" s="79" t="s">
        <v>64</v>
      </c>
      <c r="D8" s="79"/>
      <c r="E8" s="59"/>
      <c r="F8" s="66" t="s">
        <v>4</v>
      </c>
      <c r="G8" s="21"/>
      <c r="H8" s="32"/>
    </row>
    <row r="9" spans="1:11" ht="50.65" customHeight="1" x14ac:dyDescent="0.25">
      <c r="B9" s="9">
        <v>2</v>
      </c>
      <c r="C9" s="92" t="s">
        <v>61</v>
      </c>
      <c r="D9" s="92"/>
      <c r="E9" s="22"/>
      <c r="F9" s="66" t="s">
        <v>4</v>
      </c>
      <c r="G9" s="21"/>
      <c r="H9" s="32"/>
    </row>
    <row r="10" spans="1:11" ht="45.6" customHeight="1" x14ac:dyDescent="0.25">
      <c r="A10" s="8" t="s">
        <v>1</v>
      </c>
      <c r="B10" s="9">
        <v>3</v>
      </c>
      <c r="C10" s="79" t="s">
        <v>91</v>
      </c>
      <c r="D10" s="79"/>
      <c r="E10" s="59"/>
      <c r="F10" s="66" t="s">
        <v>4</v>
      </c>
      <c r="G10" s="21"/>
      <c r="H10" s="32"/>
      <c r="I10" s="96" t="s">
        <v>140</v>
      </c>
      <c r="J10" s="97"/>
      <c r="K10" s="98"/>
    </row>
    <row r="11" spans="1:11" ht="32.65" customHeight="1" x14ac:dyDescent="0.25">
      <c r="B11" s="9">
        <v>4</v>
      </c>
      <c r="C11" s="79" t="s">
        <v>123</v>
      </c>
      <c r="D11" s="79"/>
      <c r="E11" s="60"/>
      <c r="F11" s="66" t="s">
        <v>4</v>
      </c>
      <c r="G11" s="21"/>
      <c r="H11" s="32"/>
      <c r="I11" s="36" t="s">
        <v>134</v>
      </c>
      <c r="J11" s="37" t="s">
        <v>135</v>
      </c>
      <c r="K11" s="37" t="s">
        <v>136</v>
      </c>
    </row>
    <row r="12" spans="1:11" ht="49.5" customHeight="1" x14ac:dyDescent="0.25">
      <c r="B12" s="9">
        <v>5</v>
      </c>
      <c r="C12" s="86" t="s">
        <v>95</v>
      </c>
      <c r="D12" s="86"/>
      <c r="E12" s="61"/>
      <c r="F12" s="67" t="s">
        <v>4</v>
      </c>
      <c r="G12" s="31"/>
      <c r="H12" s="56"/>
      <c r="I12" s="38"/>
      <c r="J12" s="38"/>
      <c r="K12" s="38"/>
    </row>
    <row r="13" spans="1:11" ht="47.65" customHeight="1" x14ac:dyDescent="0.25">
      <c r="B13" s="9">
        <v>6</v>
      </c>
      <c r="C13" s="79" t="s">
        <v>114</v>
      </c>
      <c r="D13" s="79"/>
      <c r="E13" s="59"/>
      <c r="F13" s="66" t="s">
        <v>4</v>
      </c>
      <c r="G13" s="23" t="s">
        <v>68</v>
      </c>
      <c r="H13" s="32"/>
    </row>
    <row r="14" spans="1:11" ht="66" customHeight="1" x14ac:dyDescent="0.25">
      <c r="A14" s="8" t="s">
        <v>3</v>
      </c>
      <c r="B14" s="9">
        <v>7</v>
      </c>
      <c r="C14" s="79" t="s">
        <v>111</v>
      </c>
      <c r="D14" s="79"/>
      <c r="E14" s="60"/>
      <c r="F14" s="68" t="s">
        <v>4</v>
      </c>
      <c r="G14" s="21"/>
      <c r="H14" s="32"/>
    </row>
    <row r="15" spans="1:11" ht="64.150000000000006" customHeight="1" x14ac:dyDescent="0.25">
      <c r="B15" s="9">
        <v>8</v>
      </c>
      <c r="C15" s="79" t="s">
        <v>149</v>
      </c>
      <c r="D15" s="79"/>
      <c r="E15" s="59"/>
      <c r="F15" s="68" t="s">
        <v>4</v>
      </c>
      <c r="G15" s="23" t="s">
        <v>68</v>
      </c>
      <c r="H15" s="32"/>
      <c r="I15" s="12"/>
    </row>
    <row r="16" spans="1:11" ht="78.599999999999994" customHeight="1" x14ac:dyDescent="0.25">
      <c r="B16" s="9">
        <v>9</v>
      </c>
      <c r="C16" s="79" t="s">
        <v>150</v>
      </c>
      <c r="D16" s="79"/>
      <c r="E16" s="59"/>
      <c r="F16" s="68" t="s">
        <v>4</v>
      </c>
      <c r="G16" s="21"/>
      <c r="H16" s="32"/>
    </row>
    <row r="17" spans="1:8" ht="50.1" customHeight="1" x14ac:dyDescent="0.25">
      <c r="B17" s="9">
        <v>10</v>
      </c>
      <c r="C17" s="79" t="s">
        <v>66</v>
      </c>
      <c r="D17" s="79"/>
      <c r="E17" s="59"/>
      <c r="F17" s="68" t="s">
        <v>4</v>
      </c>
      <c r="G17" s="21"/>
      <c r="H17" s="32"/>
    </row>
    <row r="18" spans="1:8" ht="48" customHeight="1" x14ac:dyDescent="0.25">
      <c r="A18" s="8" t="s">
        <v>7</v>
      </c>
      <c r="B18" s="9">
        <v>11</v>
      </c>
      <c r="C18" s="102" t="s">
        <v>67</v>
      </c>
      <c r="D18" s="102"/>
      <c r="E18" s="62"/>
      <c r="F18" s="66" t="s">
        <v>4</v>
      </c>
      <c r="G18" s="21"/>
      <c r="H18" s="32"/>
    </row>
    <row r="19" spans="1:8" ht="63" customHeight="1" x14ac:dyDescent="0.25">
      <c r="B19" s="9">
        <v>12</v>
      </c>
      <c r="C19" s="92" t="s">
        <v>60</v>
      </c>
      <c r="D19" s="92"/>
      <c r="E19" s="22"/>
      <c r="F19" s="66" t="s">
        <v>4</v>
      </c>
      <c r="G19" s="21"/>
      <c r="H19" s="32"/>
    </row>
    <row r="20" spans="1:8" ht="75.599999999999994" customHeight="1" x14ac:dyDescent="0.25">
      <c r="B20" s="9">
        <v>13</v>
      </c>
      <c r="C20" s="92" t="s">
        <v>82</v>
      </c>
      <c r="D20" s="92"/>
      <c r="E20" s="22"/>
      <c r="F20" s="66" t="s">
        <v>4</v>
      </c>
      <c r="G20" s="21"/>
      <c r="H20" s="32"/>
    </row>
    <row r="21" spans="1:8" s="10" customFormat="1" ht="66.75" customHeight="1" x14ac:dyDescent="0.25">
      <c r="B21" s="9">
        <v>14</v>
      </c>
      <c r="C21" s="101" t="s">
        <v>113</v>
      </c>
      <c r="D21" s="101"/>
      <c r="E21" s="63"/>
      <c r="F21" s="66" t="s">
        <v>4</v>
      </c>
      <c r="G21" s="21"/>
      <c r="H21" s="57"/>
    </row>
    <row r="22" spans="1:8" ht="49.9" customHeight="1" x14ac:dyDescent="0.25">
      <c r="B22" s="9">
        <v>15</v>
      </c>
      <c r="C22" s="102" t="s">
        <v>146</v>
      </c>
      <c r="D22" s="102"/>
      <c r="E22" s="63"/>
      <c r="F22" s="66" t="s">
        <v>4</v>
      </c>
      <c r="G22" s="21"/>
      <c r="H22" s="32"/>
    </row>
    <row r="23" spans="1:8" ht="36" customHeight="1" x14ac:dyDescent="0.25">
      <c r="B23" s="9">
        <v>16</v>
      </c>
      <c r="C23" s="99" t="s">
        <v>147</v>
      </c>
      <c r="D23" s="100"/>
      <c r="E23" s="64"/>
      <c r="F23" s="69"/>
      <c r="G23" s="39"/>
      <c r="H23" s="32"/>
    </row>
    <row r="24" spans="1:8" s="10" customFormat="1" ht="48.6" customHeight="1" x14ac:dyDescent="0.25">
      <c r="A24" s="10" t="s">
        <v>6</v>
      </c>
      <c r="B24" s="9">
        <v>17</v>
      </c>
      <c r="C24" s="102" t="s">
        <v>112</v>
      </c>
      <c r="D24" s="102"/>
      <c r="E24" s="65"/>
      <c r="F24" s="66" t="s">
        <v>4</v>
      </c>
      <c r="G24" s="21"/>
      <c r="H24" s="32"/>
    </row>
    <row r="25" spans="1:8" s="48" customFormat="1" ht="49.15" customHeight="1" x14ac:dyDescent="0.25">
      <c r="B25" s="9">
        <v>18</v>
      </c>
      <c r="C25" s="79" t="s">
        <v>124</v>
      </c>
      <c r="D25" s="79"/>
      <c r="E25" s="65"/>
      <c r="F25" s="66" t="s">
        <v>4</v>
      </c>
      <c r="G25" s="21"/>
      <c r="H25" s="32"/>
    </row>
    <row r="26" spans="1:8" s="10" customFormat="1" ht="63.6" customHeight="1" x14ac:dyDescent="0.25">
      <c r="B26" s="9">
        <v>19</v>
      </c>
      <c r="C26" s="79" t="s">
        <v>139</v>
      </c>
      <c r="D26" s="79"/>
      <c r="E26" s="65"/>
      <c r="F26" s="66" t="s">
        <v>4</v>
      </c>
      <c r="G26" s="23" t="s">
        <v>68</v>
      </c>
      <c r="H26" s="32"/>
    </row>
    <row r="27" spans="1:8" s="10" customFormat="1" ht="49.15" customHeight="1" x14ac:dyDescent="0.25">
      <c r="B27" s="9">
        <v>20</v>
      </c>
      <c r="C27" s="79" t="s">
        <v>125</v>
      </c>
      <c r="D27" s="79"/>
      <c r="E27" s="65"/>
      <c r="F27" s="66" t="s">
        <v>4</v>
      </c>
      <c r="G27" s="23" t="s">
        <v>68</v>
      </c>
      <c r="H27" s="32"/>
    </row>
    <row r="28" spans="1:8" s="10" customFormat="1" ht="37.9" customHeight="1" x14ac:dyDescent="0.25">
      <c r="B28" s="80" t="s">
        <v>143</v>
      </c>
      <c r="C28" s="81"/>
      <c r="D28" s="81"/>
      <c r="E28" s="81"/>
      <c r="F28" s="81"/>
      <c r="G28" s="81"/>
      <c r="H28" s="82"/>
    </row>
    <row r="29" spans="1:8" ht="45.75" customHeight="1" x14ac:dyDescent="0.25">
      <c r="B29" s="9">
        <v>21</v>
      </c>
      <c r="C29" s="79" t="s">
        <v>65</v>
      </c>
      <c r="D29" s="79"/>
      <c r="E29" s="40"/>
      <c r="F29" s="66" t="s">
        <v>4</v>
      </c>
      <c r="G29" s="23" t="s">
        <v>68</v>
      </c>
      <c r="H29" s="58"/>
    </row>
    <row r="30" spans="1:8" ht="47.65" customHeight="1" x14ac:dyDescent="0.25">
      <c r="B30" s="9">
        <v>23</v>
      </c>
      <c r="C30" s="102" t="s">
        <v>144</v>
      </c>
      <c r="D30" s="102"/>
      <c r="E30" s="40"/>
      <c r="F30" s="66" t="s">
        <v>4</v>
      </c>
      <c r="G30" s="23" t="s">
        <v>68</v>
      </c>
      <c r="H30" s="58"/>
    </row>
    <row r="31" spans="1:8" ht="52.15" customHeight="1" x14ac:dyDescent="0.25">
      <c r="A31" s="8" t="s">
        <v>8</v>
      </c>
      <c r="B31" s="9">
        <v>24</v>
      </c>
      <c r="C31" s="79" t="s">
        <v>145</v>
      </c>
      <c r="D31" s="79"/>
      <c r="E31" s="40"/>
      <c r="F31" s="66" t="s">
        <v>4</v>
      </c>
      <c r="G31" s="23" t="s">
        <v>68</v>
      </c>
      <c r="H31" s="58"/>
    </row>
  </sheetData>
  <sheetProtection algorithmName="SHA-512" hashValue="wX+dQDjvbBgdTkuVCEFV7wuwbhA3XOwGB4K0O3gO5snr74hn387GACx8HnBNIMzSdOGTKhM00oaj/+zbRSeXQQ==" saltValue="GFJUd13PSaetnvpIpSv8GQ==" spinCount="100000" sheet="1"/>
  <protectedRanges>
    <protectedRange sqref="D2:D6" name="Intro"/>
    <protectedRange sqref="F29:F31 E24:F27 H29:H31 H23:H27 G24:G25 E16:H22 E8:F15 H8:H15 G8:G12 G14 I12:K12" name="Input"/>
  </protectedRanges>
  <mergeCells count="33">
    <mergeCell ref="C22:D22"/>
    <mergeCell ref="E6:H6"/>
    <mergeCell ref="I10:K10"/>
    <mergeCell ref="C23:D23"/>
    <mergeCell ref="C31:D31"/>
    <mergeCell ref="C19:D19"/>
    <mergeCell ref="C20:D20"/>
    <mergeCell ref="C21:D21"/>
    <mergeCell ref="C24:D24"/>
    <mergeCell ref="C30:D30"/>
    <mergeCell ref="C13:D13"/>
    <mergeCell ref="C14:D14"/>
    <mergeCell ref="C15:D15"/>
    <mergeCell ref="C16:D16"/>
    <mergeCell ref="C29:D29"/>
    <mergeCell ref="C17:D17"/>
    <mergeCell ref="C18:D18"/>
    <mergeCell ref="C25:D25"/>
    <mergeCell ref="B28:H28"/>
    <mergeCell ref="C26:D26"/>
    <mergeCell ref="C27:D27"/>
    <mergeCell ref="B1:H1"/>
    <mergeCell ref="C12:D12"/>
    <mergeCell ref="B2:C2"/>
    <mergeCell ref="B3:C3"/>
    <mergeCell ref="B4:C4"/>
    <mergeCell ref="B5:C5"/>
    <mergeCell ref="B6:C6"/>
    <mergeCell ref="B7:D7"/>
    <mergeCell ref="C8:D8"/>
    <mergeCell ref="C9:D9"/>
    <mergeCell ref="C10:D10"/>
    <mergeCell ref="C11:D11"/>
  </mergeCells>
  <conditionalFormatting sqref="F30:F31 F8:F27">
    <cfRule type="cellIs" dxfId="9" priority="7" operator="equal">
      <formula>"Yes"</formula>
    </cfRule>
    <cfRule type="cellIs" dxfId="8" priority="8" operator="equal">
      <formula>"No"</formula>
    </cfRule>
  </conditionalFormatting>
  <conditionalFormatting sqref="F29">
    <cfRule type="cellIs" dxfId="7" priority="1" operator="equal">
      <formula>"Yes"</formula>
    </cfRule>
    <cfRule type="cellIs" dxfId="6" priority="2" operator="equal">
      <formula>"No"</formula>
    </cfRule>
  </conditionalFormatting>
  <dataValidations count="2">
    <dataValidation type="date" allowBlank="1" showInputMessage="1" showErrorMessage="1" sqref="G8:G12 G14 G16:G25">
      <formula1>1</formula1>
      <formula2>401769</formula2>
    </dataValidation>
    <dataValidation type="list" allowBlank="1" showInputMessage="1" showErrorMessage="1" sqref="A22:A23">
      <formula1>#REF!</formula1>
    </dataValidation>
  </dataValidations>
  <pageMargins left="0.7" right="0.7" top="0.75" bottom="0.75" header="0.3" footer="0.3"/>
  <pageSetup orientation="portrait" horizontalDpi="200" verticalDpi="20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Dropdown!$A$3</xm:f>
          </x14:formula1>
          <xm:sqref>G13 G15 G26:G27 G29:G31</xm:sqref>
        </x14:dataValidation>
        <x14:dataValidation type="list" allowBlank="1" showInputMessage="1" showErrorMessage="1">
          <x14:formula1>
            <xm:f>Dropdown!$A$1:$A$3</xm:f>
          </x14:formula1>
          <xm:sqref>F8:F27 F29:F31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zoomScale="90" zoomScaleNormal="90" workbookViewId="0">
      <selection activeCell="B6" sqref="B6"/>
    </sheetView>
  </sheetViews>
  <sheetFormatPr defaultColWidth="8.7109375" defaultRowHeight="15" x14ac:dyDescent="0.25"/>
  <cols>
    <col min="1" max="1" width="5.7109375" style="33" customWidth="1"/>
    <col min="2" max="2" width="96.7109375" style="49" customWidth="1"/>
    <col min="3" max="3" width="14.7109375" style="49" bestFit="1" customWidth="1"/>
    <col min="4" max="4" width="15.28515625" style="49" bestFit="1" customWidth="1"/>
    <col min="5" max="5" width="45.42578125" style="49" customWidth="1"/>
    <col min="6" max="16384" width="8.7109375" style="49"/>
  </cols>
  <sheetData>
    <row r="1" spans="1:5" ht="88.9" customHeight="1" x14ac:dyDescent="0.25">
      <c r="A1" s="103" t="s">
        <v>148</v>
      </c>
      <c r="B1" s="104"/>
      <c r="C1" s="104"/>
      <c r="D1" s="104"/>
      <c r="E1" s="105"/>
    </row>
    <row r="2" spans="1:5" ht="47.45" customHeight="1" thickBot="1" x14ac:dyDescent="0.3">
      <c r="A2" s="44"/>
      <c r="B2" s="50"/>
      <c r="C2" s="45" t="s">
        <v>85</v>
      </c>
      <c r="D2" s="46" t="s">
        <v>86</v>
      </c>
      <c r="E2" s="47" t="s">
        <v>87</v>
      </c>
    </row>
    <row r="3" spans="1:5" x14ac:dyDescent="0.25">
      <c r="A3" s="110" t="s">
        <v>83</v>
      </c>
      <c r="B3" s="111"/>
      <c r="C3" s="111"/>
      <c r="D3" s="111"/>
      <c r="E3" s="112"/>
    </row>
    <row r="4" spans="1:5" ht="55.15" customHeight="1" x14ac:dyDescent="0.25">
      <c r="A4" s="42">
        <v>1</v>
      </c>
      <c r="B4" s="51" t="s">
        <v>76</v>
      </c>
      <c r="C4" s="70" t="s">
        <v>4</v>
      </c>
      <c r="D4" s="72"/>
      <c r="E4" s="52"/>
    </row>
    <row r="5" spans="1:5" x14ac:dyDescent="0.25">
      <c r="A5" s="109" t="s">
        <v>62</v>
      </c>
      <c r="B5" s="107"/>
      <c r="C5" s="107"/>
      <c r="D5" s="107"/>
      <c r="E5" s="108"/>
    </row>
    <row r="6" spans="1:5" ht="81" customHeight="1" x14ac:dyDescent="0.25">
      <c r="A6" s="42">
        <v>2</v>
      </c>
      <c r="B6" s="51" t="s">
        <v>69</v>
      </c>
      <c r="C6" s="70" t="s">
        <v>4</v>
      </c>
      <c r="D6" s="71"/>
      <c r="E6" s="52"/>
    </row>
    <row r="7" spans="1:5" ht="91.15" customHeight="1" x14ac:dyDescent="0.25">
      <c r="A7" s="42">
        <v>3</v>
      </c>
      <c r="B7" s="51" t="s">
        <v>71</v>
      </c>
      <c r="C7" s="70" t="s">
        <v>4</v>
      </c>
      <c r="D7" s="71"/>
      <c r="E7" s="52"/>
    </row>
    <row r="8" spans="1:5" ht="34.9" customHeight="1" x14ac:dyDescent="0.25">
      <c r="A8" s="42">
        <v>4</v>
      </c>
      <c r="B8" s="53" t="s">
        <v>70</v>
      </c>
      <c r="C8" s="70" t="s">
        <v>4</v>
      </c>
      <c r="D8" s="71"/>
      <c r="E8" s="52"/>
    </row>
    <row r="9" spans="1:5" ht="49.9" customHeight="1" x14ac:dyDescent="0.25">
      <c r="A9" s="42">
        <v>5</v>
      </c>
      <c r="B9" s="51" t="s">
        <v>73</v>
      </c>
      <c r="C9" s="70" t="s">
        <v>4</v>
      </c>
      <c r="D9" s="71"/>
      <c r="E9" s="52"/>
    </row>
    <row r="10" spans="1:5" ht="48.6" customHeight="1" x14ac:dyDescent="0.25">
      <c r="A10" s="42">
        <v>6</v>
      </c>
      <c r="B10" s="51" t="s">
        <v>77</v>
      </c>
      <c r="C10" s="70" t="s">
        <v>4</v>
      </c>
      <c r="D10" s="71"/>
      <c r="E10" s="52"/>
    </row>
    <row r="11" spans="1:5" ht="135" x14ac:dyDescent="0.25">
      <c r="A11" s="42">
        <v>7</v>
      </c>
      <c r="B11" s="54" t="s">
        <v>72</v>
      </c>
      <c r="C11" s="70" t="s">
        <v>4</v>
      </c>
      <c r="D11" s="71"/>
      <c r="E11" s="52"/>
    </row>
    <row r="12" spans="1:5" ht="79.150000000000006" customHeight="1" x14ac:dyDescent="0.25">
      <c r="A12" s="42">
        <v>8</v>
      </c>
      <c r="B12" s="54" t="s">
        <v>74</v>
      </c>
      <c r="C12" s="70" t="s">
        <v>4</v>
      </c>
      <c r="D12" s="71"/>
      <c r="E12" s="52"/>
    </row>
    <row r="13" spans="1:5" ht="48.4" customHeight="1" x14ac:dyDescent="0.25">
      <c r="A13" s="106" t="s">
        <v>142</v>
      </c>
      <c r="B13" s="107"/>
      <c r="C13" s="107"/>
      <c r="D13" s="107"/>
      <c r="E13" s="108"/>
    </row>
    <row r="14" spans="1:5" ht="45" x14ac:dyDescent="0.25">
      <c r="A14" s="42">
        <v>9</v>
      </c>
      <c r="B14" s="54" t="s">
        <v>141</v>
      </c>
      <c r="C14" s="70" t="s">
        <v>4</v>
      </c>
      <c r="D14" s="71"/>
      <c r="E14" s="52"/>
    </row>
    <row r="15" spans="1:5" ht="45" x14ac:dyDescent="0.25">
      <c r="A15" s="42">
        <v>10</v>
      </c>
      <c r="B15" s="52" t="s">
        <v>81</v>
      </c>
      <c r="C15" s="70" t="s">
        <v>4</v>
      </c>
      <c r="D15" s="71"/>
      <c r="E15" s="52"/>
    </row>
    <row r="16" spans="1:5" ht="50.45" customHeight="1" x14ac:dyDescent="0.25">
      <c r="A16" s="42">
        <v>11</v>
      </c>
      <c r="B16" s="51" t="s">
        <v>78</v>
      </c>
      <c r="C16" s="70" t="s">
        <v>4</v>
      </c>
      <c r="D16" s="71"/>
      <c r="E16" s="52"/>
    </row>
    <row r="17" spans="1:5" ht="49.15" customHeight="1" x14ac:dyDescent="0.25">
      <c r="A17" s="43">
        <v>12</v>
      </c>
      <c r="B17" s="55" t="s">
        <v>84</v>
      </c>
      <c r="C17" s="70" t="s">
        <v>4</v>
      </c>
      <c r="D17" s="71"/>
      <c r="E17" s="52"/>
    </row>
    <row r="18" spans="1:5" x14ac:dyDescent="0.25">
      <c r="A18" s="109" t="s">
        <v>63</v>
      </c>
      <c r="B18" s="107"/>
      <c r="C18" s="107"/>
      <c r="D18" s="107"/>
      <c r="E18" s="108"/>
    </row>
    <row r="19" spans="1:5" ht="36" customHeight="1" x14ac:dyDescent="0.25">
      <c r="A19" s="42">
        <v>13</v>
      </c>
      <c r="B19" s="52" t="s">
        <v>79</v>
      </c>
      <c r="C19" s="70" t="s">
        <v>4</v>
      </c>
      <c r="D19" s="71"/>
      <c r="E19" s="52"/>
    </row>
    <row r="20" spans="1:5" ht="49.15" customHeight="1" x14ac:dyDescent="0.25">
      <c r="A20" s="42">
        <v>14</v>
      </c>
      <c r="B20" s="52" t="s">
        <v>80</v>
      </c>
      <c r="C20" s="70" t="s">
        <v>4</v>
      </c>
      <c r="D20" s="71"/>
      <c r="E20" s="52"/>
    </row>
    <row r="21" spans="1:5" ht="90" x14ac:dyDescent="0.25">
      <c r="A21" s="42">
        <v>15</v>
      </c>
      <c r="B21" s="52" t="s">
        <v>75</v>
      </c>
      <c r="C21" s="70" t="s">
        <v>4</v>
      </c>
      <c r="D21" s="71"/>
      <c r="E21" s="52"/>
    </row>
  </sheetData>
  <sheetProtection algorithmName="SHA-512" hashValue="OcHeedKM/DrrNkJFYyaSBk0236ngneXQmp8ryooYLWjQ/vvdYPnDWE1+Vcbcu67GUDL09dg+C9VafLxd8zeLLQ==" saltValue="VyzD3SBsBd4QUeHjlGbKBw==" spinCount="100000" sheet="1" objects="1" scenarios="1"/>
  <protectedRanges>
    <protectedRange sqref="C4:E4 C6:E12 C21:E21 C19:E20 C14:E17" name="Input"/>
  </protectedRanges>
  <mergeCells count="5">
    <mergeCell ref="A1:E1"/>
    <mergeCell ref="A13:E13"/>
    <mergeCell ref="A18:E18"/>
    <mergeCell ref="A3:E3"/>
    <mergeCell ref="A5:E5"/>
  </mergeCells>
  <conditionalFormatting sqref="C4 C19:C21 C16">
    <cfRule type="cellIs" dxfId="5" priority="7" operator="equal">
      <formula>"Yes"</formula>
    </cfRule>
    <cfRule type="cellIs" dxfId="4" priority="8" operator="equal">
      <formula>"No"</formula>
    </cfRule>
  </conditionalFormatting>
  <conditionalFormatting sqref="C6:C12">
    <cfRule type="cellIs" dxfId="3" priority="5" operator="equal">
      <formula>"Yes"</formula>
    </cfRule>
    <cfRule type="cellIs" dxfId="2" priority="6" operator="equal">
      <formula>"No"</formula>
    </cfRule>
  </conditionalFormatting>
  <conditionalFormatting sqref="C14:C15 C17">
    <cfRule type="cellIs" dxfId="1" priority="3" operator="equal">
      <formula>"Yes"</formula>
    </cfRule>
    <cfRule type="cellIs" dxfId="0" priority="4" operator="equal">
      <formula>"No"</formula>
    </cfRule>
  </conditionalFormatting>
  <pageMargins left="0.7" right="0.7" top="0.75" bottom="0.75" header="0.3" footer="0.3"/>
  <pageSetup orientation="portrait" horizontalDpi="200" verticalDpi="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Dropdown!$A$1:$A$3</xm:f>
          </x14:formula1>
          <xm:sqref>C4 C6 C7 C8 C9 C10 C11 C12 C14 C15 C16 C17 C19 C20 C21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
  <sheetViews>
    <sheetView zoomScale="130" zoomScaleNormal="130" workbookViewId="0">
      <selection activeCell="A4" sqref="A4"/>
    </sheetView>
  </sheetViews>
  <sheetFormatPr defaultColWidth="10" defaultRowHeight="12.75" x14ac:dyDescent="0.2"/>
  <cols>
    <col min="1" max="6" width="10" style="19"/>
    <col min="7" max="7" width="10.7109375" style="19" bestFit="1" customWidth="1"/>
    <col min="8" max="9" width="10" style="19"/>
    <col min="10" max="10" width="14.5703125" style="19" bestFit="1" customWidth="1"/>
    <col min="11" max="11" width="10" style="19"/>
    <col min="12" max="12" width="11" style="19" customWidth="1"/>
    <col min="13" max="13" width="9.5703125" style="19" bestFit="1" customWidth="1"/>
    <col min="14" max="14" width="10.7109375" style="19" bestFit="1" customWidth="1"/>
    <col min="15" max="16384" width="10" style="19"/>
  </cols>
  <sheetData>
    <row r="1" spans="1:29" s="15" customFormat="1" x14ac:dyDescent="0.2">
      <c r="A1" s="15" t="s">
        <v>92</v>
      </c>
    </row>
    <row r="3" spans="1:29" s="28" customFormat="1" ht="63.75" x14ac:dyDescent="0.25">
      <c r="A3" s="27" t="s">
        <v>110</v>
      </c>
      <c r="B3" s="16" t="s">
        <v>96</v>
      </c>
      <c r="C3" s="16" t="s">
        <v>97</v>
      </c>
      <c r="D3" s="16" t="s">
        <v>98</v>
      </c>
      <c r="E3" s="29" t="s">
        <v>131</v>
      </c>
      <c r="F3" s="16" t="s">
        <v>117</v>
      </c>
      <c r="G3" s="17" t="s">
        <v>99</v>
      </c>
      <c r="H3" s="17" t="s">
        <v>93</v>
      </c>
      <c r="I3" s="17" t="s">
        <v>100</v>
      </c>
      <c r="J3" s="17" t="s">
        <v>94</v>
      </c>
      <c r="K3" s="16" t="s">
        <v>101</v>
      </c>
      <c r="L3" s="29" t="s">
        <v>130</v>
      </c>
      <c r="M3" s="16" t="s">
        <v>102</v>
      </c>
      <c r="N3" s="16" t="s">
        <v>103</v>
      </c>
      <c r="O3" s="16" t="s">
        <v>104</v>
      </c>
      <c r="P3" s="16" t="s">
        <v>118</v>
      </c>
      <c r="Q3" s="16" t="s">
        <v>105</v>
      </c>
      <c r="R3" s="16" t="s">
        <v>119</v>
      </c>
      <c r="S3" s="16" t="s">
        <v>120</v>
      </c>
      <c r="T3" s="18" t="s">
        <v>121</v>
      </c>
      <c r="U3" s="18" t="s">
        <v>116</v>
      </c>
      <c r="V3" s="18" t="s">
        <v>137</v>
      </c>
      <c r="W3" s="29" t="s">
        <v>127</v>
      </c>
      <c r="X3" s="16" t="s">
        <v>106</v>
      </c>
      <c r="Y3" s="29" t="s">
        <v>128</v>
      </c>
      <c r="Z3" s="16" t="s">
        <v>107</v>
      </c>
      <c r="AA3" s="16" t="s">
        <v>108</v>
      </c>
      <c r="AB3" s="29" t="s">
        <v>129</v>
      </c>
      <c r="AC3" s="16" t="s">
        <v>109</v>
      </c>
    </row>
    <row r="4" spans="1:29" s="26" customFormat="1" x14ac:dyDescent="0.25">
      <c r="A4" s="24" t="str">
        <f>IF('Status Report'!D4="","",'Status Report'!D4)</f>
        <v/>
      </c>
      <c r="B4" s="24" t="str">
        <f>IF('Status Report'!F8="No","No",IF(AND('Status Report'!F8="Yes",'Status Report'!G8=""),"Yes",'Status Report'!G8))</f>
        <v>No</v>
      </c>
      <c r="C4" s="24" t="str">
        <f>IF('Status Report'!F9="No","No",IF(AND('Status Report'!F9="Yes",'Status Report'!G9=""),"Yes",'Status Report'!G9))</f>
        <v>No</v>
      </c>
      <c r="D4" s="24" t="str">
        <f>IF('Status Report'!F10="No","No",IF(AND('Status Report'!F10="Yes",'Status Report'!G10=""),"Yes",'Status Report'!G10))</f>
        <v>No</v>
      </c>
      <c r="E4" s="30" t="str">
        <f>IF('Status Report'!E11="","",'Status Report'!E11)</f>
        <v/>
      </c>
      <c r="F4" s="24" t="str">
        <f>IF('Status Report'!F11="No","No",IF(AND('Status Report'!F11="Yes",'Status Report'!G11=""),"Yes",'Status Report'!G11))</f>
        <v>No</v>
      </c>
      <c r="G4" s="24" t="str">
        <f>IF('Status Report'!F12="No","No",IF(AND('Status Report'!F12="Yes",'Status Report'!G12=""),"Yes",'Status Report'!G12))</f>
        <v>No</v>
      </c>
      <c r="H4" s="25" t="str">
        <f>IF('Status Report'!F12="No","n/a",IF(AND('Status Report'!F12="Yes",'Status Report'!G12="",'Status Report'!I12=""),"Need",IF(AND('Status Report'!F12="Yes",'Status Report'!I12=""),"Need",'Status Report'!I12)))</f>
        <v>n/a</v>
      </c>
      <c r="I4" s="25" t="str">
        <f>IF('Status Report'!F12="No","n/a",IF(AND('Status Report'!F12="Yes",'Status Report'!G12="",'Status Report'!J12=""),"Need",IF(AND('Status Report'!F12="Yes",'Status Report'!J12=""),"Need",'Status Report'!J12)))</f>
        <v>n/a</v>
      </c>
      <c r="J4" s="25" t="str">
        <f>IF('Status Report'!F12="No","n/a",IF(AND('Status Report'!F12="Yes",'Status Report'!G12="",'Status Report'!K12=""),"Need",IF(AND('Status Report'!F12="Yes",'Status Report'!K12=""),"Need",'Status Report'!K12)))</f>
        <v>n/a</v>
      </c>
      <c r="K4" s="24" t="str">
        <f>'Status Report'!F13</f>
        <v>No</v>
      </c>
      <c r="L4" s="30" t="str">
        <f>IF('Status Report'!E14="","",'Status Report'!E14)</f>
        <v/>
      </c>
      <c r="M4" s="24" t="str">
        <f>IF('Status Report'!F14="No","No",IF(AND('Status Report'!F14="Yes",'Status Report'!G14=""),"Yes",'Status Report'!G14))</f>
        <v>No</v>
      </c>
      <c r="N4" s="24" t="str">
        <f>'Status Report'!F15</f>
        <v>No</v>
      </c>
      <c r="O4" s="24" t="str">
        <f>IF('Status Report'!F16="No","No",IF(AND('Status Report'!F16="Yes",'Status Report'!G16=""),"Yes",'Status Report'!G16))</f>
        <v>No</v>
      </c>
      <c r="P4" s="24" t="str">
        <f>IF('Status Report'!F17="No","No",IF(AND('Status Report'!F17="Yes",'Status Report'!G17=""),"Yes",'Status Report'!G17))</f>
        <v>No</v>
      </c>
      <c r="Q4" s="24" t="str">
        <f>IF('Status Report'!F18="No","No",IF(AND('Status Report'!F18="Yes",'Status Report'!G18=""),"Yes",'Status Report'!G18))</f>
        <v>No</v>
      </c>
      <c r="R4" s="24" t="str">
        <f>IF('Status Report'!F19="No","No",IF(AND('Status Report'!F19="Yes",'Status Report'!G19=""),"Yes",'Status Report'!G19))</f>
        <v>No</v>
      </c>
      <c r="S4" s="24" t="str">
        <f>IF('Status Report'!F20="No","No",IF(AND('Status Report'!F20="Yes",'Status Report'!G20=""),"Yes",'Status Report'!G20))</f>
        <v>No</v>
      </c>
      <c r="T4" s="24" t="str">
        <f>IF('Status Report'!F21="No","No",IF(AND('Status Report'!F21="Yes",'Status Report'!G21=""),"Yes",'Status Report'!G21))</f>
        <v>No</v>
      </c>
      <c r="U4" s="24" t="str">
        <f>IF('Status Report'!F22="No","No",IF(AND('Status Report'!F22="Yes",'Status Report'!G22=""),"Yes",'Status Report'!G22))</f>
        <v>No</v>
      </c>
      <c r="V4" s="41">
        <f>'Status Report'!H23</f>
        <v>0</v>
      </c>
      <c r="W4" s="30" t="str">
        <f>IF('Status Report'!E24="","",'Status Report'!E24)</f>
        <v/>
      </c>
      <c r="X4" s="24" t="str">
        <f>IF('Status Report'!F24="No","No",IF(AND('Status Report'!F24="Yes",'Status Report'!G24=""),"Yes",'Status Report'!G24))</f>
        <v>No</v>
      </c>
      <c r="Y4" s="30" t="str">
        <f>IF('Status Report'!E25="","",'Status Report'!E25)</f>
        <v/>
      </c>
      <c r="Z4" s="24" t="str">
        <f>IF('Status Report'!F25="No","No",IF(AND('Status Report'!F25="Yes",'Status Report'!G25=""),"Yes",'Status Report'!G25))</f>
        <v>No</v>
      </c>
      <c r="AA4" s="24" t="str">
        <f>'Status Report'!F26</f>
        <v>No</v>
      </c>
      <c r="AB4" s="30" t="str">
        <f>IF('Status Report'!E27="","",'Status Report'!E27)</f>
        <v/>
      </c>
      <c r="AC4" s="24" t="str">
        <f>'Status Report'!F27</f>
        <v>No</v>
      </c>
    </row>
    <row r="5" spans="1:29" x14ac:dyDescent="0.2">
      <c r="K5" s="34" t="s">
        <v>126</v>
      </c>
      <c r="L5" s="34"/>
      <c r="M5" s="34"/>
      <c r="N5" s="34" t="s">
        <v>126</v>
      </c>
      <c r="AA5" s="34" t="s">
        <v>126</v>
      </c>
      <c r="AB5" s="34"/>
      <c r="AC5" s="34" t="s">
        <v>126</v>
      </c>
    </row>
    <row r="16" spans="1:29" x14ac:dyDescent="0.2">
      <c r="B16" s="20"/>
      <c r="C16" s="20"/>
      <c r="D16" s="20"/>
      <c r="E16" s="20"/>
      <c r="F16" s="20"/>
      <c r="G16" s="20"/>
      <c r="H16" s="20"/>
      <c r="I16" s="20"/>
      <c r="J16" s="20"/>
      <c r="K16" s="20"/>
      <c r="L16" s="20"/>
    </row>
    <row r="17" spans="2:12" x14ac:dyDescent="0.2">
      <c r="B17" s="20"/>
      <c r="C17" s="20"/>
      <c r="D17" s="20"/>
      <c r="E17" s="20"/>
      <c r="F17" s="20"/>
      <c r="G17" s="20"/>
      <c r="H17" s="20"/>
      <c r="I17" s="20"/>
      <c r="J17" s="20"/>
      <c r="K17" s="20"/>
      <c r="L17" s="20"/>
    </row>
    <row r="18" spans="2:12" x14ac:dyDescent="0.2">
      <c r="B18" s="20"/>
      <c r="C18" s="20"/>
      <c r="D18" s="20"/>
      <c r="E18" s="20"/>
      <c r="F18" s="20"/>
      <c r="G18" s="20"/>
      <c r="H18" s="20"/>
      <c r="I18" s="20"/>
      <c r="J18" s="20"/>
      <c r="K18" s="20"/>
      <c r="L18" s="20"/>
    </row>
    <row r="19" spans="2:12" x14ac:dyDescent="0.2">
      <c r="B19" s="20"/>
      <c r="C19" s="20"/>
      <c r="D19" s="20"/>
      <c r="E19" s="20"/>
      <c r="F19" s="20"/>
      <c r="G19" s="20"/>
      <c r="H19" s="20"/>
      <c r="I19" s="20"/>
      <c r="J19" s="20"/>
      <c r="K19" s="20"/>
      <c r="L19" s="20"/>
    </row>
    <row r="20" spans="2:12" x14ac:dyDescent="0.2">
      <c r="B20" s="20"/>
      <c r="C20" s="20"/>
      <c r="D20" s="20"/>
      <c r="E20" s="20"/>
      <c r="F20" s="20"/>
      <c r="G20" s="20"/>
      <c r="H20" s="20"/>
      <c r="I20" s="20"/>
      <c r="J20" s="20"/>
      <c r="K20" s="20"/>
      <c r="L20" s="20"/>
    </row>
    <row r="21" spans="2:12" x14ac:dyDescent="0.2">
      <c r="B21" s="20"/>
      <c r="C21" s="20"/>
      <c r="D21" s="20"/>
      <c r="E21" s="20"/>
      <c r="F21" s="20"/>
      <c r="G21" s="20"/>
      <c r="H21" s="20"/>
      <c r="I21" s="20"/>
      <c r="J21" s="20"/>
      <c r="K21" s="20"/>
      <c r="L21" s="20"/>
    </row>
    <row r="26" spans="2:12" x14ac:dyDescent="0.2">
      <c r="B26" s="20"/>
      <c r="C26" s="20"/>
    </row>
    <row r="27" spans="2:12" x14ac:dyDescent="0.2">
      <c r="B27" s="20"/>
      <c r="C27" s="20"/>
    </row>
  </sheetData>
  <sheetProtection algorithmName="SHA-512" hashValue="NdQpH1h60DqDYo8LzW1a5E76I6J52GyBT8+Deoqk6fu/0d9tScS3TJyRTE64eIRcMXElOX6El5EOzUaBTdzCsw==" saltValue="QNFnEBUMHWBGm+GK5JHAYg=="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2" sqref="B2"/>
    </sheetView>
  </sheetViews>
  <sheetFormatPr defaultRowHeight="15" x14ac:dyDescent="0.25"/>
  <sheetData>
    <row r="1" spans="1:1" x14ac:dyDescent="0.25">
      <c r="A1" t="s">
        <v>2</v>
      </c>
    </row>
    <row r="2" spans="1:1" x14ac:dyDescent="0.25">
      <c r="A2" t="s">
        <v>4</v>
      </c>
    </row>
    <row r="3" spans="1:1" x14ac:dyDescent="0.25">
      <c r="A3" t="s">
        <v>68</v>
      </c>
    </row>
  </sheetData>
  <sheetProtection algorithmName="SHA-512" hashValue="+aZGV0ejsZGv8wWjjCatcRyWwvznh+ZeYb9QzG2i85BZsdhIBnerj1kSZoWI689Icx9MwofR7qG5pKDdpIDbbw==" saltValue="bhX/NJeR0084OoP2xAfwiw=="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613f182-e424-487f-ac7f-33bed2fc986a">
      <Value>311</Value>
      <Value>1</Value>
    </TaxCatchAll>
    <ISOKeywordsTaxHTField0 xmlns="2613f182-e424-487f-ac7f-33bed2fc986a">
      <Terms xmlns="http://schemas.microsoft.com/office/infopath/2007/PartnerControls"/>
    </ISOKeywordsTaxHTField0>
    <Important xmlns="2613f182-e424-487f-ac7f-33bed2fc986a">false</Important>
    <ISOGroupTaxHTField0 xmlns="2613f182-e424-487f-ac7f-33bed2fc986a">
      <Terms xmlns="http://schemas.microsoft.com/office/infopath/2007/PartnerControls"/>
    </ISOGroupTaxHTField0>
    <PostDate xmlns="2613f182-e424-487f-ac7f-33bed2fc986a">2023-06-01T16:57:59+00:00</PostDate>
    <ExpireDate xmlns="2613f182-e424-487f-ac7f-33bed2fc986a" xsi:nil="true"/>
    <Content_x0020_Owner xmlns="2613f182-e424-487f-ac7f-33bed2fc986a">
      <UserInfo>
        <DisplayName>Le Vine, Debi</DisplayName>
        <AccountId>147</AccountId>
        <AccountType/>
      </UserInfo>
    </Content_x0020_Owner>
    <ISOContributor xmlns="2613f182-e424-487f-ac7f-33bed2fc986a">
      <UserInfo>
        <DisplayName>Quadro, Raeann</DisplayName>
        <AccountId>69</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Quadro, Raeann</DisplayName>
        <AccountId>69</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OArchived xmlns="2613f182-e424-487f-ac7f-33bed2fc986a">Not Archived</ISOArchived>
    <ISOGroupSequence xmlns="2613f182-e424-487f-ac7f-33bed2fc986a" xsi:nil="true"/>
    <ISOOwner xmlns="2613f182-e424-487f-ac7f-33bed2fc986a">Le Vine, Debi</ISOOwner>
    <ISOSummary xmlns="2613f182-e424-487f-ac7f-33bed2fc986a">Interconnection Customers submit the Queue Management Status Report on a monthly or quarterly basis to report on their Generator Interconnection Agreement progress.</ISOSummary>
    <Market_x0020_Notice xmlns="5bcbeff6-7c02-4b0f-b125-f1b3d566cc14">false</Market_x0020_Notice>
    <Document_x0020_Type xmlns="5bcbeff6-7c02-4b0f-b125-f1b3d566cc14">Report</Document_x0020_Type>
    <News_x0020_Release xmlns="5bcbeff6-7c02-4b0f-b125-f1b3d566cc14">false</News_x0020_Release>
    <ParentISOGroups xmlns="5bcbeff6-7c02-4b0f-b125-f1b3d566cc14">Queue management status reports|4bed459a-bccf-4d30-b093-8fffe6fd16f1</ParentISOGroups>
    <Orig_x0020_Post_x0020_Date xmlns="5bcbeff6-7c02-4b0f-b125-f1b3d566cc14">2018-07-02T20:34:01+00:00</Orig_x0020_Post_x0020_Date>
    <ContentReviewInterval xmlns="5bcbeff6-7c02-4b0f-b125-f1b3d566cc14">24</ContentReviewInterval>
    <IsDisabled xmlns="5bcbeff6-7c02-4b0f-b125-f1b3d566cc14">false</IsDisabled>
    <CrawlableUniqueID xmlns="5bcbeff6-7c02-4b0f-b125-f1b3d566cc14">365ad6f5-bedf-488e-b564-017c36e15c3f</CrawlableUniqueID>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F67F8CE20652E4D965DE3F66D177DEB" ma:contentTypeVersion="12" ma:contentTypeDescription="Create a new document." ma:contentTypeScope="" ma:versionID="a9985e171a0b45e11957ba51d888385e">
  <xsd:schema xmlns:xsd="http://www.w3.org/2001/XMLSchema" xmlns:xs="http://www.w3.org/2001/XMLSchema" xmlns:p="http://schemas.microsoft.com/office/2006/metadata/properties" xmlns:ns1="http://schemas.microsoft.com/sharepoint/v3" xmlns:ns2="dcc7e218-8b47-4273-ba28-07719656e1ad" xmlns:ns3="e6671a59-50a7-4167-890c-836f7535b734" xmlns:ns4="2e64aaae-efe8-4b36-9ab4-486f04499e09" targetNamespace="http://schemas.microsoft.com/office/2006/metadata/properties" ma:root="true" ma:fieldsID="aad4a1ad167ff48f9de87dbd58c58b2d" ns1:_="" ns2:_="" ns3:_="" ns4:_="">
    <xsd:import namespace="http://schemas.microsoft.com/sharepoint/v3"/>
    <xsd:import namespace="dcc7e218-8b47-4273-ba28-07719656e1ad"/>
    <xsd:import namespace="e6671a59-50a7-4167-890c-836f7535b734"/>
    <xsd:import namespace="2e64aaae-efe8-4b36-9ab4-486f04499e09"/>
    <xsd:element name="properties">
      <xsd:complexType>
        <xsd:sequence>
          <xsd:element name="documentManagement">
            <xsd:complexType>
              <xsd:all>
                <xsd:element ref="ns2:_dlc_DocId" minOccurs="0"/>
                <xsd:element ref="ns2:_dlc_DocIdUrl" minOccurs="0"/>
                <xsd:element ref="ns2:_dlc_DocIdPersistId" minOccurs="0"/>
                <xsd:element ref="ns3:Date_x0020_Became_x0020_Record" minOccurs="0"/>
                <xsd:element ref="ns3:IsRecord" minOccurs="0"/>
                <xsd:element ref="ns3:Doc_x0020_Owner"/>
                <xsd:element ref="ns3:Doc_x0020_Status" minOccurs="0"/>
                <xsd:element ref="ns3:InfoSec_x0020_Classification" minOccurs="0"/>
                <xsd:element ref="ns3:ISO_x0020_Department" minOccurs="0"/>
                <xsd:element ref="ns3:Division" minOccurs="0"/>
                <xsd:element ref="ns3:Re_x003a_" minOccurs="0"/>
                <xsd:element ref="ns4:b096d808b59a41b7a526eb1052d792f3" minOccurs="0"/>
                <xsd:element ref="ns4:TaxCatchAll" minOccurs="0"/>
                <xsd:element ref="ns4:TaxCatchAllLabel" minOccurs="0"/>
                <xsd:element ref="ns4:ac6042663e6544a5b5f6c47baa21cbec" minOccurs="0"/>
                <xsd:element ref="ns4:mb7a63be961241008d728fcf8db72869" minOccurs="0"/>
                <xsd:element ref="ns1:CSMeta2010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SMeta2010Field" ma:index="27" nillable="true" ma:displayName="Classification Status" ma:internalName="CSMeta2010Field"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cc7e218-8b47-4273-ba28-07719656e1a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6671a59-50a7-4167-890c-836f7535b734" elementFormDefault="qualified">
    <xsd:import namespace="http://schemas.microsoft.com/office/2006/documentManagement/types"/>
    <xsd:import namespace="http://schemas.microsoft.com/office/infopath/2007/PartnerControls"/>
    <xsd:element name="Date_x0020_Became_x0020_Record" ma:index="11" nillable="true" ma:displayName="Date Became Record" ma:default="[today]" ma:description="" ma:format="DateOnly" ma:internalName="Date_x0020_Became_x0020_Record">
      <xsd:simpleType>
        <xsd:restriction base="dms:DateTime"/>
      </xsd:simpleType>
    </xsd:element>
    <xsd:element name="IsRecord" ma:index="12" nillable="true" ma:displayName="Declare As Record" ma:default="0" ma:description="" ma:internalName="IsRecord">
      <xsd:simpleType>
        <xsd:restriction base="dms:Boolean"/>
      </xsd:simpleType>
    </xsd:element>
    <xsd:element name="Doc_x0020_Owner" ma:index="13" ma:displayName="Doc Owner" ma:description="" ma:list="UserInfo" ma:SharePointGroup="0" ma:internalName="Doc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Doc_x0020_Status" ma:index="14" nillable="true" ma:displayName="Doc Status" ma:format="Dropdown" ma:internalName="Doc_x0020_Status">
      <xsd:simpleType>
        <xsd:restriction base="dms:Choice">
          <xsd:enumeration value="Draft"/>
          <xsd:enumeration value="Under Review"/>
          <xsd:enumeration value="Final"/>
        </xsd:restriction>
      </xsd:simpleType>
    </xsd:element>
    <xsd:element name="InfoSec_x0020_Classification" ma:index="15" nillable="true" ma:displayName="Information Classification" ma:description="" ma:format="Dropdown" ma:internalName="InfoSec_x0020_Classification">
      <xsd:simpleType>
        <xsd:restriction base="dms:Choice">
          <xsd:enumeration value="- Current Classifications -"/>
          <xsd:enumeration value="ISO Public"/>
          <xsd:enumeration value="ISO Limited Distribution - Green"/>
          <xsd:enumeration value="ISO Limited Distribution - Amber"/>
          <xsd:enumeration value="ISO Limited Distribution - Red"/>
          <xsd:enumeration value="ISO Internal Use"/>
          <xsd:enumeration value="ISO Confidential"/>
          <xsd:enumeration value="ISO Restricted"/>
          <xsd:enumeration value="- Past Classifications -"/>
          <xsd:enumeration value="CAISO Public"/>
          <xsd:enumeration value="Copyright 2019 California ISO"/>
          <xsd:enumeration value="California ISO INTERNAL USE. For use by all authorized California ISO personnel. Do not release or disclose outside the California ISO."/>
          <xsd:enumeration value="California ISO CONFIDENTIAL. For use by authorized California ISO personnel only with a need to know. Do not release or disclose outside the California ISO."/>
          <xsd:enumeration value="California ISO RESTRICTED. This information is for use solely by authorized California ISO employees with a need to know and a signed confidentiality non-disclosure agreement.  Do not release, disclose or reproduce this information."/>
          <xsd:enumeration value="PCII or CEII"/>
          <xsd:enumeration value="Privileged and Confidential. (Legal Use Only)."/>
          <xsd:enumeration value="Copyright 2018 California ISO"/>
          <xsd:enumeration value="Copyright 2017 California ISO"/>
          <xsd:enumeration value="Copyright 2016 California ISO"/>
          <xsd:enumeration value="Copyright 2015 California ISO"/>
          <xsd:enumeration value="Copyright 2014 California ISO"/>
          <xsd:enumeration value="Copyright 2013 California ISO"/>
          <xsd:enumeration value="Copyright 2012 California ISO"/>
          <xsd:enumeration value="Copyright 2011 California ISO"/>
        </xsd:restriction>
      </xsd:simpleType>
    </xsd:element>
    <xsd:element name="ISO_x0020_Department" ma:index="16" nillable="true" ma:displayName="ISO Department" ma:description="" ma:format="Dropdown" ma:internalName="ISO_x0020_Department">
      <xsd:simpleType>
        <xsd:restriction base="dms:Choice">
          <xsd:enumeration value="Business Solutions"/>
          <xsd:enumeration value="Campus Operations"/>
          <xsd:enumeration value="CFO &amp; Treasurer"/>
          <xsd:enumeration value="Communications &amp; Public Relations"/>
          <xsd:enumeration value="Compensation &amp; Benefits"/>
          <xsd:enumeration value="Compliance &amp; Corporate Affairs"/>
          <xsd:enumeration value="Corporate Secretary"/>
          <xsd:enumeration value="Customer Service and Stakeholder Affairs"/>
          <xsd:enumeration value="Customer Services &amp; Industrial Affairs"/>
          <xsd:enumeration value="Day-Ahead Market and Real-Time Operations Support"/>
          <xsd:enumeration value="Enterprise Model Management"/>
          <xsd:enumeration value="Executive Advisor - Operations"/>
          <xsd:enumeration value="Executive Office"/>
          <xsd:enumeration value="Federal Affairs"/>
          <xsd:enumeration value="Government Affairs"/>
          <xsd:enumeration value="Grid Assets"/>
          <xsd:enumeration value="Human Resources"/>
          <xsd:enumeration value="Human Resources Operations"/>
          <xsd:enumeration value="Information Security"/>
          <xsd:enumeration value="Infrastructure Contracts and Management"/>
          <xsd:enumeration value="Interconnection Implementation"/>
          <xsd:enumeration value="Internal Audit"/>
          <xsd:enumeration value="IT Architecture"/>
          <xsd:enumeration value="IT Enterprise Support &amp; Campus Operations"/>
          <xsd:enumeration value="IT Infrastructure Engineering &amp; Systems Operations"/>
          <xsd:enumeration value="IT Operations"/>
          <xsd:enumeration value="Learning &amp; Leadership Development"/>
          <xsd:enumeration value="Legal"/>
          <xsd:enumeration value="Market &amp; Infrastructure Compliance"/>
          <xsd:enumeration value="Market &amp; Infrastructure Policy"/>
          <xsd:enumeration value="Market Analysis &amp; Development"/>
          <xsd:enumeration value="Market Analysis and Development"/>
          <xsd:enumeration value="Market Development and Analysis"/>
          <xsd:enumeration value="Market Monitoring"/>
          <xsd:enumeration value="Market Services"/>
          <xsd:enumeration value="Market Validation and Quality Analysis"/>
          <xsd:enumeration value="Operational Readiness"/>
          <xsd:enumeration value="Operations Compliance &amp; Control"/>
          <xsd:enumeration value="Operations Engineering Services"/>
          <xsd:enumeration value="Operations Process, Procedures and Training"/>
          <xsd:enumeration value="Power Systems and Smart Grid Technology Development"/>
          <xsd:enumeration value="Power Systems Technology Development"/>
          <xsd:enumeration value="Power Systems Technology Oerations"/>
          <xsd:enumeration value="Power Systems Technology Operations"/>
          <xsd:enumeration value="Program Office"/>
          <xsd:enumeration value="QA, Architecture and Enterprise Data Mgmt"/>
          <xsd:enumeration value="Regulatory Contracts"/>
          <xsd:enumeration value="Renewable Studies"/>
          <xsd:enumeration value="Security, Architecture, Model Management &amp; Quality"/>
          <xsd:enumeration value="Short-Term Demand and Renewable Forecasting"/>
          <xsd:enumeration value="Smart Grid Technologies &amp; Strategy"/>
          <xsd:enumeration value="Transmission Infrastructure Planning"/>
          <xsd:enumeration value="State Affairs"/>
          <xsd:enumeration value="State Regulatory Strategy"/>
          <xsd:enumeration value="Strategic Alliances"/>
          <xsd:enumeration value="System Operations"/>
          <xsd:enumeration value="Corporate Business Operations"/>
          <xsd:enumeration value="Corporate Compliance"/>
          <xsd:enumeration value="Business Solutions and Quality"/>
          <xsd:enumeration value="Infrastructure Development"/>
          <xsd:enumeration value="Business Planning and Operations"/>
          <xsd:enumeration value="Regional Affairs"/>
          <xsd:enumeration value="Regulatory Affairs"/>
          <xsd:enumeration value="Regulatory Affairs - DER"/>
        </xsd:restriction>
      </xsd:simpleType>
    </xsd:element>
    <xsd:element name="Division" ma:index="17" nillable="true" ma:displayName="ISO Division" ma:default="Market and Infrastructure Development" ma:description="" ma:format="Dropdown" ma:internalName="Division">
      <xsd:simpleType>
        <xsd:restriction base="dms:Choice">
          <xsd:enumeration value="Executive Office"/>
          <xsd:enumeration value="External and Customer Affairs"/>
          <xsd:enumeration value="General Counsel"/>
          <xsd:enumeration value="Human Resources"/>
          <xsd:enumeration value="Market Monitoring"/>
          <xsd:enumeration value="Market Quality &amp; Renewable Integration"/>
          <xsd:enumeration value="Operations"/>
          <xsd:enumeration value="Policy &amp; Client Services"/>
          <xsd:enumeration value="Regional &amp; Federal Affairs"/>
          <xsd:enumeration value="Technology"/>
          <xsd:enumeration value="Transmission Planning &amp; Infrastructure Development"/>
          <xsd:enumeration value="Customer &amp; State Affairs"/>
          <xsd:enumeration value="General Counsel &amp; Administration"/>
          <xsd:enumeration value="Market and Infrastructure Development"/>
        </xsd:restriction>
      </xsd:simpleType>
    </xsd:element>
    <xsd:element name="Re_x003a_" ma:index="18" nillable="true" ma:displayName="Re:" ma:description="Subject of this memorandum." ma:internalName="Re_x003A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64aaae-efe8-4b36-9ab4-486f04499e09" elementFormDefault="qualified">
    <xsd:import namespace="http://schemas.microsoft.com/office/2006/documentManagement/types"/>
    <xsd:import namespace="http://schemas.microsoft.com/office/infopath/2007/PartnerControls"/>
    <xsd:element name="b096d808b59a41b7a526eb1052d792f3" ma:index="19" nillable="true" ma:taxonomy="true" ma:internalName="b096d808b59a41b7a526eb1052d792f3" ma:taxonomyFieldName="AutoClassRecordSeries" ma:displayName="Automatically Updated Record Series" ma:readOnly="false" ma:default="" ma:fieldId="{b096d808-b59a-41b7-a526-eb1052d792f3}" ma:sspId="2e7ee6ce-ef65-4ea8-ac93-b3dccb6c50ab" ma:termSetId="7d168031-9c36-4bb0-a326-5d21d4010fef" ma:anchorId="00000000-0000-0000-0000-000000000000" ma:open="false" ma:isKeyword="false">
      <xsd:complexType>
        <xsd:sequence>
          <xsd:element ref="pc:Terms" minOccurs="0" maxOccurs="1"/>
        </xsd:sequence>
      </xsd:complexType>
    </xsd:element>
    <xsd:element name="TaxCatchAll" ma:index="20" nillable="true" ma:displayName="Taxonomy Catch All Column" ma:hidden="true" ma:list="{379d5730-78e4-4cbb-96dd-e465d29e98e0}" ma:internalName="TaxCatchAll" ma:showField="CatchAllData" ma:web="e6671a59-50a7-4167-890c-836f7535b734">
      <xsd:complexType>
        <xsd:complexContent>
          <xsd:extension base="dms:MultiChoiceLookup">
            <xsd:sequence>
              <xsd:element name="Value" type="dms:Lookup" maxOccurs="unbounded" minOccurs="0" nillable="true"/>
            </xsd:sequence>
          </xsd:extension>
        </xsd:complexContent>
      </xsd:complexType>
    </xsd:element>
    <xsd:element name="TaxCatchAllLabel" ma:index="21" nillable="true" ma:displayName="Taxonomy Catch All Column1" ma:hidden="true" ma:list="{379d5730-78e4-4cbb-96dd-e465d29e98e0}" ma:internalName="TaxCatchAllLabel" ma:readOnly="true" ma:showField="CatchAllDataLabel" ma:web="e6671a59-50a7-4167-890c-836f7535b734">
      <xsd:complexType>
        <xsd:complexContent>
          <xsd:extension base="dms:MultiChoiceLookup">
            <xsd:sequence>
              <xsd:element name="Value" type="dms:Lookup" maxOccurs="unbounded" minOccurs="0" nillable="true"/>
            </xsd:sequence>
          </xsd:extension>
        </xsd:complexContent>
      </xsd:complexType>
    </xsd:element>
    <xsd:element name="ac6042663e6544a5b5f6c47baa21cbec" ma:index="23" nillable="true" ma:taxonomy="true" ma:internalName="ac6042663e6544a5b5f6c47baa21cbec" ma:taxonomyFieldName="AutoClassDocumentType" ma:displayName="Automatically Updated Document Type" ma:readOnly="false" ma:default="" ma:fieldId="{ac604266-3e65-44a5-b5f6-c47baa21cbec}" ma:sspId="2e7ee6ce-ef65-4ea8-ac93-b3dccb6c50ab" ma:termSetId="0970d2fb-dc85-4fb5-b352-cf8dd925641e" ma:anchorId="00000000-0000-0000-0000-000000000000" ma:open="false" ma:isKeyword="false">
      <xsd:complexType>
        <xsd:sequence>
          <xsd:element ref="pc:Terms" minOccurs="0" maxOccurs="1"/>
        </xsd:sequence>
      </xsd:complexType>
    </xsd:element>
    <xsd:element name="mb7a63be961241008d728fcf8db72869" ma:index="25" nillable="true" ma:taxonomy="true" ma:internalName="mb7a63be961241008d728fcf8db72869" ma:taxonomyFieldName="AutoClassTopic" ma:displayName="Automatically Updated Topic" ma:readOnly="false" ma:default="" ma:fieldId="{6b7a63be-9612-4100-8d72-8fcf8db72869}" ma:taxonomyMulti="true" ma:sspId="2e7ee6ce-ef65-4ea8-ac93-b3dccb6c50ab" ma:termSetId="8b5665c4-6659-459b-90b1-69777ba5afad"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4.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1B3C3D-1105-4B83-AD37-E164D7B84F0A}"/>
</file>

<file path=customXml/itemProps2.xml><?xml version="1.0" encoding="utf-8"?>
<ds:datastoreItem xmlns:ds="http://schemas.openxmlformats.org/officeDocument/2006/customXml" ds:itemID="{F2C5FA5A-38B3-4EB0-88D8-A8FC88BA2004}"/>
</file>

<file path=customXml/itemProps3.xml><?xml version="1.0" encoding="utf-8"?>
<ds:datastoreItem xmlns:ds="http://schemas.openxmlformats.org/officeDocument/2006/customXml" ds:itemID="{1B841668-C302-45EE-8F0D-D97425087815}"/>
</file>

<file path=customXml/itemProps4.xml><?xml version="1.0" encoding="utf-8"?>
<ds:datastoreItem xmlns:ds="http://schemas.openxmlformats.org/officeDocument/2006/customXml" ds:itemID="{CBD4226E-121C-4554-BB23-F5D92CD9FB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Sheet1</vt:lpstr>
      <vt:lpstr>Status Report</vt:lpstr>
      <vt:lpstr>Prior to Synch</vt:lpstr>
      <vt:lpstr>PM Tracker</vt:lpstr>
      <vt:lpstr>Dropdown</vt:lpstr>
    </vt:vector>
  </TitlesOfParts>
  <Company>CAISO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Queue Management Status Report</dc:title>
  <dc:creator>wernst;DLeVine@caiso.com</dc:creator>
  <cp:lastModifiedBy>Cox, Ryan</cp:lastModifiedBy>
  <dcterms:created xsi:type="dcterms:W3CDTF">2016-08-02T17:27:30Z</dcterms:created>
  <dcterms:modified xsi:type="dcterms:W3CDTF">2023-06-01T16:41:53Z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AutoClassDocumentType">
    <vt:lpwstr/>
  </property>
  <property fmtid="{D5CDD505-2E9C-101B-9397-08002B2CF9AE}" pid="4" name="AutoClassTopic">
    <vt:lpwstr/>
  </property>
  <property fmtid="{D5CDD505-2E9C-101B-9397-08002B2CF9AE}" pid="5" name="AutoClassRecordSeries">
    <vt:lpwstr/>
  </property>
  <property fmtid="{D5CDD505-2E9C-101B-9397-08002B2CF9AE}" pid="6" name="_dlc_DocIdItemGuid">
    <vt:lpwstr>e0c2e1b0-ca99-4098-825e-ed21741bf2e5</vt:lpwstr>
  </property>
  <property fmtid="{D5CDD505-2E9C-101B-9397-08002B2CF9AE}" pid="7" name="IsRecord">
    <vt:bool>false</vt:bool>
  </property>
  <property fmtid="{D5CDD505-2E9C-101B-9397-08002B2CF9AE}" pid="8" name="ISOArchive">
    <vt:lpwstr>1;#Not Archived|d4ac4999-fa66-470b-a400-7ab6671d1fab</vt:lpwstr>
  </property>
  <property fmtid="{D5CDD505-2E9C-101B-9397-08002B2CF9AE}" pid="9" name="ISOGroup">
    <vt:lpwstr/>
  </property>
  <property fmtid="{D5CDD505-2E9C-101B-9397-08002B2CF9AE}" pid="10" name="ISOTopic">
    <vt:lpwstr>311;#Planning|285a5f2c-fbc6-40b5-af08-c23b5949dd29</vt:lpwstr>
  </property>
  <property fmtid="{D5CDD505-2E9C-101B-9397-08002B2CF9AE}" pid="11" name="ISOKeywords">
    <vt:lpwstr/>
  </property>
  <property fmtid="{D5CDD505-2E9C-101B-9397-08002B2CF9AE}" pid="12" name="Order">
    <vt:r8>5699300</vt:r8>
  </property>
  <property fmtid="{D5CDD505-2E9C-101B-9397-08002B2CF9AE}" pid="13" name="xd_ProgID">
    <vt:lpwstr/>
  </property>
  <property fmtid="{D5CDD505-2E9C-101B-9397-08002B2CF9AE}" pid="14" name="TemplateUrl">
    <vt:lpwstr/>
  </property>
  <property fmtid="{D5CDD505-2E9C-101B-9397-08002B2CF9AE}" pid="15" name="_SourceUrl">
    <vt:lpwstr/>
  </property>
  <property fmtid="{D5CDD505-2E9C-101B-9397-08002B2CF9AE}" pid="16" name="_SharedFileIndex">
    <vt:lpwstr/>
  </property>
</Properties>
</file>