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2.xml" ContentType="application/vnd.openxmlformats-officedocument.drawingml.chartshapes+xml"/>
  <Override PartName="/xl/charts/chart2.xml" ContentType="application/vnd.openxmlformats-officedocument.drawingml.chart+xml"/>
  <Override PartName="/xl/worksheets/sheet1.xml" ContentType="application/vnd.openxmlformats-officedocument.spreadsheetml.worksheet+xml"/>
  <Override PartName="/xl/theme/theme1.xml" ContentType="application/vnd.openxmlformats-officedocument.theme+xml"/>
  <Override PartName="/xl/charts/chart1.xml" ContentType="application/vnd.openxmlformats-officedocument.drawingml.chart+xml"/>
  <Override PartName="/xl/drawings/drawing1.xml" ContentType="application/vnd.openxmlformats-officedocument.drawing+xml"/>
  <Override PartName="/xl/charts/chart5.xml" ContentType="application/vnd.openxmlformats-officedocument.drawingml.chart+xml"/>
  <Override PartName="/xl/sharedStrings.xml" ContentType="application/vnd.openxmlformats-officedocument.spreadsheetml.sharedStrings+xml"/>
  <Override PartName="/xl/charts/chart6.xml" ContentType="application/vnd.openxmlformats-officedocument.drawingml.chart+xml"/>
  <Override PartName="/xl/styles.xml" ContentType="application/vnd.openxmlformats-officedocument.spreadsheetml.styles+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5200" windowHeight="12675" tabRatio="824"/>
  </bookViews>
  <sheets>
    <sheet name="ratepayerImpact" sheetId="7" r:id="rId1"/>
  </sheets>
  <definedNames>
    <definedName name="_xlnm.Print_Area" localSheetId="0">ratepayerImpact!$C$1:$BD$36,ratepayerImpact!$BI$1:$CQ$20,ratepayerImpact!$AG$38:$BB$73,ratepayerImpact!$BI$50:$BT$98,ratepayerImpact!$CA$67:$CK$93,ratepayerImpact!$CA$31:$DC$61</definedName>
  </definedNames>
  <calcPr calcId="152511"/>
</workbook>
</file>

<file path=xl/calcChain.xml><?xml version="1.0" encoding="utf-8"?>
<calcChain xmlns="http://schemas.openxmlformats.org/spreadsheetml/2006/main">
  <c r="AW14" i="7" l="1"/>
  <c r="CN14" i="7" s="1"/>
  <c r="AW15" i="7"/>
  <c r="CN15" i="7" s="1"/>
  <c r="AW16" i="7"/>
  <c r="CN16" i="7" s="1"/>
  <c r="AW13" i="7"/>
  <c r="CN13" i="7" s="1"/>
  <c r="U18" i="7"/>
  <c r="U25" i="7" s="1"/>
  <c r="CN18" i="7" l="1"/>
  <c r="AW18" i="7"/>
  <c r="BB42" i="7" s="1"/>
  <c r="V18" i="7" l="1"/>
  <c r="V25" i="7" s="1"/>
  <c r="AP14" i="7" l="1"/>
  <c r="CC14" i="7" s="1"/>
  <c r="AP15" i="7"/>
  <c r="CC15" i="7" s="1"/>
  <c r="AP16" i="7"/>
  <c r="CC16" i="7" s="1"/>
  <c r="AP13" i="7"/>
  <c r="CC13" i="7" s="1"/>
  <c r="N18" i="7"/>
  <c r="N25" i="7" s="1"/>
  <c r="CC18" i="7" l="1"/>
  <c r="BY14" i="7"/>
  <c r="BY15" i="7"/>
  <c r="BY16" i="7"/>
  <c r="AZ14" i="7"/>
  <c r="BA14" i="7"/>
  <c r="CK14" i="7" s="1"/>
  <c r="BB14" i="7"/>
  <c r="BC14" i="7"/>
  <c r="AZ15" i="7"/>
  <c r="BA15" i="7"/>
  <c r="CK15" i="7" s="1"/>
  <c r="BB15" i="7"/>
  <c r="BC15" i="7"/>
  <c r="AZ16" i="7"/>
  <c r="BA16" i="7"/>
  <c r="CK16" i="7" s="1"/>
  <c r="BB16" i="7"/>
  <c r="BC16" i="7"/>
  <c r="BC13" i="7"/>
  <c r="BB13" i="7"/>
  <c r="BA13" i="7"/>
  <c r="CK13" i="7" s="1"/>
  <c r="CK18" i="7" s="1"/>
  <c r="AZ13" i="7"/>
  <c r="AS14" i="7"/>
  <c r="AT14" i="7"/>
  <c r="AS15" i="7"/>
  <c r="AT15" i="7"/>
  <c r="AS16" i="7"/>
  <c r="AT16" i="7"/>
  <c r="AT13" i="7"/>
  <c r="AS13" i="7"/>
  <c r="BK14" i="7"/>
  <c r="BK15" i="7"/>
  <c r="BK16" i="7"/>
  <c r="BK13" i="7"/>
  <c r="AL14" i="7"/>
  <c r="AM14" i="7"/>
  <c r="AL15" i="7"/>
  <c r="AM15" i="7"/>
  <c r="AL16" i="7"/>
  <c r="AM16" i="7"/>
  <c r="AM13" i="7"/>
  <c r="AL13" i="7"/>
  <c r="AI14" i="7"/>
  <c r="AI15" i="7"/>
  <c r="AI16" i="7"/>
  <c r="AI13" i="7"/>
  <c r="BZ13" i="7" l="1"/>
  <c r="CM13" i="7"/>
  <c r="BM15" i="7"/>
  <c r="CJ15" i="7"/>
  <c r="BT15" i="7"/>
  <c r="CL15" i="7"/>
  <c r="BZ16" i="7"/>
  <c r="CM16" i="7"/>
  <c r="BZ15" i="7"/>
  <c r="CM15" i="7"/>
  <c r="BZ14" i="7"/>
  <c r="CM14" i="7"/>
  <c r="BS13" i="7"/>
  <c r="CJ13" i="7"/>
  <c r="BT13" i="7"/>
  <c r="CL13" i="7"/>
  <c r="BS16" i="7"/>
  <c r="CJ16" i="7"/>
  <c r="BS14" i="7"/>
  <c r="CJ14" i="7"/>
  <c r="BT16" i="7"/>
  <c r="CL16" i="7"/>
  <c r="BT14" i="7"/>
  <c r="CL14" i="7"/>
  <c r="BQ15" i="7"/>
  <c r="CG15" i="7"/>
  <c r="BW16" i="7"/>
  <c r="CH16" i="7"/>
  <c r="BW15" i="7"/>
  <c r="CH15" i="7"/>
  <c r="BW14" i="7"/>
  <c r="CH14" i="7"/>
  <c r="BW13" i="7"/>
  <c r="CH13" i="7"/>
  <c r="BQ16" i="7"/>
  <c r="CG16" i="7"/>
  <c r="BQ14" i="7"/>
  <c r="CG14" i="7"/>
  <c r="BV16" i="7"/>
  <c r="CF16" i="7"/>
  <c r="BV15" i="7"/>
  <c r="CF15" i="7"/>
  <c r="BV14" i="7"/>
  <c r="CF14" i="7"/>
  <c r="BQ13" i="7"/>
  <c r="CG13" i="7"/>
  <c r="BV13" i="7"/>
  <c r="CF13" i="7"/>
  <c r="BJ14" i="7"/>
  <c r="CB14" i="7"/>
  <c r="BL14" i="7"/>
  <c r="CE14" i="7"/>
  <c r="BJ13" i="7"/>
  <c r="CB13" i="7"/>
  <c r="BP13" i="7"/>
  <c r="CE13" i="7"/>
  <c r="BJ16" i="7"/>
  <c r="CB16" i="7"/>
  <c r="BL15" i="7"/>
  <c r="CE15" i="7"/>
  <c r="BJ15" i="7"/>
  <c r="CB15" i="7"/>
  <c r="BL16" i="7"/>
  <c r="CE16" i="7"/>
  <c r="BM13" i="7"/>
  <c r="BM14" i="7"/>
  <c r="BP15" i="7"/>
  <c r="BP16" i="7"/>
  <c r="BP14" i="7"/>
  <c r="BL13" i="7"/>
  <c r="BM16" i="7"/>
  <c r="BS15" i="7"/>
  <c r="BK18" i="7"/>
  <c r="BY13" i="7"/>
  <c r="AB18" i="7"/>
  <c r="AB25" i="7" s="1"/>
  <c r="AA18" i="7"/>
  <c r="AA25" i="7" s="1"/>
  <c r="Z18" i="7"/>
  <c r="Z25" i="7" s="1"/>
  <c r="Y18" i="7"/>
  <c r="Y25" i="7" s="1"/>
  <c r="R18" i="7"/>
  <c r="O18" i="7"/>
  <c r="O20" i="7" s="1"/>
  <c r="O21" i="7" s="1"/>
  <c r="K18" i="7"/>
  <c r="J18" i="7"/>
  <c r="I18" i="7"/>
  <c r="F18" i="7"/>
  <c r="E18" i="7"/>
  <c r="CO16" i="7" l="1"/>
  <c r="CP16" i="7"/>
  <c r="CQ16" i="7"/>
  <c r="CQ14" i="7"/>
  <c r="CP14" i="7"/>
  <c r="CQ15" i="7"/>
  <c r="CO15" i="7"/>
  <c r="CO18" i="7" s="1"/>
  <c r="CP15" i="7"/>
  <c r="CJ18" i="7"/>
  <c r="CM18" i="7"/>
  <c r="CF18" i="7"/>
  <c r="CL18" i="7"/>
  <c r="BM18" i="7"/>
  <c r="BJ18" i="7"/>
  <c r="BL18" i="7"/>
  <c r="CG18" i="7"/>
  <c r="CH18" i="7"/>
  <c r="CB18" i="7"/>
  <c r="CE18" i="7"/>
  <c r="AA27" i="7"/>
  <c r="AA28" i="7" s="1"/>
  <c r="AB27" i="7"/>
  <c r="AB28" i="7" s="1"/>
  <c r="AB20" i="7"/>
  <c r="AB21" i="7" s="1"/>
  <c r="AA20" i="7"/>
  <c r="AA21" i="7" s="1"/>
  <c r="CP18" i="7" l="1"/>
  <c r="CQ18" i="7"/>
  <c r="O25" i="7"/>
  <c r="O27" i="7" s="1"/>
  <c r="O28" i="7" s="1"/>
  <c r="F20" i="7" l="1"/>
  <c r="F21" i="7" s="1"/>
  <c r="J20" i="7"/>
  <c r="J21" i="7" s="1"/>
  <c r="R25" i="7"/>
  <c r="K25" i="7"/>
  <c r="J25" i="7"/>
  <c r="E25" i="7"/>
  <c r="K20" i="7" l="1"/>
  <c r="K21" i="7" s="1"/>
  <c r="AM18" i="7"/>
  <c r="BB40" i="7" s="1"/>
  <c r="AL18" i="7"/>
  <c r="BA40" i="7" s="1"/>
  <c r="AI18" i="7"/>
  <c r="AZ40" i="7" s="1"/>
  <c r="I25" i="7"/>
  <c r="J27" i="7" s="1"/>
  <c r="J28" i="7" s="1"/>
  <c r="BP18" i="7"/>
  <c r="AZ18" i="7"/>
  <c r="BA43" i="7" s="1"/>
  <c r="BS18" i="7"/>
  <c r="BT18" i="7"/>
  <c r="F25" i="7"/>
  <c r="BQ18" i="7"/>
  <c r="BZ18" i="7" l="1"/>
  <c r="K27" i="7"/>
  <c r="K28" i="7" s="1"/>
  <c r="BA18" i="7"/>
  <c r="BB43" i="7" s="1"/>
  <c r="BB18" i="7"/>
  <c r="BA45" i="7" s="1"/>
  <c r="BY18" i="7"/>
  <c r="BC18" i="7"/>
  <c r="BB45" i="7" s="1"/>
  <c r="BW18" i="7"/>
  <c r="BV18" i="7"/>
  <c r="AP18" i="7"/>
  <c r="AZ41" i="7" s="1"/>
  <c r="AZ47" i="7" s="1"/>
  <c r="AZ48" i="7" s="1"/>
  <c r="AS18" i="7"/>
  <c r="BA44" i="7" s="1"/>
  <c r="F27" i="7"/>
  <c r="F28" i="7" s="1"/>
  <c r="BA47" i="7" l="1"/>
  <c r="BA48" i="7" s="1"/>
  <c r="AT18" i="7"/>
  <c r="BB44" i="7" s="1"/>
  <c r="BB47" i="7" s="1"/>
  <c r="BB48" i="7" s="1"/>
</calcChain>
</file>

<file path=xl/sharedStrings.xml><?xml version="1.0" encoding="utf-8"?>
<sst xmlns="http://schemas.openxmlformats.org/spreadsheetml/2006/main" count="130" uniqueCount="70">
  <si>
    <t>Current
Practice
1B</t>
  </si>
  <si>
    <t>Regional
ISO</t>
  </si>
  <si>
    <t>Current
Practice</t>
  </si>
  <si>
    <t>Impact of Regionalization</t>
  </si>
  <si>
    <t>TOTAL</t>
  </si>
  <si>
    <t>Base Costs</t>
  </si>
  <si>
    <t>Load Diversification Benefit</t>
  </si>
  <si>
    <t>Load Diversification</t>
  </si>
  <si>
    <t>RPS-Portfolio Related Capital Investment</t>
  </si>
  <si>
    <t>Production, Purchase &amp; Sales Cost (TEAM)</t>
  </si>
  <si>
    <t>($MM)</t>
  </si>
  <si>
    <t>(GWh)</t>
  </si>
  <si>
    <t>(%)</t>
  </si>
  <si>
    <t>2020
CAISO
+PAC</t>
  </si>
  <si>
    <t>2020
Regional
ISO</t>
  </si>
  <si>
    <t>Grid Management Charges Savings</t>
  </si>
  <si>
    <t>(cent/kWh)</t>
  </si>
  <si>
    <t>$0 floor</t>
  </si>
  <si>
    <t>-$40 floor</t>
  </si>
  <si>
    <t>1B vs. 2</t>
  </si>
  <si>
    <t>1B vs. 3</t>
  </si>
  <si>
    <t>Sensitivity Analysis</t>
  </si>
  <si>
    <t>Total Estimated California Ratepayer Savings</t>
  </si>
  <si>
    <t>CAISO
+PAC</t>
  </si>
  <si>
    <t>Total Sales</t>
  </si>
  <si>
    <t>Cost of Electricity Supply to California Customers</t>
  </si>
  <si>
    <t>Average Cost to California Customers</t>
  </si>
  <si>
    <t>Load Diversification Benefits</t>
  </si>
  <si>
    <t xml:space="preserve">Regional
ISO
2
</t>
  </si>
  <si>
    <t xml:space="preserve">Regional
ISO
3
</t>
  </si>
  <si>
    <t>Incremental RPS-Portfolio Related Capital Investment</t>
  </si>
  <si>
    <t>Base Scenarios</t>
  </si>
  <si>
    <t>Sensitivities</t>
  </si>
  <si>
    <t>Impact of Regionalization &gt;&gt;</t>
  </si>
  <si>
    <t>For Charts &gt;&gt;</t>
  </si>
  <si>
    <t>Notes:</t>
  </si>
  <si>
    <r>
      <t>RPS-portfolio related investments include fixed costs associated with</t>
    </r>
    <r>
      <rPr>
        <u/>
        <sz val="9"/>
        <color theme="1"/>
        <rFont val="Calibri"/>
        <family val="2"/>
        <scheme val="minor"/>
      </rPr>
      <t xml:space="preserve"> incremental</t>
    </r>
    <r>
      <rPr>
        <sz val="9"/>
        <color theme="1"/>
        <rFont val="Calibri"/>
        <family val="2"/>
        <scheme val="minor"/>
      </rPr>
      <t xml:space="preserve"> renewable PPAs, transmission facilities, and storage resources to meet 50% RPS in California.  Further details provided in E3's workpapers.</t>
    </r>
  </si>
  <si>
    <t>Details on TEAM calculations, load diversity benefits, and GMC savings are provided separately.</t>
  </si>
  <si>
    <t>Ratepayer Costs &gt;&gt;</t>
  </si>
  <si>
    <t>no add'l wind</t>
  </si>
  <si>
    <t>Baseline Scenarios</t>
  </si>
  <si>
    <t>The 2020 CP results provided under "sensitivity" section are the same as those shown for baseline scenarios except that the TEAM calculations have different set of exclusion hours to keep the results comparable to the 2020 Regional ISO case.</t>
  </si>
  <si>
    <t>below</t>
  </si>
  <si>
    <t>see notes</t>
  </si>
  <si>
    <t>↓</t>
  </si>
  <si>
    <t>Baseline</t>
  </si>
  <si>
    <t>Higher Biletaral Flexibility</t>
  </si>
  <si>
    <t>2030
1 vs. 2</t>
  </si>
  <si>
    <t>2030
1 vs. 3</t>
  </si>
  <si>
    <t>Current
Practice
1</t>
  </si>
  <si>
    <t>The 2030 CP1 results provided under "sensitivity" section are the same as those shown for baseline scenarios except that the TEAM calculations have different set of exclusion hours to keep the results comparable to the 2030 Regional ISO 3 scenario.</t>
  </si>
  <si>
    <t>1 vs. 2</t>
  </si>
  <si>
    <t>1 vs. 3</t>
  </si>
  <si>
    <t>2020 Regional ISO</t>
  </si>
  <si>
    <t>No Beyond-RPS Wind</t>
  </si>
  <si>
    <t>-$40 Floor Price</t>
  </si>
  <si>
    <t>min</t>
  </si>
  <si>
    <t>max-min</t>
  </si>
  <si>
    <t>2030 1 vs. 2</t>
  </si>
  <si>
    <t>-$40 Floor Price &amp; Higher Biletaral Flexibility</t>
  </si>
  <si>
    <t>-$40 Floor</t>
  </si>
  <si>
    <t>2030 1 vs. 3</t>
  </si>
  <si>
    <t>Regional ISO</t>
  </si>
  <si>
    <t>CAISO+PAC</t>
  </si>
  <si>
    <t>Higher Bilateral Flexibility (1B)</t>
  </si>
  <si>
    <t>-$40 Floor &amp; Higher Bilateral Flexibility (1B)</t>
  </si>
  <si>
    <t>BASELINE</t>
  </si>
  <si>
    <t>55% RPS</t>
  </si>
  <si>
    <t>60% RPS</t>
  </si>
  <si>
    <t>Higher Energy Efficiency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</si>
</sst>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
    <numFmt numFmtId="166" formatCode="0.0000"/>
    <numFmt numFmtId="167" formatCode="0.0"/>
    <numFmt numFmtId="168" formatCode="[$-409]mmmm\ d\,\ yyyy;@"/>
    <numFmt numFmtId="169" formatCode="[$-409]mmm\-yy;@"/>
    <numFmt numFmtId="170" formatCode="#,##0.00_);\(#,##0.00\);"/>
    <numFmt numFmtId="171" formatCode="&quot;$&quot;#,##0.00_);\(&quot;$&quot;#,##0.00\);"/>
    <numFmt numFmtId="172" formatCode=";;;"/>
    <numFmt numFmtId="173" formatCode="#,##0.0000000000_);\(#,##0.0000000000\)"/>
    <numFmt numFmtId="174" formatCode="_(\$* #,##0.00_);_(\$* \(#,##0.00\)_);_(* \&quot;\-\&quot;??_);_(@_)"/>
    <numFmt numFmtId="175" formatCode="_(* #,##0.00000000_);_(* \(#,##0.00000000\);_(* \&quot;\-\&quot;??_);_(@_)"/>
    <numFmt numFmtId="176" formatCode="&quot;$&quot;#,##0.0_);[Red]\(&quot;$&quot;#,##0.0\)"/>
    <numFmt numFmtId="177" formatCode="&quot;$&quot;\ \ #,##0_);[Red]\(&quot;$&quot;\ \ #,##0\)"/>
    <numFmt numFmtId="178" formatCode="#,##0_);[Red]\(#,##0\);\-"/>
    <numFmt numFmtId="179" formatCode="#,##0.00000___;"/>
    <numFmt numFmtId="180" formatCode="&quot;$&quot;#,##0.00;\-&quot;$&quot;#,##0.00"/>
    <numFmt numFmtId="181" formatCode="0.0_%;\(0.0\)%;\ \-\ \ \ "/>
    <numFmt numFmtId="182" formatCode="#,###.000000_);\(#,##0.000000\);\ \-\ _ "/>
    <numFmt numFmtId="183" formatCode="&quot;$&quot;\ \ #,##0.0_);[Red]\(&quot;$&quot;\ \ #,##0.0\)"/>
    <numFmt numFmtId="184" formatCode="&quot;$&quot;\ \ #,##0.00_);[Red]\(&quot;$&quot;\ \ #,##0.00\)"/>
    <numFmt numFmtId="185" formatCode="#,##0_);\(#,##0\);_ \-\ \ "/>
    <numFmt numFmtId="186" formatCode="&quot;$&quot;#,##0;[Red]\-&quot;$&quot;#,##0"/>
    <numFmt numFmtId="187" formatCode="&quot;$&quot;#,##0.00;[Red]\-&quot;$&quot;#,##0.00"/>
    <numFmt numFmtId="188" formatCode="#,##0___);\(#,##0\);___-\ \ "/>
    <numFmt numFmtId="189" formatCode="0.0000000"/>
    <numFmt numFmtId="190" formatCode="#,##0.0_);\(#,##0.0\)"/>
    <numFmt numFmtId="191" formatCode="&quot;$&quot;_(#,##0.00_);&quot;$&quot;\(#,##0.00\)"/>
    <numFmt numFmtId="192" formatCode="#,##0___);\(#,##0\)__"/>
    <numFmt numFmtId="193" formatCode="\ \ @"/>
    <numFmt numFmtId="194" formatCode="#,##0.0_)\x;\(#,##0.0\)\x"/>
    <numFmt numFmtId="195" formatCode="0.E+00"/>
    <numFmt numFmtId="196" formatCode="#,##0.0_)_x;\(#,##0.0\)_x"/>
    <numFmt numFmtId="197" formatCode="0.0.E+00"/>
    <numFmt numFmtId="198" formatCode="0.0_)\%;\(0.0\)\%"/>
    <numFmt numFmtId="199" formatCode="&quot;$&quot;#,##0.0_);\(&quot;$&quot;#,##0.0\)"/>
    <numFmt numFmtId="200" formatCode="#,##0.0_)_%;\(#,##0.0\)_%"/>
    <numFmt numFmtId="201" formatCode="yyyy"/>
    <numFmt numFmtId="202" formatCode="_(&quot;£&quot;* #,##0_);_(&quot;£&quot;* \(#,##0\);_(&quot;£&quot;* &quot;-&quot;_);_(@_)"/>
    <numFmt numFmtId="203" formatCode="_(&quot;£&quot;* #,##0.0_);_(&quot;£&quot;* \(#,##0.0\);_(&quot;£&quot;* &quot;-&quot;_);_(@_)"/>
    <numFmt numFmtId="204" formatCode="_(&quot;£&quot;* #,##0.00_);_(&quot;£&quot;* \(#,##0.00\);_(&quot;£&quot;* &quot;-&quot;_);_(@_)"/>
    <numFmt numFmtId="205" formatCode="_(* #,##0\p_);_(* \(#,##0\p\);_(* &quot;-&quot;\ \p_);_(@_)"/>
    <numFmt numFmtId="206" formatCode="_(* #,##0.00\p_);_(* \(#,##0.00\p\);_(* &quot;-&quot;\ \p_);_(@_)"/>
    <numFmt numFmtId="207" formatCode="&quot;£&quot;#,##0.00"/>
    <numFmt numFmtId="208" formatCode="0.0000000000000000%"/>
    <numFmt numFmtId="209" formatCode="#,##0;\(#,##0\)"/>
    <numFmt numFmtId="210" formatCode="_(* #,##0_);_(* \(#,##0\);_(* &quot;--- &quot;_)"/>
    <numFmt numFmtId="211" formatCode="_(&quot;$&quot;* #,##0_);_(&quot;$&quot;* \(#,##0\);_(&quot;$&quot;* &quot;--- &quot;_)"/>
    <numFmt numFmtId="212" formatCode="m/d"/>
    <numFmt numFmtId="213" formatCode="&quot;Pr:&quot;\ #,##0"/>
    <numFmt numFmtId="214" formatCode="_-&quot;$&quot;* #,##0.00_-;\-&quot;$&quot;* #,##0.00_-;_-&quot;$&quot;* &quot;-&quot;??_-;_-@_-"/>
    <numFmt numFmtId="215" formatCode="#,##0.0\ \ \ _);\(#,##0.0\)"/>
    <numFmt numFmtId="216" formatCode="0.000%"/>
    <numFmt numFmtId="217" formatCode="#,##0_)_x_%;\(#,##0\)_x_%;#,##0_)_x_%;* @_%_x_)"/>
    <numFmt numFmtId="218" formatCode="#,##0.0000000_);\(#,##0.0000000\)"/>
    <numFmt numFmtId="219" formatCode="_(* #,##0.0_);_(* \(#,##0.0\);_(* &quot;-&quot;?_);@_)"/>
    <numFmt numFmtId="220" formatCode="\£#,##0_);\(\£#,##0\)"/>
    <numFmt numFmtId="221" formatCode="&quot;$&quot;#,##0.000000_);[Red]\(&quot;$&quot;#,##0.000000\)"/>
    <numFmt numFmtId="222" formatCode="0.0000000000"/>
    <numFmt numFmtId="223" formatCode="0.00_)"/>
    <numFmt numFmtId="224" formatCode="#,##0.0_);[Red]\(#,##0.0\)"/>
    <numFmt numFmtId="225" formatCode="#,##0.000_);[Red]\(#,##0.000\)"/>
    <numFmt numFmtId="226" formatCode="#,##0_%_);\(#,##0\)_%;#,##0_%_);@_%_)"/>
    <numFmt numFmtId="227" formatCode="#,##0_%_);\(#,##0\)_%;**;@_%_)"/>
    <numFmt numFmtId="228" formatCode="#,##0.00_%_);\(#,##0.00\)_%;#,##0.00_%_);@_%_)"/>
    <numFmt numFmtId="229" formatCode="&quot;$&quot;#,##0.000_);[Red]\(&quot;$&quot;#,##0.000\)"/>
    <numFmt numFmtId="230" formatCode="&quot;$&quot;#,##0_%_);\(&quot;$&quot;#,##0\)_%;&quot;$&quot;#,##0_%_);@_%_)"/>
    <numFmt numFmtId="231" formatCode="\$#"/>
    <numFmt numFmtId="232" formatCode="&quot;$&quot;#,##0\ ;\(&quot;$&quot;#,##0\)"/>
    <numFmt numFmtId="233" formatCode="&quot;$&quot;#,##0.00_)\ \ ;\(&quot;$&quot;#,##0.00\)\ \ "/>
    <numFmt numFmtId="234" formatCode="0.0_)"/>
    <numFmt numFmtId="235" formatCode="0\)"/>
    <numFmt numFmtId="236" formatCode="mmm\-d\-yyyy"/>
    <numFmt numFmtId="237" formatCode="mmm\-yyyy"/>
    <numFmt numFmtId="238" formatCode="m/d/yy_%_)"/>
    <numFmt numFmtId="239" formatCode="dd\-mmm\-yy_);&quot;Error &lt;0  &quot;;dd\-mmm\-yy_);&quot;  &quot;@"/>
    <numFmt numFmtId="240" formatCode="mmm\ yyyy_);&quot;Error &lt;0  &quot;;dd\ mmm\ yyyy_);&quot;  &quot;@"/>
    <numFmt numFmtId="241" formatCode="m/d/yy\ h:mm"/>
    <numFmt numFmtId="242" formatCode="mmm\ d\,\ yyyy\ hh:mm:ss"/>
    <numFmt numFmtId="243" formatCode="_-* #,##0_-;\-* #,##0_-;_-* &quot;-&quot;_-;_-@_-"/>
    <numFmt numFmtId="244" formatCode="_-* #,##0.00_-;\-* #,##0.00_-;_-* &quot;-&quot;??_-;_-@_-"/>
    <numFmt numFmtId="245" formatCode="&quot;$&quot;#,##0.00"/>
    <numFmt numFmtId="246" formatCode="0_%_);\(0\)_%;0_%_);@_%_)"/>
    <numFmt numFmtId="247" formatCode="0\ &quot;yrs&quot;"/>
    <numFmt numFmtId="248" formatCode="#,##0.000"/>
    <numFmt numFmtId="249" formatCode="#,##0.00000_);\(#,##0.00000\)"/>
    <numFmt numFmtId="250" formatCode="_-[$€-2]* #,##0.00_-;\-[$€-2]* #,##0.00_-;_-[$€-2]* &quot;-&quot;??_-"/>
    <numFmt numFmtId="251" formatCode="_([$€-2]* #,##0.00_);_([$€-2]* \(#,##0.00\);_([$€-2]* &quot;-&quot;??_)"/>
    <numFmt numFmtId="252" formatCode="#,##0_);\(#,##0\);&quot;-  &quot;;&quot;  &quot;@"/>
    <numFmt numFmtId="253" formatCode="###0_);\(###0\)"/>
    <numFmt numFmtId="254" formatCode="#.00"/>
    <numFmt numFmtId="255" formatCode="#,##0.000_);\(#,##0.000\)"/>
    <numFmt numFmtId="256" formatCode="\$#,##0.0;\(#,##0.0\)"/>
    <numFmt numFmtId="257" formatCode="#,##0.00;[Red]\(#,##0.0\)"/>
    <numFmt numFmtId="258" formatCode="0.0\%_);\(0.0\%\);0.0\%_);@_%_)"/>
    <numFmt numFmtId="259" formatCode="General_)"/>
    <numFmt numFmtId="260" formatCode="#,##0.00&quot; $&quot;;\-#,##0.00&quot; $&quot;"/>
    <numFmt numFmtId="261" formatCode="#,##0.0000000;\(#,##0.0000000\)"/>
    <numFmt numFmtId="262" formatCode="&quot;$&quot;#,##0.0_)\ \ ;\(&quot;$&quot;#,##0.0\)\ \ "/>
    <numFmt numFmtId="263" formatCode="0.0\ \x\ \ \ \ ;&quot;NM      &quot;;\ 0.0\ \x\ \ \ \ "/>
    <numFmt numFmtId="264" formatCode="0.0%_)\ \ ;\(0.0%\)\ \ "/>
    <numFmt numFmtId="265" formatCode="[Red][&gt;8760]General;[Black][&lt;=8760]General"/>
    <numFmt numFmtId="266" formatCode="0.0000%"/>
    <numFmt numFmtId="267" formatCode="0.0%;\(0.0%\)"/>
    <numFmt numFmtId="268" formatCode="[Red][=1]General;[Black][&lt;&gt;1]General"/>
    <numFmt numFmtId="269" formatCode="#,##0.0000_);\(#,##0.0000\)"/>
    <numFmt numFmtId="270" formatCode="mm/dd/yyyy"/>
    <numFmt numFmtId="271" formatCode="mm/dd/yyyy\ hh:mm:ss"/>
    <numFmt numFmtId="272" formatCode="mmm\ yy"/>
    <numFmt numFmtId="273" formatCode="_(&quot;N$&quot;* #,##0_);_(&quot;N$&quot;* \(#,##0\);_(&quot;N$&quot;* &quot;-&quot;_);_(@_)"/>
    <numFmt numFmtId="274" formatCode="_(&quot;N$&quot;* #,##0.00_);_(&quot;N$&quot;* \(#,##0.00\);_(&quot;N$&quot;* &quot;-&quot;??_);_(@_)"/>
    <numFmt numFmtId="275" formatCode="mmmm"/>
    <numFmt numFmtId="276" formatCode="#,##0.0\x_);\(#,##0.0\x\)"/>
    <numFmt numFmtId="277" formatCode="_(* #,##0.00\ ___);_(* \(#,##0.00\ __\);_(* &quot;-&quot;??_);_(@_)"/>
    <numFmt numFmtId="278" formatCode="_(* #,##0\ \x_);_(* \(#,##0\ \x\);_(* &quot;-&quot;??_);_(@_)"/>
    <numFmt numFmtId="279" formatCode="_(* #,##0\ ___);_(* \(#,##0\ __\);_(* &quot;-&quot;??_);_(@_)"/>
    <numFmt numFmtId="280" formatCode="0.0_ &quot;  &quot;"/>
    <numFmt numFmtId="281" formatCode="_(* #,##0.0\ ___);_(* \(#,##0.0\ __\);_(* &quot;-&quot;??_);_(@_)"/>
    <numFmt numFmtId="282" formatCode="_(* #,##0.0\ \x_);_(* \(#,##0.0\ \x\);_(* &quot;-&quot;??_);_(@_)"/>
    <numFmt numFmtId="283" formatCode="_(* #,##0.00\ \x_);_(* \(#,##0.00\ \x\);_(* &quot;-&quot;??_);_(@_)"/>
    <numFmt numFmtId="284" formatCode="#,##0.0_);[Red]\(#,##0.0\);&quot;N/A &quot;"/>
    <numFmt numFmtId="285" formatCode="#,##0\ &quot;Pts&quot;;\-#,##0\ &quot;Pts&quot;"/>
    <numFmt numFmtId="286" formatCode="#,##0.0000\ ;[Red]\(#,##0.0000\)"/>
    <numFmt numFmtId="287" formatCode="#,##0.0_)\ \ ;[Red]\(#,##0.0\)\ \ "/>
    <numFmt numFmtId="288" formatCode="#,##0.00_)\ \ ;\(#,##0.00\)\ \ "/>
    <numFmt numFmtId="289" formatCode="0.0%&quot;NetPPE/sales&quot;"/>
    <numFmt numFmtId="290" formatCode="0.0%&quot;NWI/Sls&quot;"/>
    <numFmt numFmtId="291" formatCode="#,##0.00;[Red]\(#,##0.00\)"/>
    <numFmt numFmtId="292" formatCode="_-* #,##0.0_-;\-* #,##0.0_-;_-* &quot;-&quot;??_-;_-@_-"/>
    <numFmt numFmtId="293" formatCode="#,##0.000;[Red]\-#,##0.000"/>
    <numFmt numFmtId="294" formatCode="0.000E+00"/>
    <numFmt numFmtId="295" formatCode="_(* #,##0.00%_);[Red]_(* \-#,##0.00%_);[Green]_(* 0.00%_);_(@_)_%"/>
    <numFmt numFmtId="296" formatCode="0.0_%"/>
    <numFmt numFmtId="297" formatCode="#,##0.0\%_);\(#,##0.0\%\);#,##0.0\%_);@_)"/>
    <numFmt numFmtId="298" formatCode="0.0%&quot;Sales&quot;"/>
    <numFmt numFmtId="299" formatCode="_(* #,##0,_);_(* \(#,##0,\);_(* &quot;-&quot;_);_(@_)"/>
    <numFmt numFmtId="300" formatCode="0.0\ &quot;yrs&quot;"/>
    <numFmt numFmtId="301" formatCode="_(* #,##0.00000_);_(* \(#,##0.00000\);_(* &quot;-&quot;??_);_(@_)"/>
    <numFmt numFmtId="302" formatCode="#,##0.00\x"/>
    <numFmt numFmtId="303" formatCode="#,##0.00_x"/>
    <numFmt numFmtId="304" formatCode="#,##0.000%;\-#,##0.000%;\-\%"/>
    <numFmt numFmtId="305" formatCode="#,##0.000;\-#,##0.000;\-\ "/>
    <numFmt numFmtId="306" formatCode="[&gt;499999.99]##,###,_);[&lt;-499999.99]\(##,###,\);#,,* \ \-\ \ _)"/>
    <numFmt numFmtId="307" formatCode="[&lt;0]&quot;&quot;;[Black][&gt;0]\(00.0%\);General"/>
    <numFmt numFmtId="308" formatCode="&quot;$&quot;#\ ?/?"/>
    <numFmt numFmtId="309" formatCode="mmm\ dd\,\ yyyy"/>
    <numFmt numFmtId="310" formatCode="&quot;$&quot;#,##0.00;\(&quot;$&quot;#,##0.00\)"/>
    <numFmt numFmtId="311" formatCode="&quot;TFCF: &quot;#,##0_);[Red]&quot;No! &quot;\(#,##0\)"/>
    <numFmt numFmtId="312" formatCode="#,##0.0;[Red]\(#,##0\)"/>
    <numFmt numFmtId="313" formatCode="#,##0.0"/>
    <numFmt numFmtId="314" formatCode="0\ \ ;\(0\)\ \ \ "/>
    <numFmt numFmtId="315" formatCode="\¥#,##0_);\(\¥#,##0\)"/>
    <numFmt numFmtId="316" formatCode="&quot;$&quot;#,##0"/>
    <numFmt numFmtId="317" formatCode="0.0%;[Red]\(0.0%\)"/>
  </numFmts>
  <fonts count="252">
    <font>
      <sz val="11"/>
      <color theme="1"/>
      <name val="Calibri"/>
      <family val="2"/>
      <scheme val="minor"/>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70C0"/>
      <name val="Calibri"/>
      <family val="2"/>
      <scheme val="minor"/>
    </font>
    <font>
      <sz val="10"/>
      <name val="Arial"/>
      <family val="2"/>
    </font>
    <font>
      <sz val="10"/>
      <name val="GillSans"/>
      <family val="2"/>
    </font>
    <font>
      <sz val="12"/>
      <name val="Arial"/>
      <family val="2"/>
    </font>
    <font>
      <sz val="9"/>
      <name val="Century Schoolbook"/>
      <family val="1"/>
    </font>
    <font>
      <sz val="10"/>
      <color indexed="8"/>
      <name val="MS Sans Serif"/>
      <family val="2"/>
    </font>
    <font>
      <sz val="8"/>
      <name val="Arial"/>
      <family val="2"/>
    </font>
    <font>
      <sz val="10"/>
      <name val="Times New Roman"/>
      <family val="1"/>
    </font>
    <font>
      <sz val="8"/>
      <name val="MS Sans Serif"/>
      <family val="2"/>
    </font>
    <font>
      <sz val="10"/>
      <name val="Helv"/>
      <family val="2"/>
    </font>
    <font>
      <sz val="12"/>
      <name val="___"/>
      <family val="1"/>
    </font>
    <font>
      <sz val="12"/>
      <name val="___"/>
      <family val="1"/>
      <charset val="129"/>
    </font>
    <font>
      <sz val="11"/>
      <name val="__"/>
      <family val="3"/>
    </font>
    <font>
      <sz val="10"/>
      <name val="___"/>
      <family val="3"/>
    </font>
    <font>
      <sz val="10"/>
      <name val="___"/>
      <family val="3"/>
      <charset val="129"/>
    </font>
    <font>
      <sz val="11"/>
      <name val="__"/>
      <family val="3"/>
      <charset val="129"/>
    </font>
    <font>
      <sz val="10"/>
      <name val="MS Sans Serif"/>
      <family val="2"/>
    </font>
    <font>
      <sz val="11"/>
      <name val="___"/>
      <family val="1"/>
    </font>
    <font>
      <sz val="11"/>
      <name val="___"/>
      <family val="1"/>
      <charset val="129"/>
    </font>
    <font>
      <sz val="10"/>
      <color indexed="10"/>
      <name val="Arial"/>
      <family val="2"/>
    </font>
    <font>
      <sz val="10"/>
      <name val="Times"/>
      <family val="1"/>
    </font>
    <font>
      <sz val="8"/>
      <color indexed="8"/>
      <name val="Times New Roman"/>
      <family val="1"/>
    </font>
    <font>
      <sz val="8"/>
      <color indexed="14"/>
      <name val="Times New Roman"/>
      <family val="1"/>
    </font>
    <font>
      <sz val="11"/>
      <color indexed="8"/>
      <name val="Calibri"/>
      <family val="2"/>
    </font>
    <font>
      <sz val="10"/>
      <color indexed="8"/>
      <name val="Arial"/>
      <family val="2"/>
    </font>
    <font>
      <sz val="11"/>
      <color indexed="17"/>
      <name val="Calibri"/>
      <family val="2"/>
    </font>
    <font>
      <sz val="10"/>
      <name val="Courier"/>
      <family val="3"/>
    </font>
    <font>
      <sz val="8"/>
      <color indexed="81"/>
      <name val="Tahoma"/>
      <family val="2"/>
    </font>
    <font>
      <b/>
      <sz val="13"/>
      <color indexed="56"/>
      <name val="Calibri"/>
      <family val="2"/>
      <scheme val="minor"/>
    </font>
    <font>
      <sz val="11"/>
      <color indexed="10"/>
      <name val="Calibri"/>
      <family val="2"/>
    </font>
    <font>
      <b/>
      <i/>
      <sz val="18"/>
      <color indexed="13"/>
      <name val="MS Sans Serif"/>
      <family val="2"/>
    </font>
    <font>
      <sz val="11"/>
      <color indexed="9"/>
      <name val="Calibri"/>
      <family val="2"/>
    </font>
    <font>
      <sz val="10"/>
      <color indexed="9"/>
      <name val="Arial"/>
      <family val="2"/>
    </font>
    <font>
      <b/>
      <sz val="15"/>
      <color indexed="56"/>
      <name val="Calibri"/>
      <family val="2"/>
    </font>
    <font>
      <sz val="10"/>
      <color indexed="12"/>
      <name val="Times New Roman"/>
      <family val="1"/>
    </font>
    <font>
      <sz val="8"/>
      <name val="Times New Roman"/>
      <family val="1"/>
    </font>
    <font>
      <sz val="8"/>
      <name val="Times"/>
      <family val="1"/>
    </font>
    <font>
      <sz val="10"/>
      <name val="Geneva"/>
      <family val="2"/>
    </font>
    <font>
      <sz val="8"/>
      <color indexed="16"/>
      <name val="Helv"/>
    </font>
    <font>
      <b/>
      <sz val="6"/>
      <name val="Arial"/>
      <family val="2"/>
    </font>
    <font>
      <b/>
      <sz val="8"/>
      <name val="Arial"/>
      <family val="2"/>
    </font>
    <font>
      <i/>
      <sz val="8"/>
      <name val="Arial"/>
      <family val="2"/>
    </font>
    <font>
      <sz val="8"/>
      <color indexed="12"/>
      <name val="Helv"/>
    </font>
    <font>
      <sz val="11"/>
      <color indexed="20"/>
      <name val="Calibri"/>
      <family val="2"/>
    </font>
    <font>
      <sz val="10"/>
      <color indexed="20"/>
      <name val="Arial"/>
      <family val="2"/>
    </font>
    <font>
      <sz val="9"/>
      <color indexed="12"/>
      <name val="Arial"/>
      <family val="2"/>
    </font>
    <font>
      <sz val="9"/>
      <name val="Arial"/>
      <family val="2"/>
    </font>
    <font>
      <sz val="9"/>
      <name val="Helv"/>
      <family val="2"/>
    </font>
    <font>
      <b/>
      <sz val="10"/>
      <name val="Arial"/>
      <family val="2"/>
    </font>
    <font>
      <i/>
      <sz val="14"/>
      <name val="Arial"/>
      <family val="2"/>
    </font>
    <font>
      <strike/>
      <sz val="8"/>
      <name val="Arial"/>
      <family val="2"/>
    </font>
    <font>
      <sz val="8"/>
      <color indexed="8"/>
      <name val="Arial"/>
      <family val="2"/>
    </font>
    <font>
      <sz val="10"/>
      <name val="Helv"/>
      <charset val="177"/>
    </font>
    <font>
      <sz val="8"/>
      <color indexed="12"/>
      <name val="Helvetica"/>
      <family val="2"/>
    </font>
    <font>
      <sz val="11"/>
      <name val="Times New Roman"/>
      <family val="1"/>
    </font>
    <font>
      <b/>
      <sz val="8"/>
      <color indexed="8"/>
      <name val="Arial"/>
      <family val="2"/>
    </font>
    <font>
      <b/>
      <sz val="10"/>
      <name val="Arial Narrow"/>
      <family val="2"/>
    </font>
    <font>
      <sz val="10"/>
      <name val="Palatino"/>
      <family val="1"/>
    </font>
    <font>
      <b/>
      <i/>
      <sz val="12"/>
      <name val="Times New Roman"/>
      <family val="1"/>
    </font>
    <font>
      <b/>
      <sz val="8"/>
      <color indexed="24"/>
      <name val="Arial"/>
      <family val="2"/>
    </font>
    <font>
      <b/>
      <sz val="9"/>
      <color indexed="24"/>
      <name val="Arial"/>
      <family val="2"/>
    </font>
    <font>
      <b/>
      <sz val="11"/>
      <color indexed="24"/>
      <name val="Arial"/>
      <family val="2"/>
    </font>
    <font>
      <u val="singleAccounting"/>
      <sz val="10"/>
      <name val="Arial"/>
      <family val="2"/>
    </font>
    <font>
      <b/>
      <sz val="8"/>
      <color indexed="15"/>
      <name val="ZapfDingbats"/>
      <family val="5"/>
      <charset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Helv"/>
    </font>
    <font>
      <sz val="12"/>
      <name val="Times New Roman"/>
      <family val="1"/>
    </font>
    <font>
      <b/>
      <sz val="8"/>
      <name val="Times New Roman"/>
      <family val="1"/>
    </font>
    <font>
      <sz val="8"/>
      <name val="Palatino"/>
      <family val="1"/>
    </font>
    <font>
      <sz val="11"/>
      <color theme="1"/>
      <name val="Calibri"/>
      <family val="2"/>
    </font>
    <font>
      <sz val="12"/>
      <color indexed="8"/>
      <name val="Courier"/>
      <family val="3"/>
    </font>
    <font>
      <sz val="8"/>
      <name val="Helv"/>
    </font>
    <font>
      <i/>
      <sz val="6"/>
      <name val="Helv"/>
    </font>
    <font>
      <sz val="8"/>
      <name val="Helv"/>
      <family val="2"/>
    </font>
    <font>
      <b/>
      <sz val="16"/>
      <color indexed="16"/>
      <name val="Helv"/>
    </font>
    <font>
      <sz val="8"/>
      <color indexed="18"/>
      <name val="Times New Roman"/>
      <family val="1"/>
    </font>
    <font>
      <sz val="8"/>
      <color indexed="12"/>
      <name val="Arial"/>
      <family val="2"/>
    </font>
    <font>
      <sz val="10"/>
      <color indexed="12"/>
      <name val="Arial"/>
      <family val="2"/>
    </font>
    <font>
      <sz val="8"/>
      <name val="Helvetica-Narrow"/>
    </font>
    <font>
      <sz val="8.5"/>
      <color indexed="9"/>
      <name val="Arial"/>
      <family val="2"/>
    </font>
    <font>
      <b/>
      <sz val="11"/>
      <name val="Optimum"/>
      <family val="2"/>
    </font>
    <font>
      <b/>
      <sz val="12"/>
      <name val="MS Sans Serif"/>
      <family val="2"/>
    </font>
    <font>
      <b/>
      <sz val="9"/>
      <color indexed="12"/>
      <name val="Arial"/>
      <family val="2"/>
    </font>
    <font>
      <u val="doubleAccounting"/>
      <sz val="10"/>
      <name val="Arial"/>
      <family val="2"/>
    </font>
    <font>
      <sz val="12"/>
      <name val="Helv"/>
    </font>
    <font>
      <b/>
      <sz val="10"/>
      <color indexed="8"/>
      <name val="Arial"/>
      <family val="2"/>
    </font>
    <font>
      <b/>
      <sz val="8.5"/>
      <name val="Arial"/>
      <family val="2"/>
    </font>
    <font>
      <i/>
      <sz val="11"/>
      <color indexed="23"/>
      <name val="Calibri"/>
      <family val="2"/>
    </font>
    <font>
      <i/>
      <sz val="10"/>
      <color indexed="23"/>
      <name val="Arial"/>
      <family val="2"/>
    </font>
    <font>
      <sz val="18"/>
      <name val="Arial"/>
      <family val="2"/>
    </font>
    <font>
      <i/>
      <sz val="12"/>
      <name val="Arial"/>
      <family val="2"/>
    </font>
    <font>
      <sz val="18"/>
      <name val="Times New Roman"/>
      <family val="1"/>
    </font>
    <font>
      <i/>
      <sz val="12"/>
      <name val="Times New Roman"/>
      <family val="1"/>
    </font>
    <font>
      <u/>
      <sz val="10"/>
      <color indexed="36"/>
      <name val="Arial"/>
      <family val="2"/>
    </font>
    <font>
      <sz val="7"/>
      <name val="Palatino"/>
      <family val="1"/>
    </font>
    <font>
      <b/>
      <sz val="10"/>
      <name val="Palatino"/>
      <family val="1"/>
    </font>
    <font>
      <sz val="9"/>
      <name val="Bembo (DFS)"/>
    </font>
    <font>
      <sz val="10"/>
      <color indexed="17"/>
      <name val="Arial"/>
      <family val="2"/>
    </font>
    <font>
      <sz val="10.5"/>
      <name val="Times New Roman"/>
      <family val="1"/>
    </font>
    <font>
      <b/>
      <u/>
      <sz val="11"/>
      <color indexed="37"/>
      <name val="Arial"/>
      <family val="2"/>
    </font>
    <font>
      <b/>
      <sz val="12"/>
      <name val="Arial"/>
      <family val="2"/>
    </font>
    <font>
      <b/>
      <sz val="18"/>
      <name val="Arial"/>
      <family val="2"/>
    </font>
    <font>
      <b/>
      <sz val="15"/>
      <color indexed="56"/>
      <name val="Arial"/>
      <family val="2"/>
    </font>
    <font>
      <b/>
      <sz val="15"/>
      <color indexed="62"/>
      <name val="Calibri"/>
      <family val="2"/>
    </font>
    <font>
      <b/>
      <sz val="13"/>
      <color indexed="56"/>
      <name val="Calibri"/>
      <family val="2"/>
    </font>
    <font>
      <b/>
      <sz val="13"/>
      <color indexed="62"/>
      <name val="Calibri"/>
      <family val="2"/>
    </font>
    <font>
      <b/>
      <sz val="13"/>
      <color indexed="56"/>
      <name val="Arial"/>
      <family val="2"/>
    </font>
    <font>
      <b/>
      <sz val="11"/>
      <color indexed="62"/>
      <name val="Calibri"/>
      <family val="2"/>
    </font>
    <font>
      <b/>
      <sz val="11"/>
      <color indexed="56"/>
      <name val="Calibri"/>
      <family val="2"/>
    </font>
    <font>
      <b/>
      <sz val="11"/>
      <color indexed="56"/>
      <name val="Arial"/>
      <family val="2"/>
    </font>
    <font>
      <b/>
      <sz val="9"/>
      <name val="Arial"/>
      <family val="2"/>
    </font>
    <font>
      <b/>
      <u/>
      <sz val="14"/>
      <name val="Arial Narrow"/>
      <family val="2"/>
    </font>
    <font>
      <b/>
      <sz val="8.5"/>
      <color indexed="21"/>
      <name val="MS Sans Serif"/>
      <family val="2"/>
    </font>
    <font>
      <sz val="8.5"/>
      <color indexed="38"/>
      <name val="Arial"/>
      <family val="2"/>
    </font>
    <font>
      <u/>
      <sz val="10"/>
      <color indexed="12"/>
      <name val="Arial"/>
      <family val="2"/>
    </font>
    <font>
      <u/>
      <sz val="7.5"/>
      <color indexed="12"/>
      <name val="Arial"/>
      <family val="2"/>
    </font>
    <font>
      <u/>
      <sz val="11"/>
      <color indexed="12"/>
      <name val="Calibri"/>
      <family val="2"/>
    </font>
    <font>
      <u/>
      <sz val="8"/>
      <color indexed="12"/>
      <name val="Arial"/>
      <family val="2"/>
    </font>
    <font>
      <u/>
      <sz val="12"/>
      <color indexed="12"/>
      <name val="Times New Roman"/>
      <family val="1"/>
    </font>
    <font>
      <u/>
      <sz val="11"/>
      <color theme="10"/>
      <name val="Calibri"/>
      <family val="2"/>
    </font>
    <font>
      <sz val="8"/>
      <color indexed="17"/>
      <name val="Arial"/>
      <family val="2"/>
    </font>
    <font>
      <sz val="10"/>
      <color indexed="10"/>
      <name val="Times New Roman"/>
      <family val="1"/>
    </font>
    <font>
      <b/>
      <sz val="8.5"/>
      <color indexed="20"/>
      <name val="Arial"/>
      <family val="2"/>
    </font>
    <font>
      <sz val="10"/>
      <color indexed="62"/>
      <name val="Arial"/>
      <family val="2"/>
    </font>
    <font>
      <sz val="11"/>
      <color indexed="62"/>
      <name val="Calibri"/>
      <family val="2"/>
    </font>
    <font>
      <sz val="8"/>
      <color indexed="12"/>
      <name val="Palatino"/>
      <family val="1"/>
    </font>
    <font>
      <sz val="12"/>
      <color indexed="37"/>
      <name val="swiss"/>
    </font>
    <font>
      <b/>
      <sz val="10"/>
      <color indexed="37"/>
      <name val="Arial MT"/>
    </font>
    <font>
      <b/>
      <sz val="8"/>
      <color indexed="14"/>
      <name val="Arial"/>
      <family val="2"/>
    </font>
    <font>
      <sz val="8"/>
      <name val="Tahoma"/>
      <family val="2"/>
    </font>
    <font>
      <b/>
      <sz val="13"/>
      <name val="Times New Roman"/>
      <family val="1"/>
    </font>
    <font>
      <sz val="11"/>
      <color indexed="52"/>
      <name val="Calibri"/>
      <family val="2"/>
    </font>
    <font>
      <sz val="10"/>
      <color indexed="52"/>
      <name val="Arial"/>
      <family val="2"/>
    </font>
    <font>
      <sz val="8"/>
      <color indexed="8"/>
      <name val="Helv"/>
    </font>
    <font>
      <sz val="11"/>
      <color indexed="60"/>
      <name val="Calibri"/>
      <family val="2"/>
    </font>
    <font>
      <sz val="10"/>
      <color indexed="60"/>
      <name val="Arial"/>
      <family val="2"/>
    </font>
    <font>
      <sz val="7"/>
      <name val="Small Fonts"/>
      <family val="2"/>
    </font>
    <font>
      <b/>
      <i/>
      <sz val="16"/>
      <name val="Helv"/>
    </font>
    <font>
      <sz val="10"/>
      <name val="Times New Roman"/>
      <family val="1"/>
      <charset val="204"/>
    </font>
    <font>
      <sz val="14"/>
      <name val="Arial"/>
      <family val="2"/>
    </font>
    <font>
      <sz val="10"/>
      <color theme="1"/>
      <name val="Arial"/>
      <family val="2"/>
    </font>
    <font>
      <sz val="9"/>
      <name val="CG Times (WN)"/>
    </font>
    <font>
      <sz val="8"/>
      <name val="Helvetica"/>
      <family val="2"/>
    </font>
    <font>
      <i/>
      <sz val="10"/>
      <name val="Helv"/>
    </font>
    <font>
      <sz val="12"/>
      <name val="Helv"/>
      <family val="2"/>
    </font>
    <font>
      <b/>
      <sz val="11"/>
      <color indexed="63"/>
      <name val="Calibri"/>
      <family val="2"/>
    </font>
    <font>
      <b/>
      <sz val="10"/>
      <color indexed="63"/>
      <name val="Arial"/>
      <family val="2"/>
    </font>
    <font>
      <b/>
      <sz val="26"/>
      <name val="Times New Roman"/>
      <family val="1"/>
    </font>
    <font>
      <b/>
      <sz val="18"/>
      <name val="Times New Roman"/>
      <family val="1"/>
    </font>
    <font>
      <sz val="10"/>
      <color indexed="16"/>
      <name val="Helvetica-Black"/>
    </font>
    <font>
      <sz val="14"/>
      <name val="B Times Bold"/>
      <family val="2"/>
    </font>
    <font>
      <b/>
      <sz val="10"/>
      <name val="Times New Roman"/>
      <family val="1"/>
    </font>
    <font>
      <i/>
      <sz val="8"/>
      <name val="Times New Roman"/>
      <family val="1"/>
    </font>
    <font>
      <sz val="10"/>
      <name val="C Helvetica Condensed"/>
    </font>
    <font>
      <sz val="10"/>
      <color indexed="55"/>
      <name val="Arial"/>
      <family val="2"/>
    </font>
    <font>
      <sz val="8"/>
      <color indexed="12"/>
      <name val="Times New Roman"/>
      <family val="1"/>
    </font>
    <font>
      <sz val="7"/>
      <name val="Univers"/>
      <family val="2"/>
    </font>
    <font>
      <b/>
      <sz val="10"/>
      <name val="MS Sans Serif"/>
      <family val="2"/>
    </font>
    <font>
      <u/>
      <sz val="10"/>
      <name val="GillSans"/>
      <family val="2"/>
    </font>
    <font>
      <b/>
      <i/>
      <sz val="8"/>
      <name val="Helv"/>
    </font>
    <font>
      <sz val="7"/>
      <color indexed="12"/>
      <name val="Arial"/>
      <family val="2"/>
    </font>
    <font>
      <sz val="8"/>
      <color indexed="10"/>
      <name val="Helv"/>
    </font>
    <font>
      <sz val="8"/>
      <color indexed="10"/>
      <name val="Arial"/>
      <family val="2"/>
    </font>
    <font>
      <b/>
      <sz val="8.5"/>
      <color indexed="13"/>
      <name val="Arial"/>
      <family val="2"/>
    </font>
    <font>
      <sz val="8"/>
      <color indexed="14"/>
      <name val="Helvetica"/>
      <family val="2"/>
    </font>
    <font>
      <sz val="9.5"/>
      <color indexed="23"/>
      <name val="Helvetica-Black"/>
      <family val="2"/>
    </font>
    <font>
      <b/>
      <sz val="10"/>
      <color indexed="18"/>
      <name val="Tms Rmn"/>
    </font>
    <font>
      <sz val="10"/>
      <name val="Verdana"/>
      <family val="2"/>
    </font>
    <font>
      <sz val="10"/>
      <name val="Tms Rmn"/>
    </font>
    <font>
      <u/>
      <sz val="12"/>
      <name val="B Times Bold"/>
      <family val="2"/>
    </font>
    <font>
      <u/>
      <sz val="10"/>
      <name val="B Times Bold"/>
      <family val="2"/>
    </font>
    <font>
      <b/>
      <sz val="8"/>
      <color indexed="23"/>
      <name val="Arial"/>
      <family val="2"/>
    </font>
    <font>
      <sz val="8"/>
      <color indexed="54"/>
      <name val="Arial"/>
      <family val="2"/>
    </font>
    <font>
      <sz val="8"/>
      <name val="Arial Narrow"/>
      <family val="2"/>
    </font>
    <font>
      <b/>
      <sz val="18"/>
      <color indexed="62"/>
      <name val="Cambria"/>
      <family val="2"/>
    </font>
    <font>
      <b/>
      <u/>
      <sz val="12"/>
      <name val="Arial Narrow"/>
      <family val="2"/>
    </font>
    <font>
      <b/>
      <sz val="10"/>
      <color indexed="16"/>
      <name val="Arial"/>
      <family val="2"/>
    </font>
    <font>
      <b/>
      <sz val="12"/>
      <color indexed="8"/>
      <name val="Arial"/>
      <family val="2"/>
    </font>
    <font>
      <b/>
      <i/>
      <sz val="10"/>
      <color indexed="8"/>
      <name val="Arial"/>
      <family val="2"/>
    </font>
    <font>
      <b/>
      <i/>
      <sz val="10"/>
      <color indexed="12"/>
      <name val="Arial"/>
      <family val="2"/>
    </font>
    <font>
      <b/>
      <u/>
      <sz val="10"/>
      <name val="Arial Narrow"/>
      <family val="2"/>
    </font>
    <font>
      <b/>
      <sz val="12"/>
      <name val="Arial Narrow"/>
      <family val="2"/>
    </font>
    <font>
      <sz val="12"/>
      <color indexed="17"/>
      <name val="SWISS"/>
      <family val="2"/>
    </font>
    <font>
      <b/>
      <sz val="10"/>
      <color indexed="18"/>
      <name val="Symbol"/>
      <family val="1"/>
    </font>
    <font>
      <b/>
      <sz val="9"/>
      <name val="Palatino"/>
      <family val="1"/>
    </font>
    <font>
      <sz val="9"/>
      <color indexed="21"/>
      <name val="Helvetica-Black"/>
    </font>
    <font>
      <b/>
      <sz val="12"/>
      <name val="GillSans"/>
      <family val="2"/>
    </font>
    <font>
      <sz val="12"/>
      <color indexed="8"/>
      <name val="Palatino"/>
      <family val="1"/>
    </font>
    <font>
      <sz val="11"/>
      <name val="Helvetica-Black"/>
      <family val="2"/>
    </font>
    <font>
      <sz val="11"/>
      <color indexed="8"/>
      <name val="Helvetica-Black"/>
      <family val="2"/>
    </font>
    <font>
      <b/>
      <sz val="12"/>
      <name val="Palatino"/>
      <family val="1"/>
    </font>
    <font>
      <sz val="7"/>
      <name val="Arial"/>
      <family val="2"/>
    </font>
    <font>
      <b/>
      <sz val="11"/>
      <name val="Times New Roman"/>
      <family val="1"/>
    </font>
    <font>
      <b/>
      <i/>
      <sz val="10"/>
      <name val="Arial"/>
      <family val="2"/>
    </font>
    <font>
      <b/>
      <sz val="18"/>
      <color indexed="56"/>
      <name val="Cambria"/>
      <family val="2"/>
    </font>
    <font>
      <b/>
      <sz val="20"/>
      <name val="Palatino"/>
      <family val="1"/>
    </font>
    <font>
      <b/>
      <i/>
      <sz val="9"/>
      <name val="Arial"/>
      <family val="2"/>
    </font>
    <font>
      <i/>
      <sz val="9"/>
      <name val="Arial"/>
      <family val="2"/>
    </font>
    <font>
      <u/>
      <sz val="11"/>
      <name val="GillSans"/>
      <family val="2"/>
    </font>
    <font>
      <i/>
      <sz val="10"/>
      <name val="Times New Roman"/>
      <family val="1"/>
    </font>
    <font>
      <b/>
      <sz val="11"/>
      <color indexed="8"/>
      <name val="Calibri"/>
      <family val="2"/>
    </font>
    <font>
      <b/>
      <sz val="8"/>
      <name val="Palatino"/>
      <family val="1"/>
    </font>
    <font>
      <b/>
      <sz val="7"/>
      <color indexed="12"/>
      <name val="Arial"/>
      <family val="2"/>
    </font>
    <font>
      <sz val="12"/>
      <name val="SWISS"/>
    </font>
    <font>
      <u/>
      <sz val="8"/>
      <color indexed="8"/>
      <name val="Arial"/>
      <family val="2"/>
    </font>
    <font>
      <i/>
      <sz val="12"/>
      <color indexed="8"/>
      <name val="Arial MT"/>
    </font>
    <font>
      <sz val="8"/>
      <color indexed="9"/>
      <name val="Arial"/>
      <family val="2"/>
    </font>
    <font>
      <b/>
      <sz val="8"/>
      <color indexed="8"/>
      <name val="Wingdings"/>
      <charset val="2"/>
    </font>
    <font>
      <b/>
      <sz val="8"/>
      <color indexed="10"/>
      <name val="Wingdings"/>
      <charset val="2"/>
    </font>
    <font>
      <b/>
      <sz val="8"/>
      <color indexed="9"/>
      <name val="Wingdings"/>
      <charset val="2"/>
    </font>
    <font>
      <b/>
      <sz val="24"/>
      <color indexed="10"/>
      <name val="Arial"/>
      <family val="2"/>
    </font>
    <font>
      <sz val="11"/>
      <name val="ＭＳ Ｐ明朝"/>
      <family val="1"/>
    </font>
    <font>
      <sz val="11"/>
      <color rgb="FF0000FF"/>
      <name val="Calibri"/>
      <family val="2"/>
      <scheme val="minor"/>
    </font>
    <font>
      <sz val="11"/>
      <name val="Calibri"/>
      <family val="2"/>
      <scheme val="minor"/>
    </font>
    <font>
      <sz val="11"/>
      <name val="Calibri"/>
      <family val="2"/>
    </font>
    <font>
      <b/>
      <sz val="11"/>
      <color rgb="FF0000FF"/>
      <name val="Calibri"/>
      <family val="2"/>
    </font>
    <font>
      <b/>
      <sz val="11"/>
      <name val="Calibri"/>
      <family val="2"/>
    </font>
    <font>
      <sz val="11"/>
      <color rgb="FF0000FF"/>
      <name val="Calibri"/>
      <family val="2"/>
    </font>
    <font>
      <sz val="11"/>
      <color rgb="FF0070C0"/>
      <name val="Calibri"/>
      <family val="2"/>
      <scheme val="minor"/>
    </font>
    <font>
      <b/>
      <sz val="9"/>
      <color theme="1"/>
      <name val="Calibri"/>
      <family val="2"/>
      <scheme val="minor"/>
    </font>
    <font>
      <sz val="9"/>
      <color theme="1"/>
      <name val="Calibri"/>
      <family val="2"/>
      <scheme val="minor"/>
    </font>
    <font>
      <b/>
      <sz val="11"/>
      <name val="Calibri"/>
      <family val="2"/>
      <scheme val="minor"/>
    </font>
    <font>
      <b/>
      <u/>
      <sz val="11"/>
      <color theme="1"/>
      <name val="Calibri"/>
      <family val="2"/>
      <scheme val="minor"/>
    </font>
    <font>
      <b/>
      <sz val="12"/>
      <color theme="0"/>
      <name val="Calibri"/>
      <family val="2"/>
      <scheme val="minor"/>
    </font>
    <font>
      <b/>
      <sz val="16"/>
      <color theme="1"/>
      <name val="Calibri"/>
      <family val="2"/>
      <scheme val="minor"/>
    </font>
    <font>
      <sz val="11"/>
      <color rgb="FF00B050"/>
      <name val="Calibri"/>
      <family val="2"/>
      <scheme val="minor"/>
    </font>
    <font>
      <u/>
      <sz val="9"/>
      <color theme="1"/>
      <name val="Calibri"/>
      <family val="2"/>
      <scheme val="minor"/>
    </font>
    <font>
      <sz val="9"/>
      <color rgb="FFFF0000"/>
      <name val="Calibri"/>
      <family val="2"/>
      <scheme val="minor"/>
    </font>
    <font>
      <b/>
      <sz val="11"/>
      <color theme="1"/>
      <name val="Calibri"/>
      <family val="2"/>
    </font>
    <font>
      <b/>
      <sz val="14"/>
      <color theme="0"/>
      <name val="Calibri"/>
      <family val="2"/>
      <scheme val="minor"/>
    </font>
    <font>
      <b/>
      <sz val="11"/>
      <color rgb="FFFF0000"/>
      <name val="Calibri"/>
      <family val="2"/>
      <scheme val="minor"/>
    </font>
  </fonts>
  <fills count="1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17"/>
      </patternFill>
    </fill>
    <fill>
      <patternFill patternType="solid">
        <fgColor indexed="9"/>
      </patternFill>
    </fill>
    <fill>
      <patternFill patternType="solid">
        <fgColor indexed="31"/>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21"/>
      </patternFill>
    </fill>
    <fill>
      <patternFill patternType="solid">
        <fgColor indexed="62"/>
        <bgColor indexed="64"/>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44"/>
        <bgColor indexed="64"/>
      </patternFill>
    </fill>
    <fill>
      <patternFill patternType="solid">
        <fgColor indexed="26"/>
        <bgColor indexed="64"/>
      </patternFill>
    </fill>
    <fill>
      <patternFill patternType="solid">
        <fgColor indexed="24"/>
        <bgColor indexed="25"/>
      </patternFill>
    </fill>
    <fill>
      <patternFill patternType="solid">
        <fgColor indexed="9"/>
        <bgColor indexed="64"/>
      </patternFill>
    </fill>
    <fill>
      <patternFill patternType="solid">
        <fgColor indexed="18"/>
        <bgColor indexed="16"/>
      </patternFill>
    </fill>
    <fill>
      <patternFill patternType="lightGray">
        <fgColor indexed="15"/>
      </patternFill>
    </fill>
    <fill>
      <patternFill patternType="solid">
        <fgColor indexed="55"/>
      </patternFill>
    </fill>
    <fill>
      <patternFill patternType="solid">
        <fgColor indexed="22"/>
        <bgColor indexed="64"/>
      </patternFill>
    </fill>
    <fill>
      <patternFill patternType="solid">
        <fgColor indexed="38"/>
        <bgColor indexed="64"/>
      </patternFill>
    </fill>
    <fill>
      <patternFill patternType="solid">
        <fgColor indexed="32"/>
        <bgColor indexed="3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1"/>
        <bgColor indexed="64"/>
      </patternFill>
    </fill>
    <fill>
      <patternFill patternType="solid">
        <fgColor indexed="17"/>
        <bgColor indexed="64"/>
      </patternFill>
    </fill>
    <fill>
      <patternFill patternType="solid">
        <fgColor indexed="43"/>
        <bgColor indexed="8"/>
      </patternFill>
    </fill>
    <fill>
      <patternFill patternType="gray0625">
        <fgColor indexed="26"/>
        <bgColor indexed="43"/>
      </patternFill>
    </fill>
    <fill>
      <patternFill patternType="solid">
        <fgColor indexed="22"/>
        <bgColor indexed="8"/>
      </patternFill>
    </fill>
    <fill>
      <patternFill patternType="solid">
        <fgColor indexed="13"/>
      </patternFill>
    </fill>
    <fill>
      <patternFill patternType="solid">
        <fgColor indexed="42"/>
        <bgColor indexed="64"/>
      </patternFill>
    </fill>
    <fill>
      <patternFill patternType="solid">
        <fgColor indexed="41"/>
        <bgColor indexed="64"/>
      </patternFill>
    </fill>
    <fill>
      <patternFill patternType="gray0625">
        <fgColor indexed="14"/>
        <bgColor indexed="25"/>
      </patternFill>
    </fill>
    <fill>
      <patternFill patternType="mediumGray">
        <fgColor indexed="22"/>
      </patternFill>
    </fill>
    <fill>
      <patternFill patternType="solid">
        <fgColor indexed="19"/>
        <bgColor indexed="64"/>
      </patternFill>
    </fill>
    <fill>
      <patternFill patternType="solid">
        <fgColor indexed="63"/>
        <bgColor indexed="64"/>
      </patternFill>
    </fill>
    <fill>
      <patternFill patternType="gray0625"/>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58"/>
        <bgColor indexed="64"/>
      </patternFill>
    </fill>
    <fill>
      <patternFill patternType="solid">
        <fgColor indexed="15"/>
        <bgColor indexed="64"/>
      </patternFill>
    </fill>
    <fill>
      <patternFill patternType="solid">
        <fgColor indexed="31"/>
        <bgColor indexed="8"/>
      </patternFill>
    </fill>
    <fill>
      <patternFill patternType="solid">
        <fgColor indexed="63"/>
        <bgColor indexed="8"/>
      </patternFill>
    </fill>
    <fill>
      <patternFill patternType="solid">
        <fgColor indexed="16"/>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theme="5" tint="0.59999389629810485"/>
        <bgColor indexed="64"/>
      </patternFill>
    </fill>
    <fill>
      <patternFill patternType="solid">
        <fgColor theme="8"/>
        <bgColor indexed="64"/>
      </patternFill>
    </fill>
    <fill>
      <patternFill patternType="solid">
        <fgColor theme="2"/>
        <bgColor indexed="64"/>
      </patternFill>
    </fill>
    <fill>
      <patternFill patternType="solid">
        <fgColor rgb="FFFFFF00"/>
        <bgColor indexed="64"/>
      </patternFill>
    </fill>
  </fills>
  <borders count="8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55"/>
      </left>
      <right style="thin">
        <color indexed="55"/>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right/>
      <top/>
      <bottom style="thick">
        <color indexed="49"/>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double">
        <color indexed="64"/>
      </left>
      <right/>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
      <left/>
      <right/>
      <top style="double">
        <color indexed="64"/>
      </top>
      <bottom/>
      <diagonal/>
    </border>
    <border>
      <left/>
      <right/>
      <top/>
      <bottom style="medium">
        <color indexed="64"/>
      </bottom>
      <diagonal/>
    </border>
    <border>
      <left/>
      <right/>
      <top/>
      <bottom style="thin">
        <color indexed="44"/>
      </bottom>
      <diagonal/>
    </border>
    <border>
      <left/>
      <right/>
      <top style="thin">
        <color indexed="8"/>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63"/>
      </left>
      <right style="thin">
        <color indexed="9"/>
      </right>
      <top style="thin">
        <color indexed="63"/>
      </top>
      <bottom style="thin">
        <color indexed="9"/>
      </bottom>
      <diagonal/>
    </border>
    <border>
      <left style="thin">
        <color indexed="9"/>
      </left>
      <right style="thin">
        <color indexed="9"/>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style="medium">
        <color indexed="8"/>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64"/>
      </left>
      <right/>
      <top/>
      <bottom/>
      <diagonal/>
    </border>
    <border>
      <left/>
      <right/>
      <top style="medium">
        <color indexed="23"/>
      </top>
      <bottom style="medium">
        <color indexed="23"/>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hair">
        <color indexed="64"/>
      </right>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4"/>
      </top>
      <bottom/>
      <diagonal/>
    </border>
    <border>
      <left/>
      <right/>
      <top style="thick">
        <color indexed="64"/>
      </top>
      <bottom style="thin">
        <color indexed="64"/>
      </bottom>
      <diagonal/>
    </border>
    <border>
      <left/>
      <right/>
      <top style="double">
        <color indexed="0"/>
      </top>
      <bottom/>
      <diagonal/>
    </border>
    <border>
      <left/>
      <right/>
      <top style="thin">
        <color indexed="64"/>
      </top>
      <bottom style="double">
        <color indexed="64"/>
      </bottom>
      <diagonal/>
    </border>
    <border>
      <left/>
      <right/>
      <top style="thin">
        <color indexed="49"/>
      </top>
      <bottom style="double">
        <color indexed="49"/>
      </bottom>
      <diagonal/>
    </border>
    <border>
      <left/>
      <right/>
      <top style="thin">
        <color indexed="62"/>
      </top>
      <bottom style="double">
        <color indexed="62"/>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theme="9"/>
      </right>
      <top/>
      <bottom style="thin">
        <color indexed="64"/>
      </bottom>
      <diagonal/>
    </border>
    <border>
      <left/>
      <right style="thin">
        <color theme="9"/>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theme="9"/>
      </right>
      <top/>
      <bottom style="medium">
        <color indexed="64"/>
      </bottom>
      <diagonal/>
    </border>
  </borders>
  <cellStyleXfs count="46745">
    <xf numFmtId="0" fontId="0"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164" fontId="19" fillId="0" borderId="0">
      <alignment horizontal="left" wrapText="1"/>
    </xf>
    <xf numFmtId="0" fontId="19" fillId="0" borderId="0"/>
    <xf numFmtId="165" fontId="19" fillId="0" borderId="0">
      <alignment horizontal="left" wrapText="1"/>
    </xf>
    <xf numFmtId="0" fontId="19" fillId="0" borderId="0"/>
    <xf numFmtId="164" fontId="19" fillId="0" borderId="0">
      <alignment horizontal="left" wrapText="1"/>
    </xf>
    <xf numFmtId="164" fontId="19" fillId="0" borderId="0">
      <alignment horizontal="left" wrapText="1"/>
    </xf>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0" fontId="19" fillId="0" borderId="0"/>
    <xf numFmtId="165" fontId="19" fillId="0" borderId="0">
      <alignment horizontal="left" wrapText="1"/>
    </xf>
    <xf numFmtId="165" fontId="19" fillId="0" borderId="0">
      <alignment horizontal="left" wrapText="1"/>
    </xf>
    <xf numFmtId="164" fontId="19" fillId="0" borderId="0">
      <alignment horizontal="left" wrapText="1"/>
    </xf>
    <xf numFmtId="165" fontId="19" fillId="0" borderId="0">
      <alignment horizontal="left" wrapText="1"/>
    </xf>
    <xf numFmtId="165"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6" fontId="19" fillId="0" borderId="0">
      <alignment horizontal="left" wrapText="1"/>
    </xf>
    <xf numFmtId="166" fontId="19" fillId="0" borderId="0">
      <alignment horizontal="left" wrapText="1"/>
    </xf>
    <xf numFmtId="0" fontId="1" fillId="33" borderId="0" applyNumberFormat="0" applyBorder="0" applyAlignment="0" applyProtection="0"/>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0" fontId="19" fillId="0" borderId="0"/>
    <xf numFmtId="164" fontId="19" fillId="0" borderId="0">
      <alignment horizontal="left" wrapText="1"/>
    </xf>
    <xf numFmtId="164"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0" fontId="19" fillId="0" borderId="0"/>
    <xf numFmtId="167" fontId="19" fillId="0" borderId="0">
      <alignment horizontal="left" wrapText="1"/>
    </xf>
    <xf numFmtId="167" fontId="19" fillId="0" borderId="0">
      <alignment horizontal="left" wrapText="1"/>
    </xf>
    <xf numFmtId="164"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0" fontId="19" fillId="0" borderId="0"/>
    <xf numFmtId="164"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166" fontId="19" fillId="0" borderId="0">
      <alignment horizontal="left" wrapText="1"/>
    </xf>
    <xf numFmtId="0" fontId="19" fillId="0" borderId="0"/>
    <xf numFmtId="164" fontId="19" fillId="0" borderId="0">
      <alignment horizontal="left" wrapText="1"/>
    </xf>
    <xf numFmtId="166" fontId="19" fillId="0" borderId="0">
      <alignment horizontal="left" wrapText="1"/>
    </xf>
    <xf numFmtId="0" fontId="19" fillId="0" borderId="0"/>
    <xf numFmtId="164" fontId="19" fillId="0" borderId="0">
      <alignment horizontal="left" wrapText="1"/>
    </xf>
    <xf numFmtId="0" fontId="19" fillId="0" borderId="0"/>
    <xf numFmtId="164" fontId="19" fillId="0" borderId="0">
      <alignment horizontal="left" wrapText="1"/>
    </xf>
    <xf numFmtId="168" fontId="20" fillId="0" borderId="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8" fontId="22" fillId="0" borderId="0">
      <alignment horizontal="right"/>
    </xf>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4" fillId="0" borderId="0"/>
    <xf numFmtId="170" fontId="24" fillId="0" borderId="0" applyFill="0" applyBorder="0"/>
    <xf numFmtId="171" fontId="24" fillId="0" borderId="0" applyFill="0" applyBorder="0"/>
    <xf numFmtId="172" fontId="25" fillId="0" borderId="0" applyFont="0" applyFill="0" applyBorder="0" applyAlignment="0"/>
    <xf numFmtId="173" fontId="19" fillId="0" borderId="0" applyFont="0" applyFill="0" applyBorder="0" applyAlignment="0" applyProtection="0"/>
    <xf numFmtId="0" fontId="19" fillId="0" borderId="0"/>
    <xf numFmtId="174" fontId="26" fillId="34" borderId="1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4" fontId="26" fillId="34" borderId="1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26" fillId="34" borderId="1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19" fillId="0" borderId="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5" fontId="26" fillId="34" borderId="1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6"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6"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6" fontId="27" fillId="0" borderId="0" applyFont="0" applyFill="0" applyBorder="0" applyAlignment="0" applyProtection="0"/>
    <xf numFmtId="38" fontId="27" fillId="0" borderId="0" applyFont="0" applyFill="0" applyBorder="0" applyAlignment="0" applyProtection="0"/>
    <xf numFmtId="180"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81" fontId="19" fillId="0" borderId="0" applyFont="0" applyFill="0" applyBorder="0" applyAlignment="0" applyProtection="0"/>
    <xf numFmtId="179"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179"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68" fontId="28" fillId="0" borderId="0"/>
    <xf numFmtId="168" fontId="29" fillId="0" borderId="0"/>
    <xf numFmtId="168" fontId="29" fillId="0" borderId="0"/>
    <xf numFmtId="168" fontId="28" fillId="0" borderId="0"/>
    <xf numFmtId="168" fontId="28" fillId="0" borderId="0"/>
    <xf numFmtId="168" fontId="28" fillId="0" borderId="0"/>
    <xf numFmtId="183" fontId="19" fillId="0" borderId="0" applyFont="0" applyFill="0" applyBorder="0" applyAlignment="0" applyProtection="0"/>
    <xf numFmtId="168" fontId="30" fillId="0" borderId="0"/>
    <xf numFmtId="168" fontId="31" fillId="0" borderId="0"/>
    <xf numFmtId="168" fontId="32" fillId="0" borderId="0"/>
    <xf numFmtId="168" fontId="32" fillId="0" borderId="0"/>
    <xf numFmtId="183" fontId="19" fillId="0" borderId="0" applyFont="0" applyFill="0" applyBorder="0" applyAlignment="0" applyProtection="0"/>
    <xf numFmtId="184" fontId="19" fillId="0" borderId="0" applyFont="0" applyFill="0" applyBorder="0" applyAlignment="0" applyProtection="0"/>
    <xf numFmtId="168" fontId="31" fillId="0" borderId="0"/>
    <xf numFmtId="184" fontId="19" fillId="0" borderId="0" applyFont="0" applyFill="0" applyBorder="0" applyAlignment="0" applyProtection="0"/>
    <xf numFmtId="183" fontId="19" fillId="0" borderId="0" applyFont="0" applyFill="0" applyBorder="0" applyAlignment="0" applyProtection="0"/>
    <xf numFmtId="168" fontId="32" fillId="0" borderId="0"/>
    <xf numFmtId="168" fontId="32" fillId="0" borderId="0"/>
    <xf numFmtId="168" fontId="31" fillId="0" borderId="0"/>
    <xf numFmtId="168" fontId="31" fillId="0" borderId="0"/>
    <xf numFmtId="184" fontId="19" fillId="0" borderId="0" applyFont="0" applyFill="0" applyBorder="0" applyAlignment="0" applyProtection="0"/>
    <xf numFmtId="168" fontId="32" fillId="0" borderId="0"/>
    <xf numFmtId="168" fontId="32" fillId="0" borderId="0"/>
    <xf numFmtId="183" fontId="19" fillId="0" borderId="0" applyFont="0" applyFill="0" applyBorder="0" applyAlignment="0" applyProtection="0"/>
    <xf numFmtId="184" fontId="19" fillId="0" borderId="0" applyFont="0" applyFill="0" applyBorder="0" applyAlignment="0" applyProtection="0"/>
    <xf numFmtId="168" fontId="32" fillId="0" borderId="0"/>
    <xf numFmtId="168" fontId="32" fillId="0" borderId="0"/>
    <xf numFmtId="183" fontId="19" fillId="0" borderId="0" applyFont="0" applyFill="0" applyBorder="0" applyAlignment="0" applyProtection="0"/>
    <xf numFmtId="184" fontId="19" fillId="0" borderId="0" applyFont="0" applyFill="0" applyBorder="0" applyAlignment="0" applyProtection="0"/>
    <xf numFmtId="168" fontId="33" fillId="0" borderId="0"/>
    <xf numFmtId="168" fontId="33" fillId="0" borderId="0"/>
    <xf numFmtId="168" fontId="28" fillId="0" borderId="0"/>
    <xf numFmtId="168" fontId="29" fillId="0" borderId="0"/>
    <xf numFmtId="168" fontId="29" fillId="0" borderId="0"/>
    <xf numFmtId="168" fontId="28" fillId="0" borderId="0"/>
    <xf numFmtId="168" fontId="30" fillId="0" borderId="0"/>
    <xf numFmtId="168" fontId="33" fillId="0" borderId="0"/>
    <xf numFmtId="168" fontId="33" fillId="0" borderId="0"/>
    <xf numFmtId="168" fontId="29" fillId="0" borderId="0"/>
    <xf numFmtId="168" fontId="29" fillId="0" borderId="0"/>
    <xf numFmtId="168" fontId="28" fillId="0" borderId="0"/>
    <xf numFmtId="168" fontId="30" fillId="0" borderId="0"/>
    <xf numFmtId="168" fontId="33" fillId="0" borderId="0"/>
    <xf numFmtId="168" fontId="33" fillId="0" borderId="0"/>
    <xf numFmtId="168" fontId="30" fillId="0" borderId="0"/>
    <xf numFmtId="168" fontId="33" fillId="0" borderId="0"/>
    <xf numFmtId="168" fontId="33" fillId="0" borderId="0"/>
    <xf numFmtId="168" fontId="29" fillId="0" borderId="0"/>
    <xf numFmtId="168" fontId="29" fillId="0" borderId="0"/>
    <xf numFmtId="168" fontId="30" fillId="0" borderId="0"/>
    <xf numFmtId="168" fontId="33" fillId="0" borderId="0"/>
    <xf numFmtId="168" fontId="33" fillId="0" borderId="0"/>
    <xf numFmtId="168" fontId="28" fillId="0" borderId="0"/>
    <xf numFmtId="168" fontId="29" fillId="0" borderId="0"/>
    <xf numFmtId="168" fontId="29" fillId="0" borderId="0"/>
    <xf numFmtId="168" fontId="31" fillId="0" borderId="0"/>
    <xf numFmtId="168" fontId="32" fillId="0" borderId="0"/>
    <xf numFmtId="168" fontId="32" fillId="0" borderId="0"/>
    <xf numFmtId="168" fontId="28" fillId="0" borderId="0"/>
    <xf numFmtId="184" fontId="19" fillId="0" borderId="0" applyFont="0" applyFill="0" applyBorder="0" applyAlignment="0" applyProtection="0"/>
    <xf numFmtId="168" fontId="29" fillId="0" borderId="0"/>
    <xf numFmtId="168" fontId="29" fillId="0" borderId="0"/>
    <xf numFmtId="168" fontId="28" fillId="0" borderId="0"/>
    <xf numFmtId="184" fontId="19" fillId="0" borderId="0" applyFont="0" applyFill="0" applyBorder="0" applyAlignment="0" applyProtection="0"/>
    <xf numFmtId="183" fontId="19" fillId="0" borderId="0" applyFont="0" applyFill="0" applyBorder="0" applyAlignment="0" applyProtection="0"/>
    <xf numFmtId="168" fontId="29" fillId="0" borderId="0"/>
    <xf numFmtId="168" fontId="29" fillId="0" borderId="0"/>
    <xf numFmtId="183" fontId="19" fillId="0" borderId="0" applyFont="0" applyFill="0" applyBorder="0" applyAlignment="0" applyProtection="0"/>
    <xf numFmtId="168" fontId="28" fillId="0" borderId="0"/>
    <xf numFmtId="183" fontId="19" fillId="0" borderId="0" applyFont="0" applyFill="0" applyBorder="0" applyAlignment="0" applyProtection="0"/>
    <xf numFmtId="168" fontId="29" fillId="0" borderId="0"/>
    <xf numFmtId="168" fontId="29" fillId="0" borderId="0"/>
    <xf numFmtId="184" fontId="19" fillId="0" borderId="0" applyFont="0" applyFill="0" applyBorder="0" applyAlignment="0" applyProtection="0"/>
    <xf numFmtId="168" fontId="28" fillId="0" borderId="0"/>
    <xf numFmtId="168" fontId="29" fillId="0" borderId="0"/>
    <xf numFmtId="168" fontId="29" fillId="0" borderId="0"/>
    <xf numFmtId="168" fontId="28" fillId="0" borderId="0"/>
    <xf numFmtId="183" fontId="19" fillId="0" borderId="0" applyFont="0" applyFill="0" applyBorder="0" applyAlignment="0" applyProtection="0"/>
    <xf numFmtId="168" fontId="29" fillId="0" borderId="0"/>
    <xf numFmtId="168" fontId="29" fillId="0" borderId="0"/>
    <xf numFmtId="168" fontId="30" fillId="0" borderId="0"/>
    <xf numFmtId="168" fontId="33" fillId="0" borderId="0"/>
    <xf numFmtId="168" fontId="33" fillId="0" borderId="0"/>
    <xf numFmtId="168" fontId="29" fillId="0" borderId="0"/>
    <xf numFmtId="168" fontId="29" fillId="0" borderId="0"/>
    <xf numFmtId="168" fontId="29" fillId="0" borderId="0"/>
    <xf numFmtId="168" fontId="29" fillId="0" borderId="0"/>
    <xf numFmtId="184"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68" fontId="28" fillId="0" borderId="0"/>
    <xf numFmtId="168" fontId="29" fillId="0" borderId="0"/>
    <xf numFmtId="168" fontId="29" fillId="0" borderId="0"/>
    <xf numFmtId="168" fontId="29" fillId="0" borderId="0"/>
    <xf numFmtId="168" fontId="29" fillId="0" borderId="0"/>
    <xf numFmtId="183" fontId="19" fillId="0" borderId="0" applyFont="0" applyFill="0" applyBorder="0" applyAlignment="0" applyProtection="0"/>
    <xf numFmtId="168" fontId="30" fillId="0" borderId="0"/>
    <xf numFmtId="168" fontId="33" fillId="0" borderId="0"/>
    <xf numFmtId="168" fontId="33" fillId="0" borderId="0"/>
    <xf numFmtId="184" fontId="19" fillId="0" borderId="0" applyFont="0" applyFill="0" applyBorder="0" applyAlignment="0" applyProtection="0"/>
    <xf numFmtId="183" fontId="19" fillId="0" borderId="0" applyFont="0" applyFill="0" applyBorder="0" applyAlignment="0" applyProtection="0"/>
    <xf numFmtId="168" fontId="30" fillId="0" borderId="0"/>
    <xf numFmtId="168" fontId="33" fillId="0" borderId="0"/>
    <xf numFmtId="168" fontId="33" fillId="0" borderId="0"/>
    <xf numFmtId="184" fontId="19" fillId="0" borderId="0" applyFont="0" applyFill="0" applyBorder="0" applyAlignment="0" applyProtection="0"/>
    <xf numFmtId="168" fontId="28" fillId="0" borderId="0"/>
    <xf numFmtId="168" fontId="29" fillId="0" borderId="0"/>
    <xf numFmtId="168" fontId="29" fillId="0" borderId="0"/>
    <xf numFmtId="168" fontId="28" fillId="0" borderId="0"/>
    <xf numFmtId="168" fontId="28" fillId="0" borderId="0"/>
    <xf numFmtId="183" fontId="19" fillId="0" borderId="0" applyFont="0" applyFill="0" applyBorder="0" applyAlignment="0" applyProtection="0"/>
    <xf numFmtId="168" fontId="30" fillId="0" borderId="0"/>
    <xf numFmtId="168" fontId="33" fillId="0" borderId="0"/>
    <xf numFmtId="168" fontId="33" fillId="0" borderId="0"/>
    <xf numFmtId="168" fontId="29" fillId="0" borderId="0"/>
    <xf numFmtId="168" fontId="29" fillId="0" borderId="0"/>
    <xf numFmtId="183" fontId="19" fillId="0" borderId="0" applyFont="0" applyFill="0" applyBorder="0" applyAlignment="0" applyProtection="0"/>
    <xf numFmtId="168" fontId="30" fillId="0" borderId="0"/>
    <xf numFmtId="168" fontId="33" fillId="0" borderId="0"/>
    <xf numFmtId="168" fontId="33" fillId="0" borderId="0"/>
    <xf numFmtId="184" fontId="19" fillId="0" borderId="0" applyFont="0" applyFill="0" applyBorder="0" applyAlignment="0" applyProtection="0"/>
    <xf numFmtId="184" fontId="19" fillId="0" borderId="0" applyFont="0" applyFill="0" applyBorder="0" applyAlignment="0" applyProtection="0"/>
    <xf numFmtId="168" fontId="29" fillId="0" borderId="0"/>
    <xf numFmtId="168" fontId="29" fillId="0" borderId="0"/>
    <xf numFmtId="168" fontId="30" fillId="0" borderId="0"/>
    <xf numFmtId="168" fontId="33" fillId="0" borderId="0"/>
    <xf numFmtId="168" fontId="33" fillId="0" borderId="0"/>
    <xf numFmtId="168" fontId="30" fillId="0" borderId="0"/>
    <xf numFmtId="168" fontId="33" fillId="0" borderId="0"/>
    <xf numFmtId="168" fontId="33" fillId="0" borderId="0"/>
    <xf numFmtId="168" fontId="30" fillId="0" borderId="0"/>
    <xf numFmtId="183" fontId="19" fillId="0" borderId="0" applyFont="0" applyFill="0" applyBorder="0" applyAlignment="0" applyProtection="0"/>
    <xf numFmtId="184" fontId="19" fillId="0" borderId="0" applyFont="0" applyFill="0" applyBorder="0" applyAlignment="0" applyProtection="0"/>
    <xf numFmtId="168" fontId="33" fillId="0" borderId="0"/>
    <xf numFmtId="168" fontId="33" fillId="0" borderId="0"/>
    <xf numFmtId="185" fontId="19" fillId="0" borderId="0" applyFont="0" applyFill="0" applyBorder="0" applyAlignment="0" applyProtection="0"/>
    <xf numFmtId="186" fontId="19"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86" fontId="19" fillId="0" borderId="0" applyFont="0" applyFill="0" applyBorder="0" applyAlignment="0" applyProtection="0"/>
    <xf numFmtId="168" fontId="28" fillId="0" borderId="0"/>
    <xf numFmtId="168" fontId="29" fillId="0" borderId="0"/>
    <xf numFmtId="168" fontId="29" fillId="0" borderId="0"/>
    <xf numFmtId="168" fontId="34" fillId="0" borderId="0"/>
    <xf numFmtId="168" fontId="28" fillId="0" borderId="0"/>
    <xf numFmtId="168" fontId="29" fillId="0" borderId="0"/>
    <xf numFmtId="168" fontId="29" fillId="0" borderId="0"/>
    <xf numFmtId="168" fontId="19" fillId="0" borderId="0"/>
    <xf numFmtId="177" fontId="19" fillId="0" borderId="0" applyFont="0" applyFill="0" applyBorder="0" applyAlignment="0" applyProtection="0"/>
    <xf numFmtId="168" fontId="19" fillId="0" borderId="0"/>
    <xf numFmtId="177" fontId="19" fillId="0" borderId="0" applyFont="0" applyFill="0" applyBorder="0" applyAlignment="0" applyProtection="0"/>
    <xf numFmtId="168" fontId="19" fillId="0" borderId="0"/>
    <xf numFmtId="168" fontId="19" fillId="0" borderId="0"/>
    <xf numFmtId="177" fontId="19" fillId="0" borderId="0" applyFont="0" applyFill="0" applyBorder="0" applyAlignment="0" applyProtection="0"/>
    <xf numFmtId="168" fontId="28" fillId="0" borderId="0"/>
    <xf numFmtId="168" fontId="29" fillId="0" borderId="0"/>
    <xf numFmtId="168" fontId="29" fillId="0" borderId="0"/>
    <xf numFmtId="184"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83" fontId="19" fillId="0" borderId="0" applyFont="0" applyFill="0" applyBorder="0" applyAlignment="0" applyProtection="0"/>
    <xf numFmtId="168" fontId="28" fillId="0" borderId="0"/>
    <xf numFmtId="168" fontId="29" fillId="0" borderId="0"/>
    <xf numFmtId="168" fontId="29" fillId="0" borderId="0"/>
    <xf numFmtId="168" fontId="28" fillId="0" borderId="0"/>
    <xf numFmtId="168" fontId="29" fillId="0" borderId="0"/>
    <xf numFmtId="168" fontId="29" fillId="0" borderId="0"/>
    <xf numFmtId="183" fontId="19" fillId="0" borderId="0" applyFont="0" applyFill="0" applyBorder="0" applyAlignment="0" applyProtection="0"/>
    <xf numFmtId="184" fontId="19" fillId="0" borderId="0" applyFont="0" applyFill="0" applyBorder="0" applyAlignment="0" applyProtection="0"/>
    <xf numFmtId="183" fontId="19" fillId="0" borderId="0" applyFont="0" applyFill="0" applyBorder="0" applyAlignment="0" applyProtection="0"/>
    <xf numFmtId="168" fontId="28" fillId="0" borderId="0"/>
    <xf numFmtId="168" fontId="29" fillId="0" borderId="0"/>
    <xf numFmtId="168" fontId="29" fillId="0" borderId="0"/>
    <xf numFmtId="184" fontId="19" fillId="0" borderId="0" applyFont="0" applyFill="0" applyBorder="0" applyAlignment="0" applyProtection="0"/>
    <xf numFmtId="8" fontId="27" fillId="0" borderId="0" applyFont="0" applyFill="0" applyBorder="0" applyAlignment="0" applyProtection="0"/>
    <xf numFmtId="168" fontId="28" fillId="0" borderId="0"/>
    <xf numFmtId="40" fontId="27" fillId="0" borderId="0" applyFont="0" applyFill="0" applyBorder="0" applyAlignment="0" applyProtection="0"/>
    <xf numFmtId="168" fontId="29" fillId="0" borderId="0"/>
    <xf numFmtId="168" fontId="29" fillId="0" borderId="0"/>
    <xf numFmtId="168" fontId="28" fillId="0" borderId="0"/>
    <xf numFmtId="40" fontId="27" fillId="0" borderId="0" applyFont="0" applyFill="0" applyBorder="0" applyAlignment="0" applyProtection="0"/>
    <xf numFmtId="8" fontId="27" fillId="0" borderId="0" applyFont="0" applyFill="0" applyBorder="0" applyAlignment="0" applyProtection="0"/>
    <xf numFmtId="168" fontId="29" fillId="0" borderId="0"/>
    <xf numFmtId="168" fontId="29" fillId="0" borderId="0"/>
    <xf numFmtId="8" fontId="27" fillId="0" borderId="0" applyFont="0" applyFill="0" applyBorder="0" applyAlignment="0" applyProtection="0"/>
    <xf numFmtId="8" fontId="27" fillId="0" borderId="0" applyFont="0" applyFill="0" applyBorder="0" applyAlignment="0" applyProtection="0"/>
    <xf numFmtId="168" fontId="28" fillId="0" borderId="0"/>
    <xf numFmtId="168" fontId="29" fillId="0" borderId="0"/>
    <xf numFmtId="168" fontId="29" fillId="0" borderId="0"/>
    <xf numFmtId="40" fontId="27" fillId="0" borderId="0" applyFont="0" applyFill="0" applyBorder="0" applyAlignment="0" applyProtection="0"/>
    <xf numFmtId="168" fontId="28" fillId="0" borderId="0"/>
    <xf numFmtId="168" fontId="29" fillId="0" borderId="0"/>
    <xf numFmtId="168" fontId="29" fillId="0" borderId="0"/>
    <xf numFmtId="168" fontId="28" fillId="0" borderId="0"/>
    <xf numFmtId="8" fontId="27" fillId="0" borderId="0" applyFont="0" applyFill="0" applyBorder="0" applyAlignment="0" applyProtection="0"/>
    <xf numFmtId="168" fontId="29" fillId="0" borderId="0"/>
    <xf numFmtId="168" fontId="29" fillId="0" borderId="0"/>
    <xf numFmtId="168" fontId="28" fillId="0" borderId="0"/>
    <xf numFmtId="168" fontId="29" fillId="0" borderId="0"/>
    <xf numFmtId="168" fontId="29" fillId="0" borderId="0"/>
    <xf numFmtId="187" fontId="19" fillId="0" borderId="0" applyFont="0" applyFill="0" applyBorder="0" applyAlignment="0" applyProtection="0"/>
    <xf numFmtId="168" fontId="28" fillId="0" borderId="0"/>
    <xf numFmtId="187" fontId="19" fillId="0" borderId="0" applyFont="0" applyFill="0" applyBorder="0" applyAlignment="0" applyProtection="0"/>
    <xf numFmtId="168" fontId="29" fillId="0" borderId="0"/>
    <xf numFmtId="168" fontId="29" fillId="0" borderId="0"/>
    <xf numFmtId="168" fontId="28" fillId="0" borderId="0"/>
    <xf numFmtId="168" fontId="28" fillId="0" borderId="0"/>
    <xf numFmtId="187" fontId="19" fillId="0" borderId="0" applyFont="0" applyFill="0" applyBorder="0" applyAlignment="0" applyProtection="0"/>
    <xf numFmtId="168" fontId="29" fillId="0" borderId="0"/>
    <xf numFmtId="168" fontId="29" fillId="0" borderId="0"/>
    <xf numFmtId="187" fontId="19" fillId="0" borderId="0" applyFont="0" applyFill="0" applyBorder="0" applyAlignment="0" applyProtection="0"/>
    <xf numFmtId="168" fontId="29" fillId="0" borderId="0"/>
    <xf numFmtId="168" fontId="29" fillId="0" borderId="0"/>
    <xf numFmtId="168" fontId="28" fillId="0" borderId="0"/>
    <xf numFmtId="187" fontId="19" fillId="0" borderId="0" applyFont="0" applyFill="0" applyBorder="0" applyAlignment="0" applyProtection="0"/>
    <xf numFmtId="168" fontId="29" fillId="0" borderId="0"/>
    <xf numFmtId="168" fontId="29" fillId="0" borderId="0"/>
    <xf numFmtId="168" fontId="31" fillId="0" borderId="0"/>
    <xf numFmtId="168" fontId="32" fillId="0" borderId="0"/>
    <xf numFmtId="168" fontId="32" fillId="0" borderId="0"/>
    <xf numFmtId="168" fontId="28" fillId="0" borderId="0"/>
    <xf numFmtId="168" fontId="29" fillId="0" borderId="0"/>
    <xf numFmtId="168" fontId="29" fillId="0" borderId="0"/>
    <xf numFmtId="168" fontId="27" fillId="0" borderId="0"/>
    <xf numFmtId="168" fontId="35" fillId="0" borderId="0"/>
    <xf numFmtId="168" fontId="36" fillId="0" borderId="0"/>
    <xf numFmtId="168" fontId="36" fillId="0" borderId="0"/>
    <xf numFmtId="168" fontId="35" fillId="0" borderId="0"/>
    <xf numFmtId="168" fontId="36" fillId="0" borderId="0"/>
    <xf numFmtId="168" fontId="36" fillId="0" borderId="0"/>
    <xf numFmtId="168" fontId="19" fillId="0" borderId="0"/>
    <xf numFmtId="168" fontId="30" fillId="0" borderId="0"/>
    <xf numFmtId="183" fontId="19" fillId="0" borderId="0" applyFont="0" applyFill="0" applyBorder="0" applyAlignment="0" applyProtection="0"/>
    <xf numFmtId="168" fontId="33" fillId="0" borderId="0"/>
    <xf numFmtId="168" fontId="33" fillId="0" borderId="0"/>
    <xf numFmtId="183" fontId="19" fillId="0" borderId="0" applyFont="0" applyFill="0" applyBorder="0" applyAlignment="0" applyProtection="0"/>
    <xf numFmtId="184"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68" fontId="30" fillId="0" borderId="0"/>
    <xf numFmtId="168" fontId="33" fillId="0" borderId="0"/>
    <xf numFmtId="168" fontId="33" fillId="0" borderId="0"/>
    <xf numFmtId="168" fontId="30" fillId="0" borderId="0"/>
    <xf numFmtId="168" fontId="33" fillId="0" borderId="0"/>
    <xf numFmtId="168" fontId="33" fillId="0" borderId="0"/>
    <xf numFmtId="184" fontId="19" fillId="0" borderId="0" applyFont="0" applyFill="0" applyBorder="0" applyAlignment="0" applyProtection="0"/>
    <xf numFmtId="184" fontId="19" fillId="0" borderId="0" applyFont="0" applyFill="0" applyBorder="0" applyAlignment="0" applyProtection="0"/>
    <xf numFmtId="168" fontId="30" fillId="0" borderId="0"/>
    <xf numFmtId="168" fontId="33" fillId="0" borderId="0"/>
    <xf numFmtId="168" fontId="33" fillId="0" borderId="0"/>
    <xf numFmtId="181" fontId="19" fillId="0" borderId="0" applyFont="0" applyFill="0" applyBorder="0" applyAlignment="0" applyProtection="0"/>
    <xf numFmtId="168" fontId="30" fillId="0" borderId="0"/>
    <xf numFmtId="168" fontId="33" fillId="0" borderId="0"/>
    <xf numFmtId="168" fontId="33" fillId="0" borderId="0"/>
    <xf numFmtId="179" fontId="19" fillId="0" borderId="0" applyFont="0" applyFill="0" applyBorder="0" applyAlignment="0" applyProtection="0"/>
    <xf numFmtId="168" fontId="19" fillId="0" borderId="0" applyFont="0" applyFill="0" applyBorder="0" applyAlignment="0" applyProtection="0"/>
    <xf numFmtId="179" fontId="19" fillId="0" borderId="0" applyFont="0" applyFill="0" applyBorder="0" applyAlignment="0" applyProtection="0"/>
    <xf numFmtId="168" fontId="19" fillId="0" borderId="0" applyFont="0" applyFill="0" applyBorder="0" applyAlignment="0" applyProtection="0"/>
    <xf numFmtId="179" fontId="19" fillId="0" borderId="0" applyFont="0" applyFill="0" applyBorder="0" applyAlignment="0" applyProtection="0"/>
    <xf numFmtId="168" fontId="30" fillId="0" borderId="0"/>
    <xf numFmtId="168" fontId="19" fillId="0" borderId="0" applyFont="0" applyFill="0" applyBorder="0" applyAlignment="0" applyProtection="0"/>
    <xf numFmtId="168" fontId="33" fillId="0" borderId="0"/>
    <xf numFmtId="168" fontId="33" fillId="0" borderId="0"/>
    <xf numFmtId="168" fontId="19" fillId="0" borderId="0" applyFont="0" applyFill="0" applyBorder="0" applyAlignment="0" applyProtection="0"/>
    <xf numFmtId="179" fontId="19" fillId="0" borderId="0" applyFont="0" applyFill="0" applyBorder="0" applyAlignment="0" applyProtection="0"/>
    <xf numFmtId="168" fontId="30" fillId="0" borderId="0"/>
    <xf numFmtId="168" fontId="33" fillId="0" borderId="0"/>
    <xf numFmtId="168" fontId="33" fillId="0" borderId="0"/>
    <xf numFmtId="168" fontId="30" fillId="0" borderId="0"/>
    <xf numFmtId="168" fontId="33" fillId="0" borderId="0"/>
    <xf numFmtId="168" fontId="33" fillId="0" borderId="0"/>
    <xf numFmtId="179" fontId="19" fillId="0" borderId="0" applyFont="0" applyFill="0" applyBorder="0" applyAlignment="0" applyProtection="0"/>
    <xf numFmtId="168" fontId="30" fillId="0" borderId="0"/>
    <xf numFmtId="168" fontId="33" fillId="0" borderId="0"/>
    <xf numFmtId="168" fontId="33" fillId="0" borderId="0"/>
    <xf numFmtId="168" fontId="19" fillId="0" borderId="0"/>
    <xf numFmtId="168" fontId="19" fillId="0" borderId="0" applyFont="0" applyFill="0" applyBorder="0" applyAlignment="0" applyProtection="0"/>
    <xf numFmtId="184" fontId="19" fillId="0" borderId="0" applyFont="0" applyFill="0" applyBorder="0" applyAlignment="0" applyProtection="0"/>
    <xf numFmtId="168" fontId="19" fillId="0" borderId="0" applyFont="0" applyFill="0" applyBorder="0" applyAlignment="0" applyProtection="0"/>
    <xf numFmtId="184" fontId="19" fillId="0" borderId="0" applyFont="0" applyFill="0" applyBorder="0" applyAlignment="0" applyProtection="0"/>
    <xf numFmtId="168" fontId="19" fillId="0" borderId="0"/>
    <xf numFmtId="168" fontId="19" fillId="0" borderId="0"/>
    <xf numFmtId="168" fontId="19" fillId="0" borderId="0" applyFont="0" applyFill="0" applyBorder="0" applyAlignment="0" applyProtection="0"/>
    <xf numFmtId="184" fontId="19" fillId="0" borderId="0" applyFont="0" applyFill="0" applyBorder="0" applyAlignment="0" applyProtection="0"/>
    <xf numFmtId="168" fontId="19" fillId="0" borderId="0"/>
    <xf numFmtId="168" fontId="19" fillId="0" borderId="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xf numFmtId="184" fontId="19" fillId="0" borderId="0" applyFont="0" applyFill="0" applyBorder="0" applyAlignment="0" applyProtection="0"/>
    <xf numFmtId="168" fontId="28" fillId="0" borderId="0"/>
    <xf numFmtId="168" fontId="29" fillId="0" borderId="0"/>
    <xf numFmtId="168" fontId="29" fillId="0" borderId="0"/>
    <xf numFmtId="183" fontId="19" fillId="0" borderId="0" applyFont="0" applyFill="0" applyBorder="0" applyAlignment="0" applyProtection="0"/>
    <xf numFmtId="168" fontId="28" fillId="0" borderId="0"/>
    <xf numFmtId="168" fontId="29" fillId="0" borderId="0"/>
    <xf numFmtId="168" fontId="29" fillId="0" borderId="0"/>
    <xf numFmtId="168" fontId="28" fillId="0" borderId="0"/>
    <xf numFmtId="183" fontId="19" fillId="0" borderId="0" applyFont="0" applyFill="0" applyBorder="0" applyAlignment="0" applyProtection="0"/>
    <xf numFmtId="183" fontId="19" fillId="0" borderId="0" applyFont="0" applyFill="0" applyBorder="0" applyAlignment="0" applyProtection="0"/>
    <xf numFmtId="168" fontId="29" fillId="0" borderId="0"/>
    <xf numFmtId="168" fontId="29" fillId="0" borderId="0"/>
    <xf numFmtId="183" fontId="19" fillId="0" borderId="0" applyFont="0" applyFill="0" applyBorder="0" applyAlignment="0" applyProtection="0"/>
    <xf numFmtId="168" fontId="28" fillId="0" borderId="0"/>
    <xf numFmtId="168" fontId="29" fillId="0" borderId="0"/>
    <xf numFmtId="168" fontId="29" fillId="0" borderId="0"/>
    <xf numFmtId="168" fontId="28" fillId="0" borderId="0"/>
    <xf numFmtId="168" fontId="29" fillId="0" borderId="0"/>
    <xf numFmtId="168" fontId="29" fillId="0" borderId="0"/>
    <xf numFmtId="168" fontId="34" fillId="0" borderId="0"/>
    <xf numFmtId="186" fontId="19" fillId="0" borderId="0" applyFont="0" applyFill="0" applyBorder="0" applyAlignment="0" applyProtection="0"/>
    <xf numFmtId="168" fontId="34" fillId="0" borderId="0"/>
    <xf numFmtId="186" fontId="19" fillId="0" borderId="0" applyFont="0" applyFill="0" applyBorder="0" applyAlignment="0" applyProtection="0"/>
    <xf numFmtId="168" fontId="34" fillId="0" borderId="0"/>
    <xf numFmtId="168" fontId="34" fillId="0" borderId="0"/>
    <xf numFmtId="186" fontId="19" fillId="0" borderId="0" applyFont="0" applyFill="0" applyBorder="0" applyAlignment="0" applyProtection="0"/>
    <xf numFmtId="186" fontId="19" fillId="0" borderId="0" applyFont="0" applyFill="0" applyBorder="0" applyAlignment="0" applyProtection="0"/>
    <xf numFmtId="168" fontId="34" fillId="0" borderId="0"/>
    <xf numFmtId="168" fontId="34" fillId="0" borderId="0"/>
    <xf numFmtId="181" fontId="19" fillId="0" borderId="0" applyFont="0" applyFill="0" applyBorder="0" applyAlignment="0" applyProtection="0"/>
    <xf numFmtId="181" fontId="19" fillId="0" borderId="0" applyFont="0" applyFill="0" applyBorder="0" applyAlignment="0" applyProtection="0"/>
    <xf numFmtId="168" fontId="34" fillId="0" borderId="0"/>
    <xf numFmtId="181" fontId="19" fillId="0" borderId="0" applyFont="0" applyFill="0" applyBorder="0" applyAlignment="0" applyProtection="0"/>
    <xf numFmtId="168" fontId="19" fillId="0" borderId="0"/>
    <xf numFmtId="168" fontId="35" fillId="0" borderId="0"/>
    <xf numFmtId="168" fontId="30" fillId="0" borderId="0"/>
    <xf numFmtId="168" fontId="33" fillId="0" borderId="0"/>
    <xf numFmtId="168" fontId="33" fillId="0" borderId="0"/>
    <xf numFmtId="168" fontId="36" fillId="0" borderId="0"/>
    <xf numFmtId="168" fontId="36" fillId="0" borderId="0"/>
    <xf numFmtId="168" fontId="28" fillId="0" borderId="0"/>
    <xf numFmtId="168" fontId="29" fillId="0" borderId="0"/>
    <xf numFmtId="168" fontId="29" fillId="0" borderId="0"/>
    <xf numFmtId="188" fontId="19" fillId="0" borderId="0" applyFont="0" applyFill="0" applyBorder="0" applyAlignment="0" applyProtection="0"/>
    <xf numFmtId="168" fontId="28" fillId="0" borderId="0"/>
    <xf numFmtId="168" fontId="29" fillId="0" borderId="0"/>
    <xf numFmtId="168" fontId="29" fillId="0" borderId="0"/>
    <xf numFmtId="188" fontId="19" fillId="0" borderId="0" applyFont="0" applyFill="0" applyBorder="0" applyAlignment="0" applyProtection="0"/>
    <xf numFmtId="188" fontId="19" fillId="0" borderId="0" applyFont="0" applyFill="0" applyBorder="0" applyAlignment="0" applyProtection="0"/>
    <xf numFmtId="168" fontId="28" fillId="0" borderId="0"/>
    <xf numFmtId="168" fontId="29" fillId="0" borderId="0"/>
    <xf numFmtId="168" fontId="29" fillId="0" borderId="0"/>
    <xf numFmtId="168" fontId="28" fillId="0" borderId="0"/>
    <xf numFmtId="168" fontId="29" fillId="0" borderId="0"/>
    <xf numFmtId="168" fontId="29" fillId="0" borderId="0"/>
    <xf numFmtId="168" fontId="28" fillId="0" borderId="0"/>
    <xf numFmtId="168" fontId="29" fillId="0" borderId="0"/>
    <xf numFmtId="168" fontId="29" fillId="0" borderId="0"/>
    <xf numFmtId="164" fontId="19" fillId="0" borderId="0">
      <alignment horizontal="left" wrapText="1"/>
    </xf>
    <xf numFmtId="38" fontId="34" fillId="0" borderId="0" applyFont="0" applyFill="0" applyBorder="0" applyAlignment="0" applyProtection="0"/>
    <xf numFmtId="164" fontId="19" fillId="0" borderId="0">
      <alignment horizontal="left" wrapText="1"/>
    </xf>
    <xf numFmtId="164" fontId="19" fillId="0" borderId="0">
      <alignment horizontal="left" wrapText="1"/>
    </xf>
    <xf numFmtId="164" fontId="19" fillId="0" borderId="0">
      <alignment horizontal="left" wrapText="1"/>
    </xf>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38" fontId="34" fillId="0" borderId="0" applyFont="0" applyFill="0" applyBorder="0" applyAlignment="0" applyProtection="0"/>
    <xf numFmtId="164" fontId="19" fillId="0" borderId="0">
      <alignment horizontal="left" wrapText="1"/>
    </xf>
    <xf numFmtId="164"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0" fontId="37"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4" fillId="0" borderId="0"/>
    <xf numFmtId="38" fontId="34" fillId="0" borderId="0" applyFont="0" applyFill="0" applyBorder="0" applyAlignment="0" applyProtection="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0" fontId="19" fillId="0" borderId="0"/>
    <xf numFmtId="0" fontId="19" fillId="0" borderId="0"/>
    <xf numFmtId="0" fontId="19" fillId="0" borderId="0"/>
    <xf numFmtId="167"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8"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24" fillId="0" borderId="0">
      <alignment horizontal="left" wrapText="1"/>
    </xf>
    <xf numFmtId="164" fontId="19" fillId="0" borderId="0">
      <alignment horizontal="left" wrapText="1"/>
    </xf>
    <xf numFmtId="164" fontId="24" fillId="0" borderId="0">
      <alignment horizontal="left" wrapText="1"/>
    </xf>
    <xf numFmtId="164" fontId="24" fillId="0" borderId="0">
      <alignment horizontal="left" wrapText="1"/>
    </xf>
    <xf numFmtId="0" fontId="24"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89"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8" fontId="19" fillId="0" borderId="0">
      <alignment horizontal="left" wrapText="1"/>
    </xf>
    <xf numFmtId="168"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24" fillId="0" borderId="0">
      <alignment horizontal="left" wrapText="1"/>
    </xf>
    <xf numFmtId="164" fontId="19" fillId="0" borderId="0">
      <alignment horizontal="left" wrapText="1"/>
    </xf>
    <xf numFmtId="164" fontId="24" fillId="0" borderId="0">
      <alignment horizontal="left" wrapText="1"/>
    </xf>
    <xf numFmtId="164" fontId="24" fillId="0" borderId="0">
      <alignment horizontal="left" wrapText="1"/>
    </xf>
    <xf numFmtId="0" fontId="24"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4" fillId="0" borderId="0"/>
    <xf numFmtId="38" fontId="34" fillId="0" borderId="0" applyFont="0" applyFill="0" applyBorder="0" applyAlignment="0" applyProtection="0"/>
    <xf numFmtId="168" fontId="19" fillId="0" borderId="0" applyFont="0" applyFill="0" applyBorder="0" applyAlignment="0" applyProtection="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24" fillId="0" borderId="0">
      <alignment horizontal="left" wrapText="1"/>
    </xf>
    <xf numFmtId="164" fontId="19" fillId="0" borderId="0">
      <alignment horizontal="left" wrapText="1"/>
    </xf>
    <xf numFmtId="164" fontId="24" fillId="0" borderId="0">
      <alignment horizontal="left" wrapText="1"/>
    </xf>
    <xf numFmtId="164" fontId="24" fillId="0" borderId="0">
      <alignment horizontal="left" wrapText="1"/>
    </xf>
    <xf numFmtId="0" fontId="24" fillId="0" borderId="0"/>
    <xf numFmtId="190" fontId="19" fillId="0" borderId="0" applyFont="0" applyFill="0" applyBorder="0" applyAlignment="0" applyProtection="0"/>
    <xf numFmtId="164" fontId="19" fillId="0" borderId="0">
      <alignment horizontal="left" wrapText="1"/>
    </xf>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91" fontId="19" fillId="0" borderId="0" applyFont="0" applyFill="0" applyBorder="0" applyAlignment="0" applyProtection="0"/>
    <xf numFmtId="39" fontId="19" fillId="0" borderId="0" applyFont="0" applyFill="0" applyBorder="0" applyAlignment="0" applyProtection="0"/>
    <xf numFmtId="164" fontId="19" fillId="0" borderId="0">
      <alignment horizontal="left" wrapText="1"/>
    </xf>
    <xf numFmtId="38" fontId="34" fillId="0" borderId="0" applyFont="0" applyFill="0" applyBorder="0" applyAlignment="0" applyProtection="0"/>
    <xf numFmtId="192" fontId="19" fillId="0" borderId="0">
      <alignment horizontal="left" wrapText="1"/>
    </xf>
    <xf numFmtId="192" fontId="19" fillId="0" borderId="0">
      <alignment horizontal="left" wrapText="1"/>
    </xf>
    <xf numFmtId="192"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4" fontId="19" fillId="0" borderId="0">
      <alignment horizontal="left" wrapText="1"/>
    </xf>
    <xf numFmtId="167" fontId="19" fillId="0" borderId="0">
      <alignment horizontal="left" wrapText="1"/>
    </xf>
    <xf numFmtId="0"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7" fontId="19" fillId="0" borderId="0">
      <alignment horizontal="left" wrapText="1"/>
    </xf>
    <xf numFmtId="189"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93" fontId="19" fillId="0" borderId="0">
      <alignment horizontal="left" wrapText="1"/>
    </xf>
    <xf numFmtId="192" fontId="19" fillId="0" borderId="0">
      <alignment horizontal="left" wrapText="1"/>
    </xf>
    <xf numFmtId="193" fontId="19" fillId="0" borderId="0">
      <alignment horizontal="left" wrapText="1"/>
    </xf>
    <xf numFmtId="193" fontId="19" fillId="0" borderId="0">
      <alignment horizontal="left" wrapText="1"/>
    </xf>
    <xf numFmtId="193" fontId="19" fillId="0" borderId="0">
      <alignment horizontal="left" wrapText="1"/>
    </xf>
    <xf numFmtId="192" fontId="19" fillId="0" borderId="0">
      <alignment horizontal="left" wrapText="1"/>
    </xf>
    <xf numFmtId="193" fontId="19" fillId="0" borderId="0">
      <alignment horizontal="left" wrapText="1"/>
    </xf>
    <xf numFmtId="193" fontId="19" fillId="0" borderId="0">
      <alignment horizontal="left" wrapText="1"/>
    </xf>
    <xf numFmtId="192" fontId="19" fillId="0" borderId="0">
      <alignment horizontal="left" wrapText="1"/>
    </xf>
    <xf numFmtId="193"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4" fontId="19" fillId="0" borderId="0">
      <alignment horizontal="left" wrapText="1"/>
    </xf>
    <xf numFmtId="38" fontId="34" fillId="0" borderId="0" applyFont="0" applyFill="0" applyBorder="0" applyAlignment="0" applyProtection="0"/>
    <xf numFmtId="164" fontId="19" fillId="0" borderId="0">
      <alignment horizontal="left" wrapText="1"/>
    </xf>
    <xf numFmtId="168"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92" fontId="19" fillId="0" borderId="0">
      <alignment horizontal="left" wrapText="1"/>
    </xf>
    <xf numFmtId="164" fontId="19" fillId="0" borderId="0">
      <alignment horizontal="left" wrapText="1"/>
    </xf>
    <xf numFmtId="167" fontId="19" fillId="0" borderId="0">
      <alignment horizontal="left" wrapText="1"/>
    </xf>
    <xf numFmtId="192" fontId="19" fillId="0" borderId="0">
      <alignment horizontal="left" wrapText="1"/>
    </xf>
    <xf numFmtId="167" fontId="19" fillId="0" borderId="0">
      <alignment horizontal="left" wrapText="1"/>
    </xf>
    <xf numFmtId="164" fontId="19" fillId="0" borderId="0">
      <alignment horizontal="left" wrapText="1"/>
    </xf>
    <xf numFmtId="164" fontId="19" fillId="0" borderId="0">
      <alignment horizontal="left" wrapText="1"/>
    </xf>
    <xf numFmtId="167"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24" fillId="0" borderId="0">
      <alignment horizontal="left" wrapText="1"/>
    </xf>
    <xf numFmtId="164" fontId="19" fillId="0" borderId="0">
      <alignment horizontal="left" wrapText="1"/>
    </xf>
    <xf numFmtId="164" fontId="24" fillId="0" borderId="0">
      <alignment horizontal="left" wrapText="1"/>
    </xf>
    <xf numFmtId="164" fontId="24" fillId="0" borderId="0">
      <alignment horizontal="left" wrapText="1"/>
    </xf>
    <xf numFmtId="0" fontId="24"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24" fillId="0" borderId="0">
      <alignment horizontal="left" wrapText="1"/>
    </xf>
    <xf numFmtId="164" fontId="19" fillId="0" borderId="0">
      <alignment horizontal="left" wrapText="1"/>
    </xf>
    <xf numFmtId="0" fontId="24" fillId="0" borderId="0"/>
    <xf numFmtId="164" fontId="19" fillId="0" borderId="0">
      <alignment horizontal="left" wrapText="1"/>
    </xf>
    <xf numFmtId="164" fontId="19" fillId="0" borderId="0">
      <alignment horizontal="left" wrapText="1"/>
    </xf>
    <xf numFmtId="164" fontId="19" fillId="0" borderId="0">
      <alignment horizontal="left" wrapText="1"/>
    </xf>
    <xf numFmtId="168"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4" fillId="0" borderId="0"/>
    <xf numFmtId="0" fontId="19" fillId="0" borderId="0"/>
    <xf numFmtId="0" fontId="19" fillId="0" borderId="0"/>
    <xf numFmtId="0" fontId="19" fillId="0" borderId="0">
      <alignment horizontal="left" wrapText="1"/>
    </xf>
    <xf numFmtId="168" fontId="19" fillId="0" borderId="0">
      <alignment horizontal="left" wrapText="1"/>
    </xf>
    <xf numFmtId="192" fontId="19" fillId="0" borderId="0">
      <alignment horizontal="left" wrapText="1"/>
    </xf>
    <xf numFmtId="167" fontId="19" fillId="0" borderId="0">
      <alignment horizontal="left" wrapText="1"/>
    </xf>
    <xf numFmtId="164" fontId="19" fillId="0" borderId="0">
      <alignment horizontal="left" wrapText="1"/>
    </xf>
    <xf numFmtId="168" fontId="19" fillId="0" borderId="0" applyNumberFormat="0" applyFill="0" applyBorder="0" applyAlignment="0" applyProtection="0"/>
    <xf numFmtId="168"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94" fontId="19" fillId="0" borderId="0" applyFont="0" applyFill="0" applyBorder="0" applyAlignment="0" applyProtection="0"/>
    <xf numFmtId="195" fontId="19" fillId="0" borderId="0" applyFont="0" applyFill="0" applyBorder="0" applyAlignment="0" applyProtection="0"/>
    <xf numFmtId="196" fontId="19" fillId="0" borderId="0" applyFont="0" applyFill="0" applyBorder="0" applyAlignment="0" applyProtection="0"/>
    <xf numFmtId="19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24" fillId="0" borderId="0"/>
    <xf numFmtId="164" fontId="19" fillId="0" borderId="0">
      <alignment horizontal="left" wrapText="1"/>
    </xf>
    <xf numFmtId="164"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4" fontId="19" fillId="0" borderId="0">
      <alignment horizontal="left" wrapText="1"/>
    </xf>
    <xf numFmtId="168" fontId="19" fillId="0" borderId="0">
      <alignment horizontal="left" wrapText="1"/>
    </xf>
    <xf numFmtId="164" fontId="19" fillId="0" borderId="0">
      <alignment horizontal="left" wrapText="1"/>
    </xf>
    <xf numFmtId="168" fontId="23" fillId="0" borderId="0"/>
    <xf numFmtId="164" fontId="19" fillId="0" borderId="0">
      <alignment horizontal="left" wrapText="1"/>
    </xf>
    <xf numFmtId="198" fontId="19" fillId="0" borderId="0" applyFont="0" applyFill="0" applyBorder="0" applyAlignment="0" applyProtection="0"/>
    <xf numFmtId="199" fontId="19" fillId="0" borderId="0" applyFont="0" applyFill="0" applyBorder="0" applyAlignment="0" applyProtection="0"/>
    <xf numFmtId="200" fontId="19" fillId="0" borderId="0" applyFont="0" applyFill="0" applyBorder="0" applyAlignment="0" applyProtection="0"/>
    <xf numFmtId="201" fontId="19" fillId="0" borderId="0" applyFont="0" applyFill="0" applyBorder="0" applyAlignment="0" applyProtection="0"/>
    <xf numFmtId="164" fontId="19" fillId="0" borderId="0">
      <alignment horizontal="left" wrapText="1"/>
    </xf>
    <xf numFmtId="168"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8" fontId="19" fillId="0" borderId="0" applyFont="0" applyFill="0" applyBorder="0" applyAlignment="0" applyProtection="0"/>
    <xf numFmtId="164" fontId="19" fillId="0" borderId="0">
      <alignment horizontal="left" wrapText="1"/>
    </xf>
    <xf numFmtId="164" fontId="19" fillId="0" borderId="0">
      <alignment horizontal="left" wrapText="1"/>
    </xf>
    <xf numFmtId="164" fontId="19" fillId="0" borderId="0">
      <alignment horizontal="left" wrapText="1"/>
    </xf>
    <xf numFmtId="167" fontId="19" fillId="0" borderId="0">
      <alignment horizontal="left" wrapText="1"/>
    </xf>
    <xf numFmtId="38" fontId="34" fillId="0" borderId="0" applyFont="0" applyFill="0" applyBorder="0" applyAlignment="0" applyProtection="0"/>
    <xf numFmtId="164" fontId="19" fillId="0" borderId="0">
      <alignment horizontal="left" wrapText="1"/>
    </xf>
    <xf numFmtId="38" fontId="34" fillId="0" borderId="0" applyFont="0" applyFill="0" applyBorder="0" applyAlignment="0" applyProtection="0"/>
    <xf numFmtId="38" fontId="34" fillId="0" borderId="0" applyFont="0" applyFill="0" applyBorder="0" applyAlignment="0" applyProtection="0"/>
    <xf numFmtId="0"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alignment horizontal="left" wrapText="1"/>
    </xf>
    <xf numFmtId="168"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alignment horizontal="left" wrapText="1"/>
    </xf>
    <xf numFmtId="38" fontId="34" fillId="0" borderId="0" applyFont="0" applyFill="0" applyBorder="0" applyAlignment="0" applyProtection="0"/>
    <xf numFmtId="192" fontId="19" fillId="0" borderId="0">
      <alignment horizontal="left" wrapText="1"/>
    </xf>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2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4" fillId="0" borderId="0"/>
    <xf numFmtId="164" fontId="19" fillId="0" borderId="0">
      <alignment horizontal="left" wrapText="1"/>
    </xf>
    <xf numFmtId="164" fontId="19" fillId="0" borderId="0">
      <alignment horizontal="left" wrapText="1"/>
    </xf>
    <xf numFmtId="164" fontId="19" fillId="0" borderId="0">
      <alignment horizontal="left" wrapText="1"/>
    </xf>
    <xf numFmtId="168" fontId="19" fillId="0" borderId="0">
      <alignment horizontal="left" wrapText="1"/>
    </xf>
    <xf numFmtId="0" fontId="19" fillId="0" borderId="0">
      <alignment horizontal="left" wrapText="1"/>
    </xf>
    <xf numFmtId="164" fontId="19" fillId="0" borderId="0">
      <alignment horizontal="left" wrapText="1"/>
    </xf>
    <xf numFmtId="164" fontId="19" fillId="0" borderId="0">
      <alignment horizontal="left" wrapText="1"/>
    </xf>
    <xf numFmtId="167" fontId="19" fillId="0" borderId="0">
      <alignment horizontal="left" wrapText="1"/>
    </xf>
    <xf numFmtId="167" fontId="19" fillId="0" borderId="0">
      <alignment horizontal="left" wrapText="1"/>
    </xf>
    <xf numFmtId="167" fontId="19" fillId="0" borderId="0">
      <alignment horizontal="left" wrapText="1"/>
    </xf>
    <xf numFmtId="164" fontId="19" fillId="0" borderId="0">
      <alignment horizontal="left" wrapText="1"/>
    </xf>
    <xf numFmtId="164" fontId="19" fillId="0" borderId="0">
      <alignment horizontal="left" wrapText="1"/>
    </xf>
    <xf numFmtId="168" fontId="19" fillId="0" borderId="0" applyFont="0" applyFill="0" applyBorder="0" applyAlignment="0" applyProtection="0"/>
    <xf numFmtId="164" fontId="19" fillId="0" borderId="0">
      <alignment horizontal="left" wrapText="1"/>
    </xf>
    <xf numFmtId="38" fontId="34" fillId="0" borderId="0" applyFont="0" applyFill="0" applyBorder="0" applyAlignment="0" applyProtection="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8" fontId="19" fillId="0" borderId="0">
      <alignment horizontal="left" wrapText="1"/>
    </xf>
    <xf numFmtId="168" fontId="19" fillId="0" borderId="0">
      <alignment horizontal="left" wrapText="1"/>
    </xf>
    <xf numFmtId="168" fontId="19" fillId="0" borderId="0">
      <alignment horizontal="left" wrapText="1"/>
    </xf>
    <xf numFmtId="167" fontId="19" fillId="0" borderId="0">
      <alignment horizontal="left" wrapText="1"/>
    </xf>
    <xf numFmtId="167"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8" fontId="19" fillId="0" borderId="0" applyNumberFormat="0" applyFill="0" applyBorder="0" applyAlignment="0" applyProtection="0"/>
    <xf numFmtId="168" fontId="19" fillId="0" borderId="0" applyNumberFormat="0" applyFill="0" applyBorder="0" applyAlignment="0" applyProtection="0"/>
    <xf numFmtId="164" fontId="19" fillId="0" borderId="0">
      <alignment horizontal="left" wrapText="1"/>
    </xf>
    <xf numFmtId="37" fontId="38" fillId="0" borderId="0"/>
    <xf numFmtId="37" fontId="38" fillId="0" borderId="0"/>
    <xf numFmtId="37" fontId="38" fillId="0" borderId="0"/>
    <xf numFmtId="37" fontId="38" fillId="0" borderId="0"/>
    <xf numFmtId="37" fontId="38" fillId="0" borderId="0"/>
    <xf numFmtId="37" fontId="38" fillId="0" borderId="0"/>
    <xf numFmtId="37" fontId="38" fillId="0" borderId="0"/>
    <xf numFmtId="0" fontId="19" fillId="0" borderId="0" applyNumberFormat="0" applyFill="0" applyBorder="0" applyAlignment="0" applyProtection="0"/>
    <xf numFmtId="0" fontId="19" fillId="0" borderId="0" applyNumberFormat="0" applyFill="0" applyBorder="0" applyAlignment="0" applyProtection="0"/>
    <xf numFmtId="202" fontId="39" fillId="0" borderId="0" applyFont="0" applyFill="0" applyBorder="0" applyAlignment="0" applyProtection="0"/>
    <xf numFmtId="203" fontId="39" fillId="0" borderId="0" applyFont="0" applyFill="0" applyBorder="0" applyAlignment="0" applyProtection="0"/>
    <xf numFmtId="204" fontId="39" fillId="0" borderId="0" applyFont="0" applyFill="0" applyBorder="0" applyAlignment="0" applyProtection="0"/>
    <xf numFmtId="205" fontId="39" fillId="0" borderId="0" applyFont="0" applyFill="0" applyBorder="0" applyAlignment="0" applyProtection="0"/>
    <xf numFmtId="206" fontId="39" fillId="0" borderId="0" applyFont="0" applyFill="0" applyBorder="0" applyAlignment="0" applyProtection="0"/>
    <xf numFmtId="207" fontId="40" fillId="0" borderId="0" applyFont="0" applyFill="0" applyBorder="0" applyAlignment="0" applyProtection="0"/>
    <xf numFmtId="1" fontId="34" fillId="0" borderId="0"/>
    <xf numFmtId="208" fontId="19" fillId="0" borderId="0" applyBorder="0"/>
    <xf numFmtId="0" fontId="24" fillId="0" borderId="0"/>
    <xf numFmtId="1" fontId="34" fillId="0" borderId="0"/>
    <xf numFmtId="1" fontId="34" fillId="0" borderId="0"/>
    <xf numFmtId="208" fontId="19" fillId="0" borderId="0" applyBorder="0"/>
    <xf numFmtId="189" fontId="19" fillId="0" borderId="0" applyBorder="0"/>
    <xf numFmtId="1" fontId="34" fillId="0" borderId="0"/>
    <xf numFmtId="1" fontId="34" fillId="0" borderId="0"/>
    <xf numFmtId="209" fontId="19" fillId="0" borderId="0" applyBorder="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3"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3"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24"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3"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24"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3"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24"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3"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24"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3"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24"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3"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24"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3"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24"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3"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24"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6" fillId="0"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41"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3"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24"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9" fillId="23"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6" fillId="41"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39" borderId="11" applyNumberFormat="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3"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24"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8" fillId="40"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12" applyNumberFormat="0" applyFill="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6" fillId="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24"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50" fillId="5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51" fillId="52" borderId="0" applyNumberFormat="0" applyBorder="0" applyAlignment="0" applyProtection="0"/>
    <xf numFmtId="0" fontId="49" fillId="51" borderId="0" applyNumberFormat="0" applyBorder="0" applyAlignment="0" applyProtection="0"/>
    <xf numFmtId="0" fontId="24" fillId="0" borderId="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9" fillId="5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50"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51" fillId="45" borderId="0" applyNumberFormat="0" applyBorder="0" applyAlignment="0" applyProtection="0"/>
    <xf numFmtId="0" fontId="49" fillId="45" borderId="0" applyNumberFormat="0" applyBorder="0" applyAlignment="0" applyProtection="0"/>
    <xf numFmtId="0" fontId="24" fillId="0" borderId="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9"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50" fillId="47"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51" fillId="47" borderId="0" applyNumberFormat="0" applyBorder="0" applyAlignment="0" applyProtection="0"/>
    <xf numFmtId="0" fontId="49" fillId="46" borderId="0" applyNumberFormat="0" applyBorder="0" applyAlignment="0" applyProtection="0"/>
    <xf numFmtId="0" fontId="24" fillId="0" borderId="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9" fillId="4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50" fillId="5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51" fillId="53" borderId="0" applyNumberFormat="0" applyBorder="0" applyAlignment="0" applyProtection="0"/>
    <xf numFmtId="0" fontId="49" fillId="43" borderId="0" applyNumberFormat="0" applyBorder="0" applyAlignment="0" applyProtection="0"/>
    <xf numFmtId="0" fontId="24" fillId="0" borderId="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9"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50"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51" fillId="51" borderId="0" applyNumberFormat="0" applyBorder="0" applyAlignment="0" applyProtection="0"/>
    <xf numFmtId="0" fontId="49" fillId="51" borderId="0" applyNumberFormat="0" applyBorder="0" applyAlignment="0" applyProtection="0"/>
    <xf numFmtId="0" fontId="24" fillId="0" borderId="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9"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50" fillId="54"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51" fillId="54" borderId="0" applyNumberFormat="0" applyBorder="0" applyAlignment="0" applyProtection="0"/>
    <xf numFmtId="0" fontId="49" fillId="33" borderId="0" applyNumberFormat="0" applyBorder="0" applyAlignment="0" applyProtection="0"/>
    <xf numFmtId="0" fontId="24" fillId="0" borderId="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9" fillId="3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169" fontId="21" fillId="55" borderId="13" applyNumberFormat="0" applyFont="0" applyAlignment="0" applyProtection="0">
      <alignment vertical="top"/>
    </xf>
    <xf numFmtId="169" fontId="21" fillId="39" borderId="14" applyNumberFormat="0" applyFont="0" applyBorder="0" applyProtection="0"/>
    <xf numFmtId="168" fontId="42" fillId="56" borderId="0" applyNumberFormat="0" applyBorder="0" applyAlignment="0" applyProtection="0"/>
    <xf numFmtId="168" fontId="42" fillId="56" borderId="0" applyNumberFormat="0" applyBorder="0" applyAlignment="0" applyProtection="0"/>
    <xf numFmtId="168" fontId="50" fillId="5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0" fillId="58"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51" fillId="58" borderId="0" applyNumberFormat="0" applyBorder="0" applyAlignment="0" applyProtection="0"/>
    <xf numFmtId="0" fontId="49" fillId="51" borderId="0" applyNumberFormat="0" applyBorder="0" applyAlignment="0" applyProtection="0"/>
    <xf numFmtId="0" fontId="24" fillId="0" borderId="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9"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68" fontId="42" fillId="59" borderId="0" applyNumberFormat="0" applyBorder="0" applyAlignment="0" applyProtection="0"/>
    <xf numFmtId="168" fontId="42" fillId="60" borderId="0" applyNumberFormat="0" applyBorder="0" applyAlignment="0" applyProtection="0"/>
    <xf numFmtId="168" fontId="50" fillId="6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50"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51" fillId="62" borderId="0" applyNumberFormat="0" applyBorder="0" applyAlignment="0" applyProtection="0"/>
    <xf numFmtId="0" fontId="49" fillId="62" borderId="0" applyNumberFormat="0" applyBorder="0" applyAlignment="0" applyProtection="0"/>
    <xf numFmtId="0" fontId="24" fillId="0" borderId="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9" fillId="6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68" fontId="42" fillId="59" borderId="0" applyNumberFormat="0" applyBorder="0" applyAlignment="0" applyProtection="0"/>
    <xf numFmtId="168" fontId="42" fillId="63" borderId="0" applyNumberFormat="0" applyBorder="0" applyAlignment="0" applyProtection="0"/>
    <xf numFmtId="168" fontId="50" fillId="6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50"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51" fillId="64" borderId="0" applyNumberFormat="0" applyBorder="0" applyAlignment="0" applyProtection="0"/>
    <xf numFmtId="0" fontId="49" fillId="64" borderId="0" applyNumberFormat="0" applyBorder="0" applyAlignment="0" applyProtection="0"/>
    <xf numFmtId="0" fontId="24" fillId="0" borderId="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9"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8" fontId="42" fillId="56" borderId="0" applyNumberFormat="0" applyBorder="0" applyAlignment="0" applyProtection="0"/>
    <xf numFmtId="168" fontId="42" fillId="60" borderId="0" applyNumberFormat="0" applyBorder="0" applyAlignment="0" applyProtection="0"/>
    <xf numFmtId="168" fontId="50" fillId="6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50" fillId="53"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49" fillId="53"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51" fillId="53" borderId="0" applyNumberFormat="0" applyBorder="0" applyAlignment="0" applyProtection="0"/>
    <xf numFmtId="0" fontId="49" fillId="65" borderId="0" applyNumberFormat="0" applyBorder="0" applyAlignment="0" applyProtection="0"/>
    <xf numFmtId="0" fontId="24" fillId="0" borderId="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9" fillId="6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8" fontId="42" fillId="66" borderId="0" applyNumberFormat="0" applyBorder="0" applyAlignment="0" applyProtection="0"/>
    <xf numFmtId="168" fontId="42" fillId="56" borderId="0" applyNumberFormat="0" applyBorder="0" applyAlignment="0" applyProtection="0"/>
    <xf numFmtId="168" fontId="50"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50"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51" fillId="51" borderId="0" applyNumberFormat="0" applyBorder="0" applyAlignment="0" applyProtection="0"/>
    <xf numFmtId="0" fontId="49" fillId="51" borderId="0" applyNumberFormat="0" applyBorder="0" applyAlignment="0" applyProtection="0"/>
    <xf numFmtId="0" fontId="24" fillId="0" borderId="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9"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8" fontId="42" fillId="59" borderId="0" applyNumberFormat="0" applyBorder="0" applyAlignment="0" applyProtection="0"/>
    <xf numFmtId="168" fontId="42" fillId="67" borderId="0" applyNumberFormat="0" applyBorder="0" applyAlignment="0" applyProtection="0"/>
    <xf numFmtId="168" fontId="50" fillId="6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0"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1" fillId="68" borderId="0" applyNumberFormat="0" applyBorder="0" applyAlignment="0" applyProtection="0"/>
    <xf numFmtId="0" fontId="49" fillId="68" borderId="0" applyNumberFormat="0" applyBorder="0" applyAlignment="0" applyProtection="0"/>
    <xf numFmtId="0" fontId="24" fillId="0" borderId="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9" fillId="6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210" fontId="52" fillId="0" borderId="0" applyFont="0" applyFill="0" applyBorder="0" applyAlignment="0" applyProtection="0"/>
    <xf numFmtId="211" fontId="52" fillId="0" borderId="0" applyFont="0" applyFill="0" applyBorder="0" applyAlignment="0" applyProtection="0"/>
    <xf numFmtId="212" fontId="19" fillId="0" borderId="0"/>
    <xf numFmtId="213" fontId="19" fillId="69" borderId="15">
      <alignment horizontal="center" vertical="center"/>
    </xf>
    <xf numFmtId="213" fontId="19" fillId="69" borderId="15">
      <alignment horizontal="center" vertical="center"/>
    </xf>
    <xf numFmtId="213" fontId="19" fillId="69" borderId="15">
      <alignment horizontal="center" vertical="center"/>
    </xf>
    <xf numFmtId="0" fontId="24" fillId="0" borderId="0"/>
    <xf numFmtId="213" fontId="19" fillId="69" borderId="15">
      <alignment horizontal="center" vertical="center"/>
    </xf>
    <xf numFmtId="214" fontId="19" fillId="69" borderId="15">
      <alignment horizontal="center" vertical="center"/>
    </xf>
    <xf numFmtId="215" fontId="53" fillId="0" borderId="0"/>
    <xf numFmtId="215" fontId="53" fillId="0" borderId="0"/>
    <xf numFmtId="215" fontId="53" fillId="0" borderId="0"/>
    <xf numFmtId="0" fontId="24" fillId="0" borderId="0"/>
    <xf numFmtId="0" fontId="54" fillId="0" borderId="0"/>
    <xf numFmtId="0" fontId="54" fillId="0" borderId="0"/>
    <xf numFmtId="0" fontId="19" fillId="0" borderId="0"/>
    <xf numFmtId="0" fontId="19" fillId="0" borderId="0"/>
    <xf numFmtId="0" fontId="24" fillId="0" borderId="0"/>
    <xf numFmtId="0" fontId="54" fillId="0" borderId="0"/>
    <xf numFmtId="216" fontId="55" fillId="70" borderId="16">
      <alignment horizontal="center"/>
    </xf>
    <xf numFmtId="0" fontId="56" fillId="0" borderId="17" applyNumberFormat="0" applyFill="0" applyAlignment="0" applyProtection="0">
      <alignment horizontal="left"/>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4" fillId="0" borderId="0"/>
    <xf numFmtId="168" fontId="57" fillId="0" borderId="18" applyNumberFormat="0" applyFill="0" applyBorder="0" applyAlignment="0" applyProtection="0"/>
    <xf numFmtId="168" fontId="58" fillId="0" borderId="18" applyNumberFormat="0" applyFill="0" applyBorder="0" applyAlignment="0" applyProtection="0"/>
    <xf numFmtId="168" fontId="59" fillId="0" borderId="18" applyNumberFormat="0" applyFill="0" applyBorder="0" applyAlignment="0" applyProtection="0"/>
    <xf numFmtId="168" fontId="24" fillId="0" borderId="18" applyNumberFormat="0" applyFill="0" applyAlignment="0" applyProtection="0"/>
    <xf numFmtId="0" fontId="60" fillId="0" borderId="17">
      <protection hidden="1"/>
    </xf>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2"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9" fillId="37" borderId="0" applyNumberFormat="0" applyBorder="0" applyAlignment="0" applyProtection="0"/>
    <xf numFmtId="0" fontId="61" fillId="37" borderId="0" applyNumberFormat="0" applyBorder="0" applyAlignment="0" applyProtection="0"/>
    <xf numFmtId="0" fontId="24"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217" fontId="63" fillId="0" borderId="0" applyFont="0" applyFill="0" applyBorder="0" applyAlignment="0" applyProtection="0"/>
    <xf numFmtId="37" fontId="64" fillId="0" borderId="0" applyFill="0" applyBorder="0" applyProtection="0"/>
    <xf numFmtId="168" fontId="65" fillId="0" borderId="0"/>
    <xf numFmtId="0" fontId="66" fillId="0" borderId="0" applyNumberFormat="0" applyFont="0" applyAlignment="0"/>
    <xf numFmtId="3" fontId="67" fillId="71" borderId="0" applyNumberFormat="0" applyBorder="0" applyAlignment="0" applyProtection="0">
      <alignment vertical="top"/>
    </xf>
    <xf numFmtId="0" fontId="68" fillId="0" borderId="0" applyNumberFormat="0" applyFill="0" applyBorder="0" applyAlignment="0" applyProtection="0"/>
    <xf numFmtId="0" fontId="24" fillId="0" borderId="0"/>
    <xf numFmtId="0" fontId="69" fillId="72" borderId="0" applyNumberFormat="0" applyFill="0" applyBorder="0" applyAlignment="0" applyProtection="0">
      <protection locked="0"/>
    </xf>
    <xf numFmtId="0" fontId="24" fillId="0" borderId="0"/>
    <xf numFmtId="218" fontId="19" fillId="0" borderId="0" applyFont="0" applyFill="0" applyBorder="0" applyAlignment="0" applyProtection="0">
      <alignment horizontal="right"/>
    </xf>
    <xf numFmtId="169" fontId="70" fillId="0" borderId="0"/>
    <xf numFmtId="14" fontId="71" fillId="0" borderId="0" applyNumberFormat="0" applyFill="0" applyBorder="0" applyAlignment="0" applyProtection="0">
      <alignment horizontal="center"/>
    </xf>
    <xf numFmtId="0" fontId="24" fillId="0" borderId="0"/>
    <xf numFmtId="7" fontId="52" fillId="0" borderId="0">
      <alignment horizontal="right"/>
      <protection locked="0"/>
    </xf>
    <xf numFmtId="7" fontId="52" fillId="0" borderId="0">
      <alignment horizontal="right"/>
      <protection locked="0"/>
    </xf>
    <xf numFmtId="7" fontId="52" fillId="0" borderId="0">
      <alignment horizontal="right"/>
      <protection locked="0"/>
    </xf>
    <xf numFmtId="0" fontId="24" fillId="0" borderId="0"/>
    <xf numFmtId="168" fontId="72" fillId="0" borderId="0" applyNumberFormat="0" applyFill="0" applyBorder="0" applyAlignment="0" applyProtection="0"/>
    <xf numFmtId="0" fontId="73" fillId="72" borderId="16" applyNumberFormat="0" applyFill="0" applyBorder="0" applyAlignment="0" applyProtection="0">
      <protection locked="0"/>
    </xf>
    <xf numFmtId="0" fontId="24" fillId="0" borderId="0"/>
    <xf numFmtId="0" fontId="74" fillId="0" borderId="19"/>
    <xf numFmtId="0" fontId="75" fillId="73" borderId="0" applyNumberFormat="0" applyFont="0" applyBorder="0" applyAlignment="0" applyProtection="0">
      <alignment horizontal="center"/>
    </xf>
    <xf numFmtId="168" fontId="53" fillId="0" borderId="20" applyNumberFormat="0" applyFont="0" applyFill="0" applyAlignment="0" applyProtection="0"/>
    <xf numFmtId="168" fontId="53" fillId="0" borderId="21" applyNumberFormat="0" applyFont="0" applyFill="0" applyAlignment="0" applyProtection="0"/>
    <xf numFmtId="168" fontId="76" fillId="0" borderId="22" applyFill="0" applyProtection="0">
      <alignment horizontal="right"/>
    </xf>
    <xf numFmtId="49" fontId="77" fillId="0" borderId="0" applyFont="0" applyFill="0" applyBorder="0" applyAlignment="0" applyProtection="0">
      <alignment horizontal="left"/>
    </xf>
    <xf numFmtId="0" fontId="24" fillId="0" borderId="0"/>
    <xf numFmtId="219" fontId="64" fillId="0" borderId="0" applyAlignment="0" applyProtection="0"/>
    <xf numFmtId="0" fontId="24" fillId="0" borderId="0"/>
    <xf numFmtId="165" fontId="24" fillId="0" borderId="0" applyFill="0" applyBorder="0" applyAlignment="0" applyProtection="0"/>
    <xf numFmtId="0" fontId="24" fillId="0" borderId="0"/>
    <xf numFmtId="49" fontId="24" fillId="0" borderId="0" applyNumberFormat="0" applyAlignment="0" applyProtection="0">
      <alignment horizontal="left"/>
    </xf>
    <xf numFmtId="0" fontId="24" fillId="0" borderId="0"/>
    <xf numFmtId="49" fontId="78" fillId="0" borderId="23" applyNumberFormat="0" applyAlignment="0" applyProtection="0">
      <alignment horizontal="left" wrapText="1"/>
    </xf>
    <xf numFmtId="0" fontId="24" fillId="0" borderId="0"/>
    <xf numFmtId="49" fontId="78" fillId="0" borderId="0" applyNumberFormat="0" applyAlignment="0" applyProtection="0">
      <alignment horizontal="left" wrapText="1"/>
    </xf>
    <xf numFmtId="0" fontId="24" fillId="0" borderId="0"/>
    <xf numFmtId="49" fontId="79" fillId="0" borderId="0" applyAlignment="0" applyProtection="0">
      <alignment horizontal="left"/>
    </xf>
    <xf numFmtId="0" fontId="24" fillId="0" borderId="0"/>
    <xf numFmtId="220" fontId="80" fillId="0" borderId="0" applyFont="0" applyFill="0" applyBorder="0" applyAlignment="0" applyProtection="0"/>
    <xf numFmtId="0" fontId="24" fillId="0" borderId="0"/>
    <xf numFmtId="168" fontId="21" fillId="0" borderId="0"/>
    <xf numFmtId="0" fontId="81" fillId="0" borderId="0">
      <alignment horizontal="right"/>
    </xf>
    <xf numFmtId="168" fontId="72" fillId="0" borderId="0"/>
    <xf numFmtId="39" fontId="54" fillId="0" borderId="0" applyFill="0" applyBorder="0" applyAlignment="0"/>
    <xf numFmtId="168" fontId="19" fillId="0" borderId="0" applyFill="0" applyBorder="0" applyAlignment="0"/>
    <xf numFmtId="172" fontId="19" fillId="0" borderId="0" applyFill="0" applyBorder="0" applyAlignment="0"/>
    <xf numFmtId="221" fontId="19" fillId="0" borderId="0" applyFill="0" applyBorder="0" applyAlignment="0"/>
    <xf numFmtId="222" fontId="19" fillId="0" borderId="0" applyFill="0" applyBorder="0" applyAlignment="0"/>
    <xf numFmtId="168" fontId="19" fillId="0" borderId="0" applyFill="0" applyBorder="0" applyAlignment="0"/>
    <xf numFmtId="168" fontId="19" fillId="0" borderId="0" applyFill="0" applyBorder="0" applyAlignment="0"/>
    <xf numFmtId="168" fontId="19" fillId="0" borderId="0" applyFill="0" applyBorder="0" applyAlignment="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3" fillId="43"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82" fillId="43" borderId="24" applyNumberFormat="0" applyAlignment="0" applyProtection="0"/>
    <xf numFmtId="0" fontId="82" fillId="43" borderId="2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43" borderId="24" applyNumberFormat="0" applyAlignment="0" applyProtection="0"/>
    <xf numFmtId="0" fontId="82" fillId="43"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43" borderId="24" applyNumberFormat="0" applyAlignment="0" applyProtection="0"/>
    <xf numFmtId="0" fontId="82" fillId="43" borderId="24" applyNumberFormat="0" applyAlignment="0" applyProtection="0"/>
    <xf numFmtId="0" fontId="82" fillId="43" borderId="24" applyNumberFormat="0" applyAlignment="0" applyProtection="0"/>
    <xf numFmtId="0" fontId="82" fillId="43" borderId="24" applyNumberFormat="0" applyAlignment="0" applyProtection="0"/>
    <xf numFmtId="0" fontId="82" fillId="43" borderId="2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66" fillId="43" borderId="24" applyNumberFormat="0" applyAlignment="0" applyProtection="0"/>
    <xf numFmtId="0" fontId="82" fillId="35" borderId="24" applyNumberFormat="0" applyAlignment="0" applyProtection="0"/>
    <xf numFmtId="0" fontId="24" fillId="0" borderId="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82" fillId="35"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223" fontId="24" fillId="74" borderId="0" applyNumberFormat="0" applyFont="0" applyBorder="0" applyAlignment="0">
      <protection locked="0"/>
    </xf>
    <xf numFmtId="223" fontId="24" fillId="74" borderId="0" applyNumberFormat="0" applyFont="0" applyBorder="0" applyAlignment="0">
      <protection locked="0"/>
    </xf>
    <xf numFmtId="223" fontId="24" fillId="74" borderId="0" applyNumberFormat="0" applyFont="0" applyBorder="0" applyAlignment="0">
      <protection locked="0"/>
    </xf>
    <xf numFmtId="0" fontId="24" fillId="0" borderId="0"/>
    <xf numFmtId="168" fontId="34" fillId="0" borderId="0">
      <alignment horizontal="centerContinuous"/>
    </xf>
    <xf numFmtId="8" fontId="19" fillId="0" borderId="25" applyFont="0" applyFill="0" applyBorder="0" applyProtection="0">
      <alignment horizontal="right"/>
    </xf>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5"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9" fillId="75" borderId="26" applyNumberFormat="0" applyAlignment="0" applyProtection="0"/>
    <xf numFmtId="0" fontId="84" fillId="75" borderId="26" applyNumberFormat="0" applyAlignment="0" applyProtection="0"/>
    <xf numFmtId="0" fontId="24" fillId="0" borderId="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4" fillId="75" borderId="26"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6" fillId="0" borderId="17" applyNumberFormat="0" applyBorder="0" applyAlignment="0" applyProtection="0">
      <alignment horizontal="left"/>
    </xf>
    <xf numFmtId="168" fontId="24" fillId="0" borderId="17"/>
    <xf numFmtId="0" fontId="58" fillId="0" borderId="27">
      <alignment horizontal="center"/>
    </xf>
    <xf numFmtId="49" fontId="66" fillId="0" borderId="28"/>
    <xf numFmtId="0" fontId="34" fillId="0" borderId="0"/>
    <xf numFmtId="41" fontId="87" fillId="0" borderId="0" applyFont="0" applyFill="0" applyBorder="0" applyAlignment="0" applyProtection="0"/>
    <xf numFmtId="37" fontId="41" fillId="0" borderId="0" applyFont="0" applyFill="0" applyBorder="0" applyAlignment="0" applyProtection="0"/>
    <xf numFmtId="37" fontId="41" fillId="0" borderId="0" applyFont="0" applyFill="0" applyBorder="0" applyAlignment="0" applyProtection="0"/>
    <xf numFmtId="37" fontId="41" fillId="0" borderId="0" applyFont="0" applyFill="0" applyBorder="0" applyAlignment="0" applyProtection="0"/>
    <xf numFmtId="37" fontId="41" fillId="0" borderId="0" applyFont="0" applyFill="0" applyBorder="0" applyAlignment="0" applyProtection="0"/>
    <xf numFmtId="37" fontId="41" fillId="0" borderId="0" applyFont="0" applyFill="0" applyBorder="0" applyAlignment="0" applyProtection="0"/>
    <xf numFmtId="37" fontId="41" fillId="0" borderId="0" applyFont="0" applyFill="0" applyBorder="0" applyAlignment="0" applyProtection="0"/>
    <xf numFmtId="168" fontId="19" fillId="0" borderId="0" applyFont="0" applyFill="0" applyBorder="0" applyAlignment="0" applyProtection="0"/>
    <xf numFmtId="224" fontId="53" fillId="0" borderId="0" applyFont="0" applyFill="0" applyBorder="0" applyAlignment="0" applyProtection="0"/>
    <xf numFmtId="224" fontId="53" fillId="0" borderId="0" applyFont="0" applyFill="0" applyBorder="0" applyAlignment="0" applyProtection="0"/>
    <xf numFmtId="224" fontId="53" fillId="0" borderId="0" applyFont="0" applyFill="0" applyBorder="0" applyAlignment="0" applyProtection="0"/>
    <xf numFmtId="0" fontId="24" fillId="0" borderId="0"/>
    <xf numFmtId="40" fontId="19" fillId="0" borderId="0" applyBorder="0" applyProtection="0"/>
    <xf numFmtId="0" fontId="24" fillId="0" borderId="0"/>
    <xf numFmtId="225" fontId="88" fillId="0" borderId="0" applyFont="0" applyFill="0" applyBorder="0" applyAlignment="0" applyProtection="0">
      <alignment horizontal="center"/>
    </xf>
    <xf numFmtId="225" fontId="88" fillId="0" borderId="0" applyFont="0" applyFill="0" applyBorder="0" applyAlignment="0" applyProtection="0">
      <alignment horizontal="center"/>
    </xf>
    <xf numFmtId="225" fontId="88" fillId="0" borderId="0" applyFont="0" applyFill="0" applyBorder="0" applyAlignment="0" applyProtection="0">
      <alignment horizontal="center"/>
    </xf>
    <xf numFmtId="0" fontId="24" fillId="0" borderId="0"/>
    <xf numFmtId="226" fontId="89" fillId="0" borderId="0" applyFont="0" applyFill="0" applyBorder="0" applyAlignment="0" applyProtection="0">
      <alignment horizontal="right"/>
    </xf>
    <xf numFmtId="37" fontId="42" fillId="0" borderId="0"/>
    <xf numFmtId="164"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27" fontId="89" fillId="0" borderId="0" applyFont="0" applyFill="0" applyBorder="0" applyAlignment="0" applyProtection="0"/>
    <xf numFmtId="168" fontId="89" fillId="0" borderId="0" applyFont="0" applyFill="0" applyBorder="0" applyAlignment="0" applyProtection="0">
      <alignment horizontal="right"/>
    </xf>
    <xf numFmtId="43" fontId="19"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43" fontId="19"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43" fontId="19"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43" fontId="19"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9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28" fontId="89" fillId="0" borderId="0" applyFont="0" applyFill="0" applyBorder="0" applyAlignment="0" applyProtection="0">
      <alignment horizontal="righ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4" fillId="0" borderId="0"/>
    <xf numFmtId="43" fontId="19" fillId="0" borderId="0" applyFont="0" applyFill="0" applyBorder="0" applyAlignment="0" applyProtection="0"/>
    <xf numFmtId="43" fontId="1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9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4" fontId="24" fillId="0" borderId="0">
      <alignment horizontal="left" wrapText="1"/>
    </xf>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43" fontId="87" fillId="0" borderId="0" applyFont="0" applyFill="0" applyBorder="0" applyAlignment="0" applyProtection="0"/>
    <xf numFmtId="43" fontId="19" fillId="0" borderId="0" applyFont="0" applyFill="0" applyBorder="0" applyAlignment="0" applyProtection="0"/>
    <xf numFmtId="0" fontId="24" fillId="0" borderId="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43" fontId="87"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43" fontId="87" fillId="0" borderId="0" applyFont="0" applyFill="0" applyBorder="0" applyAlignment="0" applyProtection="0"/>
    <xf numFmtId="40" fontId="19" fillId="0" borderId="0" applyFont="0" applyFill="0" applyBorder="0" applyProtection="0">
      <alignment horizontal="right"/>
    </xf>
    <xf numFmtId="3" fontId="91" fillId="0" borderId="0">
      <protection locked="0"/>
    </xf>
    <xf numFmtId="168" fontId="27" fillId="0" borderId="0"/>
    <xf numFmtId="168" fontId="27" fillId="0" borderId="0"/>
    <xf numFmtId="168" fontId="27" fillId="0" borderId="0"/>
    <xf numFmtId="168" fontId="27" fillId="0" borderId="0"/>
    <xf numFmtId="169" fontId="70" fillId="0" borderId="0"/>
    <xf numFmtId="168" fontId="27"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91" fillId="0" borderId="0">
      <protection locked="0"/>
    </xf>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xf numFmtId="168" fontId="27" fillId="0" borderId="0"/>
    <xf numFmtId="40" fontId="92" fillId="0" borderId="0" applyFont="0" applyFill="0" applyBorder="0" applyAlignment="0" applyProtection="0"/>
    <xf numFmtId="0" fontId="93" fillId="0" borderId="0"/>
    <xf numFmtId="168" fontId="72" fillId="0" borderId="0" applyNumberFormat="0" applyAlignment="0">
      <alignment horizontal="left"/>
    </xf>
    <xf numFmtId="171" fontId="24" fillId="0" borderId="0"/>
    <xf numFmtId="168" fontId="27" fillId="0" borderId="0"/>
    <xf numFmtId="168" fontId="27" fillId="0" borderId="0"/>
    <xf numFmtId="168" fontId="94" fillId="0" borderId="0"/>
    <xf numFmtId="168" fontId="94" fillId="0" borderId="0"/>
    <xf numFmtId="168" fontId="94" fillId="0" borderId="0"/>
    <xf numFmtId="5" fontId="41" fillId="0" borderId="0" applyFont="0" applyFill="0" applyBorder="0" applyAlignment="0" applyProtection="0"/>
    <xf numFmtId="5" fontId="41" fillId="0" borderId="0" applyFont="0" applyFill="0" applyBorder="0" applyAlignment="0" applyProtection="0"/>
    <xf numFmtId="5" fontId="41" fillId="0" borderId="0" applyFont="0" applyFill="0" applyBorder="0" applyAlignment="0" applyProtection="0"/>
    <xf numFmtId="5" fontId="41" fillId="0" borderId="0" applyFont="0" applyFill="0" applyBorder="0" applyAlignment="0" applyProtection="0"/>
    <xf numFmtId="5" fontId="41" fillId="0" borderId="0" applyFont="0" applyFill="0" applyBorder="0" applyAlignment="0" applyProtection="0"/>
    <xf numFmtId="5" fontId="41" fillId="0" borderId="0" applyFont="0" applyFill="0" applyBorder="0" applyAlignment="0" applyProtection="0"/>
    <xf numFmtId="168" fontId="19" fillId="0" borderId="0" applyFont="0" applyFill="0" applyBorder="0" applyAlignment="0" applyProtection="0"/>
    <xf numFmtId="176" fontId="25" fillId="0" borderId="0" applyFont="0" applyFill="0" applyBorder="0" applyAlignment="0" applyProtection="0"/>
    <xf numFmtId="7" fontId="19" fillId="0" borderId="0" applyFont="0" applyFill="0" applyBorder="0" applyAlignment="0" applyProtection="0"/>
    <xf numFmtId="7" fontId="19" fillId="0" borderId="0" applyFont="0" applyFill="0" applyBorder="0" applyAlignment="0" applyProtection="0"/>
    <xf numFmtId="7" fontId="19" fillId="0" borderId="0" applyFont="0" applyFill="0" applyBorder="0" applyAlignment="0" applyProtection="0"/>
    <xf numFmtId="7" fontId="19" fillId="0" borderId="0" applyFont="0" applyFill="0" applyBorder="0" applyAlignment="0" applyProtection="0"/>
    <xf numFmtId="0" fontId="24" fillId="0" borderId="0"/>
    <xf numFmtId="229" fontId="53" fillId="0" borderId="0" applyFont="0" applyFill="0" applyBorder="0" applyAlignment="0" applyProtection="0"/>
    <xf numFmtId="229" fontId="53" fillId="0" borderId="0" applyFont="0" applyFill="0" applyBorder="0" applyAlignment="0" applyProtection="0"/>
    <xf numFmtId="229" fontId="53" fillId="0" borderId="0" applyFont="0" applyFill="0" applyBorder="0" applyAlignment="0" applyProtection="0"/>
    <xf numFmtId="0" fontId="24" fillId="0" borderId="0"/>
    <xf numFmtId="230" fontId="89" fillId="0" borderId="0" applyFont="0" applyFill="0" applyBorder="0" applyAlignment="0" applyProtection="0">
      <alignment horizontal="right"/>
    </xf>
    <xf numFmtId="0" fontId="24" fillId="0" borderId="0"/>
    <xf numFmtId="44" fontId="19"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44" fontId="19"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44" fontId="90" fillId="0" borderId="0" applyFont="0" applyFill="0" applyBorder="0" applyAlignment="0" applyProtection="0"/>
    <xf numFmtId="44" fontId="19" fillId="0" borderId="0" applyFont="0" applyFill="0" applyBorder="0" applyAlignment="0" applyProtection="0"/>
    <xf numFmtId="0" fontId="24" fillId="0" borderId="0"/>
    <xf numFmtId="44" fontId="19"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1" fillId="0" borderId="0" applyFont="0" applyFill="0" applyBorder="0" applyAlignment="0" applyProtection="0"/>
    <xf numFmtId="44" fontId="90"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90" fillId="0" borderId="0" applyFont="0" applyFill="0" applyBorder="0" applyAlignment="0" applyProtection="0"/>
    <xf numFmtId="44" fontId="19"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44" fontId="19"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44" fontId="19"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44" fontId="19"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44" fontId="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7" fontId="41" fillId="0" borderId="0" applyFont="0" applyFill="0" applyBorder="0" applyAlignment="0" applyProtection="0"/>
    <xf numFmtId="231" fontId="91" fillId="0" borderId="0">
      <protection locked="0"/>
    </xf>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1" fontId="91" fillId="0" borderId="0">
      <protection locked="0"/>
    </xf>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2" fontId="19" fillId="0" borderId="0" applyFont="0" applyFill="0" applyBorder="0" applyAlignment="0" applyProtection="0"/>
    <xf numFmtId="233" fontId="89" fillId="0" borderId="0" applyFill="0" applyBorder="0" applyProtection="0">
      <alignment vertical="center"/>
    </xf>
    <xf numFmtId="7" fontId="92" fillId="0" borderId="0" applyFill="0" applyBorder="0">
      <alignment horizontal="right"/>
    </xf>
    <xf numFmtId="0" fontId="24" fillId="0" borderId="0"/>
    <xf numFmtId="234" fontId="25" fillId="76" borderId="16">
      <alignment horizontal="right"/>
    </xf>
    <xf numFmtId="234" fontId="25" fillId="76" borderId="16">
      <alignment horizontal="right"/>
    </xf>
    <xf numFmtId="234" fontId="25" fillId="76" borderId="16">
      <alignment horizontal="right"/>
    </xf>
    <xf numFmtId="234" fontId="25" fillId="76" borderId="16">
      <alignment horizontal="right"/>
    </xf>
    <xf numFmtId="234" fontId="25"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235" fontId="19" fillId="76" borderId="16">
      <alignment horizontal="right"/>
    </xf>
    <xf numFmtId="0" fontId="95" fillId="0" borderId="0">
      <alignment horizontal="right"/>
    </xf>
    <xf numFmtId="8" fontId="96" fillId="0" borderId="0" applyNumberFormat="0" applyFill="0" applyBorder="0" applyAlignment="0"/>
    <xf numFmtId="15" fontId="69" fillId="72" borderId="0" applyFont="0" applyFill="0" applyBorder="0" applyAlignment="0" applyProtection="0">
      <protection locked="0"/>
    </xf>
    <xf numFmtId="168" fontId="27" fillId="0" borderId="0"/>
    <xf numFmtId="168" fontId="27" fillId="0" borderId="0"/>
    <xf numFmtId="168" fontId="27" fillId="0" borderId="0"/>
    <xf numFmtId="236" fontId="97" fillId="70" borderId="29" applyFont="0" applyFill="0" applyBorder="0" applyAlignment="0" applyProtection="0"/>
    <xf numFmtId="224" fontId="24" fillId="70" borderId="0" applyFont="0" applyFill="0" applyBorder="0" applyAlignment="0" applyProtection="0"/>
    <xf numFmtId="237" fontId="58" fillId="0" borderId="3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5" fontId="69" fillId="72" borderId="0" applyFont="0" applyFill="0" applyBorder="0" applyAlignment="0" applyProtection="0">
      <protection locked="0"/>
    </xf>
    <xf numFmtId="15" fontId="69" fillId="72" borderId="0" applyFont="0" applyFill="0" applyBorder="0" applyAlignment="0" applyProtection="0">
      <protection locked="0"/>
    </xf>
    <xf numFmtId="15" fontId="69" fillId="72" borderId="0" applyFont="0" applyFill="0" applyBorder="0" applyAlignment="0" applyProtection="0">
      <protection locked="0"/>
    </xf>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5" fontId="69" fillId="72" borderId="0" applyFont="0" applyFill="0" applyBorder="0" applyAlignment="0" applyProtection="0">
      <protection locked="0"/>
    </xf>
    <xf numFmtId="15" fontId="69" fillId="72" borderId="0" applyFont="0" applyFill="0" applyBorder="0" applyAlignment="0" applyProtection="0">
      <protection locked="0"/>
    </xf>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91" fillId="0" borderId="0">
      <protection locked="0"/>
    </xf>
    <xf numFmtId="0" fontId="91" fillId="0" borderId="0">
      <protection locked="0"/>
    </xf>
    <xf numFmtId="0" fontId="24"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8" fontId="89" fillId="0" borderId="0" applyFont="0" applyFill="0" applyBorder="0" applyAlignment="0" applyProtection="0"/>
    <xf numFmtId="0" fontId="24" fillId="0" borderId="0"/>
    <xf numFmtId="14" fontId="42" fillId="0" borderId="0" applyFill="0" applyBorder="0" applyAlignment="0"/>
    <xf numFmtId="15" fontId="69" fillId="72" borderId="0" applyFont="0" applyFill="0" applyBorder="0" applyAlignment="0" applyProtection="0">
      <protection locked="0"/>
    </xf>
    <xf numFmtId="236" fontId="58" fillId="0" borderId="0" applyFill="0" applyBorder="0">
      <alignment horizontal="right"/>
    </xf>
    <xf numFmtId="239" fontId="98" fillId="0" borderId="0" applyFont="0" applyFill="0" applyBorder="0" applyAlignment="0" applyProtection="0">
      <alignment vertical="top"/>
    </xf>
    <xf numFmtId="240" fontId="37" fillId="0" borderId="0" applyFont="0" applyFill="0" applyBorder="0" applyAlignment="0" applyProtection="0"/>
    <xf numFmtId="241" fontId="19" fillId="0" borderId="0" applyFont="0" applyFill="0" applyBorder="0" applyAlignment="0" applyProtection="0">
      <alignment wrapText="1"/>
    </xf>
    <xf numFmtId="242" fontId="19" fillId="0" borderId="0"/>
    <xf numFmtId="40" fontId="99" fillId="0" borderId="0"/>
    <xf numFmtId="43" fontId="19" fillId="0" borderId="0"/>
    <xf numFmtId="243" fontId="19" fillId="0" borderId="0" applyFont="0" applyFill="0" applyBorder="0" applyAlignment="0" applyProtection="0"/>
    <xf numFmtId="244" fontId="19" fillId="0" borderId="0" applyFont="0" applyFill="0" applyBorder="0" applyAlignment="0" applyProtection="0"/>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24" fillId="1" borderId="31"/>
    <xf numFmtId="0" fontId="100" fillId="77" borderId="0" applyNumberFormat="0" applyAlignment="0"/>
    <xf numFmtId="168" fontId="101" fillId="0" borderId="0" applyNumberFormat="0"/>
    <xf numFmtId="168" fontId="102" fillId="0" borderId="0">
      <alignment horizontal="centerContinuous"/>
    </xf>
    <xf numFmtId="168" fontId="102" fillId="0" borderId="0" applyNumberFormat="0"/>
    <xf numFmtId="199" fontId="34" fillId="0" borderId="0"/>
    <xf numFmtId="199" fontId="53" fillId="0" borderId="0"/>
    <xf numFmtId="168" fontId="103" fillId="0" borderId="30" applyFont="0" applyFill="0" applyBorder="0" applyAlignment="0" applyProtection="0"/>
    <xf numFmtId="4" fontId="87" fillId="0" borderId="0" applyFont="0" applyFill="0" applyBorder="0" applyAlignment="0" applyProtection="0"/>
    <xf numFmtId="245" fontId="40" fillId="0" borderId="0" applyFont="0" applyFill="0" applyBorder="0" applyAlignment="0" applyProtection="0"/>
    <xf numFmtId="246" fontId="89" fillId="0" borderId="32" applyNumberFormat="0" applyFont="0" applyFill="0" applyAlignment="0" applyProtection="0"/>
    <xf numFmtId="0" fontId="24" fillId="0" borderId="0"/>
    <xf numFmtId="42" fontId="104" fillId="0" borderId="0" applyFill="0" applyBorder="0" applyAlignment="0" applyProtection="0"/>
    <xf numFmtId="0" fontId="24" fillId="0" borderId="0"/>
    <xf numFmtId="37" fontId="105" fillId="78" borderId="0" applyNumberFormat="0" applyFont="0" applyBorder="0" applyAlignment="0" applyProtection="0"/>
    <xf numFmtId="168" fontId="106" fillId="79" borderId="0" applyNumberFormat="0" applyBorder="0" applyAlignment="0" applyProtection="0"/>
    <xf numFmtId="168" fontId="106" fillId="80" borderId="0" applyNumberFormat="0" applyBorder="0" applyAlignment="0" applyProtection="0"/>
    <xf numFmtId="168" fontId="106" fillId="81" borderId="0" applyNumberFormat="0" applyBorder="0" applyAlignment="0" applyProtection="0"/>
    <xf numFmtId="168" fontId="19" fillId="0" borderId="0" applyFill="0" applyBorder="0" applyAlignment="0"/>
    <xf numFmtId="168" fontId="19" fillId="0" borderId="0" applyFill="0" applyBorder="0" applyAlignment="0"/>
    <xf numFmtId="168" fontId="19" fillId="0" borderId="0" applyFill="0" applyBorder="0" applyAlignment="0"/>
    <xf numFmtId="168" fontId="19" fillId="0" borderId="0" applyFill="0" applyBorder="0" applyAlignment="0"/>
    <xf numFmtId="168" fontId="19" fillId="0" borderId="0" applyFill="0" applyBorder="0" applyAlignment="0"/>
    <xf numFmtId="168" fontId="72" fillId="0" borderId="0" applyNumberFormat="0" applyAlignment="0">
      <alignment horizontal="left"/>
    </xf>
    <xf numFmtId="0" fontId="107" fillId="76" borderId="33" applyNumberFormat="0">
      <protection locked="0"/>
    </xf>
    <xf numFmtId="247" fontId="19" fillId="0" borderId="0"/>
    <xf numFmtId="248" fontId="25" fillId="0" borderId="0"/>
    <xf numFmtId="168" fontId="20" fillId="0" borderId="0"/>
    <xf numFmtId="249" fontId="19" fillId="0" borderId="0"/>
    <xf numFmtId="168" fontId="20" fillId="0" borderId="0"/>
    <xf numFmtId="168" fontId="20" fillId="0" borderId="0"/>
    <xf numFmtId="37" fontId="38" fillId="0" borderId="0"/>
    <xf numFmtId="250" fontId="19" fillId="0" borderId="0" applyFont="0" applyFill="0" applyBorder="0" applyAlignment="0" applyProtection="0"/>
    <xf numFmtId="250" fontId="19" fillId="0" borderId="0" applyFont="0" applyFill="0" applyBorder="0" applyAlignment="0" applyProtection="0"/>
    <xf numFmtId="250" fontId="19" fillId="0" borderId="0" applyFont="0" applyFill="0" applyBorder="0" applyAlignment="0" applyProtection="0"/>
    <xf numFmtId="0" fontId="24" fillId="0" borderId="0"/>
    <xf numFmtId="250" fontId="19" fillId="0" borderId="0" applyFont="0" applyFill="0" applyBorder="0" applyAlignment="0" applyProtection="0"/>
    <xf numFmtId="251"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24"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7" fillId="0" borderId="0" applyNumberFormat="0" applyFill="0" applyBorder="0" applyAlignment="0" applyProtection="0"/>
    <xf numFmtId="0" fontId="110" fillId="0" borderId="0" applyProtection="0"/>
    <xf numFmtId="0" fontId="24" fillId="0" borderId="0" applyProtection="0"/>
    <xf numFmtId="0" fontId="111" fillId="0" borderId="0" applyProtection="0"/>
    <xf numFmtId="0" fontId="87" fillId="0" borderId="0" applyProtection="0"/>
    <xf numFmtId="0" fontId="112" fillId="0" borderId="0" applyProtection="0"/>
    <xf numFmtId="0" fontId="53" fillId="0" borderId="0" applyProtection="0"/>
    <xf numFmtId="0" fontId="113" fillId="0" borderId="0" applyProtection="0"/>
    <xf numFmtId="252" fontId="42" fillId="0" borderId="0" applyFont="0" applyFill="0" applyBorder="0" applyProtection="0">
      <alignment vertical="top"/>
    </xf>
    <xf numFmtId="173" fontId="19" fillId="0" borderId="0">
      <protection locked="0"/>
    </xf>
    <xf numFmtId="253" fontId="19" fillId="70" borderId="0" applyFont="0" applyFill="0" applyBorder="0" applyAlignment="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173" fontId="19" fillId="0" borderId="0">
      <protection locked="0"/>
    </xf>
    <xf numFmtId="173" fontId="19" fillId="0" borderId="0">
      <protection locked="0"/>
    </xf>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173" fontId="19" fillId="0" borderId="0">
      <protection locked="0"/>
    </xf>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54" fontId="91" fillId="0" borderId="0">
      <protection locked="0"/>
    </xf>
    <xf numFmtId="254" fontId="91" fillId="0" borderId="0">
      <protection locked="0"/>
    </xf>
    <xf numFmtId="0" fontId="24"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xf numFmtId="0" fontId="86" fillId="0" borderId="0"/>
    <xf numFmtId="168" fontId="27" fillId="0" borderId="0"/>
    <xf numFmtId="255" fontId="92" fillId="0" borderId="0" applyFill="0" applyBorder="0">
      <alignment horizontal="right"/>
    </xf>
    <xf numFmtId="0" fontId="24" fillId="0" borderId="0"/>
    <xf numFmtId="0" fontId="114" fillId="0" borderId="0" applyNumberFormat="0" applyFill="0" applyBorder="0" applyAlignment="0" applyProtection="0">
      <alignment vertical="top"/>
      <protection locked="0"/>
    </xf>
    <xf numFmtId="0" fontId="24" fillId="0" borderId="0"/>
    <xf numFmtId="0" fontId="114" fillId="0" borderId="0" applyNumberFormat="0" applyFill="0" applyBorder="0" applyAlignment="0" applyProtection="0">
      <alignment vertical="top"/>
      <protection locked="0"/>
    </xf>
    <xf numFmtId="0" fontId="24" fillId="0" borderId="0"/>
    <xf numFmtId="0" fontId="115" fillId="0" borderId="0" applyFill="0" applyBorder="0" applyProtection="0">
      <alignment horizontal="left"/>
    </xf>
    <xf numFmtId="0" fontId="24" fillId="0" borderId="0"/>
    <xf numFmtId="0" fontId="116" fillId="0" borderId="0" applyNumberFormat="0" applyFill="0" applyBorder="0" applyAlignment="0" applyProtection="0"/>
    <xf numFmtId="256" fontId="92" fillId="72" borderId="31" applyFont="0" applyBorder="0" applyAlignment="0" applyProtection="0">
      <alignment vertical="top"/>
    </xf>
    <xf numFmtId="0" fontId="24" fillId="0" borderId="0"/>
    <xf numFmtId="257" fontId="19" fillId="0" borderId="0" applyBorder="0" applyProtection="0"/>
    <xf numFmtId="257" fontId="19" fillId="0" borderId="0" applyBorder="0" applyProtection="0"/>
    <xf numFmtId="257" fontId="19" fillId="0" borderId="0" applyBorder="0" applyProtection="0"/>
    <xf numFmtId="257" fontId="19" fillId="0" borderId="0" applyBorder="0" applyProtection="0"/>
    <xf numFmtId="0" fontId="24" fillId="0" borderId="0"/>
    <xf numFmtId="248" fontId="25" fillId="0" borderId="34"/>
    <xf numFmtId="216" fontId="25" fillId="76" borderId="16">
      <alignment horizontal="right"/>
    </xf>
    <xf numFmtId="216" fontId="25" fillId="76" borderId="16">
      <alignment horizontal="right"/>
    </xf>
    <xf numFmtId="216" fontId="25" fillId="76" borderId="16">
      <alignment horizontal="right"/>
    </xf>
    <xf numFmtId="216" fontId="25" fillId="76" borderId="16">
      <alignment horizontal="right"/>
    </xf>
    <xf numFmtId="216" fontId="25"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176" fontId="19" fillId="76" borderId="16">
      <alignment horizontal="right"/>
    </xf>
    <xf numFmtId="37" fontId="24" fillId="0" borderId="0"/>
    <xf numFmtId="37" fontId="24" fillId="0" borderId="0"/>
    <xf numFmtId="0" fontId="24" fillId="0" borderId="0"/>
    <xf numFmtId="0" fontId="117" fillId="0" borderId="0" applyNumberFormat="0" applyFill="0" applyBorder="0" applyAlignment="0" applyProtection="0"/>
    <xf numFmtId="0" fontId="24" fillId="0" borderId="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18"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9" fillId="39" borderId="0" applyNumberFormat="0" applyBorder="0" applyAlignment="0" applyProtection="0"/>
    <xf numFmtId="0" fontId="43" fillId="39" borderId="0" applyNumberFormat="0" applyBorder="0" applyAlignment="0" applyProtection="0"/>
    <xf numFmtId="0" fontId="24"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3"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5" fontId="21" fillId="55" borderId="13" applyNumberFormat="0" applyAlignment="0" applyProtection="0">
      <alignment vertical="top"/>
    </xf>
    <xf numFmtId="38" fontId="24" fillId="76" borderId="0" applyNumberFormat="0" applyBorder="0" applyAlignment="0" applyProtection="0"/>
    <xf numFmtId="38" fontId="24" fillId="76" borderId="0" applyNumberFormat="0" applyBorder="0" applyAlignment="0" applyProtection="0"/>
    <xf numFmtId="38" fontId="24" fillId="76" borderId="0" applyNumberFormat="0" applyBorder="0" applyAlignment="0" applyProtection="0"/>
    <xf numFmtId="0" fontId="24" fillId="0" borderId="0"/>
    <xf numFmtId="0" fontId="66" fillId="0" borderId="0" applyBorder="0">
      <alignment horizontal="left"/>
    </xf>
    <xf numFmtId="0" fontId="24" fillId="0" borderId="0"/>
    <xf numFmtId="258" fontId="89" fillId="0" borderId="0" applyFont="0" applyFill="0" applyBorder="0" applyAlignment="0" applyProtection="0">
      <alignment horizontal="right"/>
    </xf>
    <xf numFmtId="0" fontId="24" fillId="0" borderId="0"/>
    <xf numFmtId="0" fontId="119" fillId="0" borderId="0" applyProtection="0">
      <alignment horizontal="right" vertical="top"/>
    </xf>
    <xf numFmtId="0" fontId="120" fillId="0" borderId="0" applyNumberFormat="0" applyFill="0" applyBorder="0" applyAlignment="0" applyProtection="0"/>
    <xf numFmtId="0" fontId="24" fillId="0" borderId="0"/>
    <xf numFmtId="168" fontId="121" fillId="0" borderId="35" applyNumberFormat="0" applyAlignment="0" applyProtection="0">
      <alignment horizontal="left" vertical="center"/>
    </xf>
    <xf numFmtId="168" fontId="121" fillId="0" borderId="36">
      <alignment horizontal="left" vertical="center"/>
    </xf>
    <xf numFmtId="259" fontId="122" fillId="0" borderId="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3" fillId="0" borderId="37"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1" fillId="0" borderId="37" applyNumberFormat="0" applyFill="0" applyAlignment="0" applyProtection="0"/>
    <xf numFmtId="0" fontId="123" fillId="0" borderId="37"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1" fillId="0" borderId="37" applyNumberFormat="0" applyFill="0" applyAlignment="0" applyProtection="0"/>
    <xf numFmtId="0" fontId="3" fillId="0" borderId="1" applyNumberFormat="0" applyFill="0" applyAlignment="0" applyProtection="0"/>
    <xf numFmtId="0" fontId="122" fillId="0" borderId="0" applyNumberFormat="0" applyFon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122" fillId="0" borderId="0" applyNumberFormat="0" applyFont="0" applyFill="0" applyAlignment="0" applyProtection="0"/>
    <xf numFmtId="0" fontId="3" fillId="0" borderId="1" applyNumberFormat="0" applyFill="0" applyAlignment="0" applyProtection="0"/>
    <xf numFmtId="0" fontId="24" fillId="0" borderId="0"/>
    <xf numFmtId="0" fontId="3" fillId="0" borderId="1" applyNumberFormat="0" applyFill="0" applyAlignment="0" applyProtection="0"/>
    <xf numFmtId="0" fontId="122" fillId="0" borderId="0" applyNumberFormat="0" applyFont="0" applyFill="0" applyAlignment="0" applyProtection="0"/>
    <xf numFmtId="0" fontId="3" fillId="0" borderId="1" applyNumberFormat="0" applyFill="0" applyAlignment="0" applyProtection="0"/>
    <xf numFmtId="0" fontId="51" fillId="0" borderId="37" applyNumberFormat="0" applyFill="0" applyAlignment="0" applyProtection="0"/>
    <xf numFmtId="0" fontId="51" fillId="0" borderId="37" applyNumberFormat="0" applyFill="0" applyAlignment="0" applyProtection="0"/>
    <xf numFmtId="0" fontId="51" fillId="0" borderId="37" applyNumberFormat="0" applyFill="0" applyAlignment="0" applyProtection="0"/>
    <xf numFmtId="0" fontId="51" fillId="0" borderId="37" applyNumberFormat="0" applyFill="0" applyAlignment="0" applyProtection="0"/>
    <xf numFmtId="0" fontId="51" fillId="0" borderId="37"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24" fillId="0" borderId="37" applyNumberFormat="0" applyFill="0" applyAlignment="0" applyProtection="0"/>
    <xf numFmtId="0" fontId="124" fillId="0" borderId="12" applyNumberFormat="0" applyFill="0" applyAlignment="0" applyProtection="0"/>
    <xf numFmtId="0" fontId="122" fillId="0" borderId="0" applyNumberFormat="0" applyFon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2" fillId="0" borderId="0" applyNumberFormat="0" applyFon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2" fillId="0" borderId="0" applyNumberFormat="0" applyFont="0" applyFill="0" applyAlignment="0" applyProtection="0"/>
    <xf numFmtId="0" fontId="124" fillId="0" borderId="12" applyNumberForma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2" fillId="0" borderId="0" applyNumberFormat="0" applyFont="0" applyFill="0" applyAlignment="0" applyProtection="0"/>
    <xf numFmtId="0" fontId="3" fillId="0" borderId="1" applyNumberFormat="0" applyFill="0" applyAlignment="0" applyProtection="0"/>
    <xf numFmtId="0" fontId="3" fillId="0" borderId="1" applyNumberFormat="0" applyFill="0" applyAlignment="0" applyProtection="0"/>
    <xf numFmtId="0" fontId="122" fillId="0" borderId="0" applyNumberFormat="0" applyFont="0" applyFill="0" applyAlignment="0" applyProtection="0"/>
    <xf numFmtId="0" fontId="3" fillId="0" borderId="1" applyNumberFormat="0" applyFill="0" applyAlignment="0" applyProtection="0"/>
    <xf numFmtId="0" fontId="122" fillId="0" borderId="0" applyNumberFormat="0" applyFont="0" applyFill="0" applyAlignment="0" applyProtection="0"/>
    <xf numFmtId="0" fontId="124" fillId="0" borderId="1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5"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5" fillId="0" borderId="38" applyNumberFormat="0" applyFill="0" applyAlignment="0" applyProtection="0"/>
    <xf numFmtId="0" fontId="127"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7" fillId="0" borderId="38" applyNumberFormat="0" applyFill="0" applyAlignment="0" applyProtection="0"/>
    <xf numFmtId="0" fontId="125" fillId="0" borderId="38" applyNumberFormat="0" applyFill="0" applyAlignment="0" applyProtection="0"/>
    <xf numFmtId="0" fontId="121" fillId="0" borderId="0" applyNumberFormat="0" applyFon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121" fillId="0" borderId="0" applyNumberFormat="0" applyFont="0" applyFill="0" applyAlignment="0" applyProtection="0"/>
    <xf numFmtId="0" fontId="4" fillId="0" borderId="2" applyNumberFormat="0" applyFill="0" applyAlignment="0" applyProtection="0"/>
    <xf numFmtId="0" fontId="24" fillId="0" borderId="0"/>
    <xf numFmtId="0" fontId="4" fillId="0" borderId="2" applyNumberFormat="0" applyFill="0" applyAlignment="0" applyProtection="0"/>
    <xf numFmtId="0" fontId="121" fillId="0" borderId="0" applyNumberFormat="0" applyFont="0" applyFill="0" applyAlignment="0" applyProtection="0"/>
    <xf numFmtId="0" fontId="4" fillId="0" borderId="2" applyNumberFormat="0" applyFill="0" applyAlignment="0" applyProtection="0"/>
    <xf numFmtId="0" fontId="125" fillId="0" borderId="38" applyNumberFormat="0" applyFill="0" applyAlignment="0" applyProtection="0"/>
    <xf numFmtId="0" fontId="125" fillId="0" borderId="38" applyNumberFormat="0" applyFill="0" applyAlignment="0" applyProtection="0"/>
    <xf numFmtId="0" fontId="125" fillId="0" borderId="38" applyNumberFormat="0" applyFill="0" applyAlignment="0" applyProtection="0"/>
    <xf numFmtId="0" fontId="125" fillId="0" borderId="38" applyNumberFormat="0" applyFill="0" applyAlignment="0" applyProtection="0"/>
    <xf numFmtId="0" fontId="125" fillId="0" borderId="38"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19" fillId="0" borderId="38" applyNumberFormat="0" applyFill="0" applyAlignment="0" applyProtection="0"/>
    <xf numFmtId="0" fontId="126" fillId="0" borderId="38" applyNumberFormat="0" applyFill="0" applyAlignment="0" applyProtection="0"/>
    <xf numFmtId="0" fontId="121" fillId="0" borderId="0" applyNumberFormat="0" applyFon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1" fillId="0" borderId="0" applyNumberFormat="0" applyFon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1" fillId="0" borderId="0" applyNumberFormat="0" applyFont="0" applyFill="0" applyAlignment="0" applyProtection="0"/>
    <xf numFmtId="0" fontId="126" fillId="0" borderId="38" applyNumberForma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1" fillId="0" borderId="0" applyNumberFormat="0" applyFont="0" applyFill="0" applyAlignment="0" applyProtection="0"/>
    <xf numFmtId="0" fontId="4" fillId="0" borderId="2" applyNumberFormat="0" applyFill="0" applyAlignment="0" applyProtection="0"/>
    <xf numFmtId="0" fontId="4" fillId="0" borderId="2" applyNumberFormat="0" applyFill="0" applyAlignment="0" applyProtection="0"/>
    <xf numFmtId="0" fontId="121" fillId="0" borderId="0" applyNumberFormat="0" applyFont="0" applyFill="0" applyAlignment="0" applyProtection="0"/>
    <xf numFmtId="0" fontId="4" fillId="0" borderId="2" applyNumberFormat="0" applyFill="0" applyAlignment="0" applyProtection="0"/>
    <xf numFmtId="0" fontId="121" fillId="0" borderId="0" applyNumberFormat="0" applyFont="0" applyFill="0" applyAlignment="0" applyProtection="0"/>
    <xf numFmtId="0" fontId="126"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9" fillId="0" borderId="40"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9" fillId="0" borderId="40" applyNumberFormat="0" applyFill="0" applyAlignment="0" applyProtection="0"/>
    <xf numFmtId="0" fontId="130" fillId="0" borderId="40"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9" fillId="0" borderId="40"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9" fillId="0" borderId="40" applyNumberFormat="0" applyFill="0" applyAlignment="0" applyProtection="0"/>
    <xf numFmtId="0" fontId="129" fillId="0" borderId="4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9" fillId="0" borderId="40" applyNumberFormat="0" applyFill="0" applyAlignment="0" applyProtection="0"/>
    <xf numFmtId="0" fontId="129" fillId="0" borderId="40" applyNumberFormat="0" applyFill="0" applyAlignment="0" applyProtection="0"/>
    <xf numFmtId="0" fontId="129" fillId="0" borderId="40" applyNumberFormat="0" applyFill="0" applyAlignment="0" applyProtection="0"/>
    <xf numFmtId="0" fontId="129" fillId="0" borderId="40" applyNumberFormat="0" applyFill="0" applyAlignment="0" applyProtection="0"/>
    <xf numFmtId="0" fontId="129" fillId="0" borderId="40"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19" fillId="0" borderId="40" applyNumberFormat="0" applyFill="0" applyAlignment="0" applyProtection="0"/>
    <xf numFmtId="0" fontId="128" fillId="0" borderId="39" applyNumberFormat="0" applyFill="0" applyAlignment="0" applyProtection="0"/>
    <xf numFmtId="0" fontId="24" fillId="0" borderId="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8"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30"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128" fillId="0" borderId="0" applyNumberFormat="0" applyFill="0" applyBorder="0" applyAlignment="0" applyProtection="0"/>
    <xf numFmtId="0" fontId="24"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8" fontId="131" fillId="0" borderId="0" applyFill="0" applyBorder="0" applyProtection="0">
      <alignment horizontal="right"/>
    </xf>
    <xf numFmtId="0" fontId="19" fillId="0" borderId="0">
      <protection locked="0"/>
    </xf>
    <xf numFmtId="0" fontId="19" fillId="0" borderId="0">
      <protection locked="0"/>
    </xf>
    <xf numFmtId="0" fontId="19" fillId="0" borderId="0">
      <protection locked="0"/>
    </xf>
    <xf numFmtId="0" fontId="24" fillId="0" borderId="0"/>
    <xf numFmtId="0" fontId="19" fillId="0" borderId="0">
      <protection locked="0"/>
    </xf>
    <xf numFmtId="260" fontId="19" fillId="0" borderId="0">
      <protection locked="0"/>
    </xf>
    <xf numFmtId="0" fontId="19" fillId="0" borderId="0">
      <protection locked="0"/>
    </xf>
    <xf numFmtId="0" fontId="19" fillId="0" borderId="0">
      <protection locked="0"/>
    </xf>
    <xf numFmtId="0" fontId="19" fillId="0" borderId="0">
      <protection locked="0"/>
    </xf>
    <xf numFmtId="0" fontId="24" fillId="0" borderId="0"/>
    <xf numFmtId="0" fontId="19" fillId="0" borderId="0">
      <protection locked="0"/>
    </xf>
    <xf numFmtId="260" fontId="19" fillId="0" borderId="0">
      <protection locked="0"/>
    </xf>
    <xf numFmtId="0" fontId="132" fillId="0" borderId="0"/>
    <xf numFmtId="0" fontId="24" fillId="0" borderId="0"/>
    <xf numFmtId="0" fontId="133" fillId="82" borderId="0" applyNumberFormat="0" applyAlignment="0"/>
    <xf numFmtId="0" fontId="134" fillId="77" borderId="0" applyNumberFormat="0" applyAlignment="0"/>
    <xf numFmtId="0" fontId="98" fillId="0" borderId="41" applyNumberFormat="0" applyFill="0" applyAlignment="0" applyProtection="0"/>
    <xf numFmtId="0" fontId="24" fillId="0" borderId="0"/>
    <xf numFmtId="168" fontId="114" fillId="0" borderId="0" applyNumberFormat="0" applyFill="0" applyBorder="0" applyAlignment="0" applyProtection="0">
      <alignment vertical="top"/>
      <protection locked="0"/>
    </xf>
    <xf numFmtId="168" fontId="135" fillId="0" borderId="0" applyNumberFormat="0" applyFill="0" applyBorder="0" applyAlignment="0" applyProtection="0">
      <alignment vertical="top"/>
      <protection locked="0"/>
    </xf>
    <xf numFmtId="37" fontId="52" fillId="0" borderId="0" applyNumberFormat="0" applyBorder="0" applyAlignment="0" applyProtection="0"/>
    <xf numFmtId="37" fontId="52" fillId="0" borderId="0" applyNumberFormat="0" applyBorder="0" applyAlignment="0" applyProtection="0"/>
    <xf numFmtId="0" fontId="24" fillId="0" borderId="0"/>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xf numFmtId="168" fontId="142" fillId="0" borderId="0" applyNumberFormat="0" applyFill="0" applyBorder="0" applyAlignment="0" applyProtection="0">
      <alignment horizontal="left"/>
    </xf>
    <xf numFmtId="0" fontId="143" fillId="82" borderId="0" applyNumberFormat="0" applyAlignment="0"/>
    <xf numFmtId="0" fontId="143" fillId="82" borderId="0"/>
    <xf numFmtId="3" fontId="50" fillId="83" borderId="0"/>
    <xf numFmtId="165" fontId="50" fillId="83" borderId="0"/>
    <xf numFmtId="15" fontId="50" fillId="83" borderId="0"/>
    <xf numFmtId="10" fontId="24" fillId="72" borderId="31" applyNumberFormat="0" applyBorder="0" applyAlignment="0" applyProtection="0"/>
    <xf numFmtId="10" fontId="24" fillId="72" borderId="31" applyNumberFormat="0" applyBorder="0" applyAlignment="0" applyProtection="0"/>
    <xf numFmtId="10" fontId="24" fillId="72" borderId="31" applyNumberFormat="0" applyBorder="0" applyAlignment="0" applyProtection="0"/>
    <xf numFmtId="0" fontId="24" fillId="0" borderId="0"/>
    <xf numFmtId="10" fontId="24" fillId="70" borderId="31" applyNumberFormat="0" applyBorder="0" applyAlignment="0" applyProtection="0"/>
    <xf numFmtId="0" fontId="144" fillId="33" borderId="2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8" fontId="24" fillId="70" borderId="31" applyNumberFormat="0" applyAlignment="0">
      <protection locked="0"/>
    </xf>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8" fontId="24" fillId="70" borderId="31" applyNumberFormat="0" applyAlignment="0">
      <protection locked="0"/>
    </xf>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9" fillId="5" borderId="4" applyNumberFormat="0" applyAlignment="0" applyProtection="0"/>
    <xf numFmtId="0" fontId="145" fillId="33" borderId="24" applyNumberFormat="0" applyAlignment="0" applyProtection="0"/>
    <xf numFmtId="0" fontId="9" fillId="5" borderId="4" applyNumberFormat="0" applyAlignment="0" applyProtection="0"/>
    <xf numFmtId="0" fontId="145" fillId="33" borderId="24" applyNumberFormat="0" applyAlignment="0" applyProtection="0"/>
    <xf numFmtId="0" fontId="9" fillId="5" borderId="4" applyNumberFormat="0" applyAlignment="0" applyProtection="0"/>
    <xf numFmtId="0" fontId="145" fillId="33" borderId="24" applyNumberFormat="0" applyAlignment="0" applyProtection="0"/>
    <xf numFmtId="0" fontId="9" fillId="5" borderId="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4" fillId="33" borderId="2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8" fontId="24" fillId="70" borderId="31" applyNumberFormat="0" applyAlignment="0">
      <protection locked="0"/>
    </xf>
    <xf numFmtId="8" fontId="24" fillId="70" borderId="31" applyNumberFormat="0" applyAlignment="0">
      <protection locked="0"/>
    </xf>
    <xf numFmtId="0" fontId="9" fillId="5" borderId="4" applyNumberFormat="0" applyAlignment="0" applyProtection="0"/>
    <xf numFmtId="0" fontId="9" fillId="5" borderId="4" applyNumberFormat="0" applyAlignment="0" applyProtection="0"/>
    <xf numFmtId="0" fontId="19" fillId="33" borderId="24" applyNumberFormat="0" applyAlignment="0" applyProtection="0"/>
    <xf numFmtId="0" fontId="145" fillId="33" borderId="24" applyNumberFormat="0" applyAlignment="0" applyProtection="0"/>
    <xf numFmtId="8" fontId="24" fillId="70" borderId="31" applyNumberFormat="0" applyAlignment="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8" fontId="24" fillId="70" borderId="31" applyNumberFormat="0" applyAlignment="0">
      <protection locked="0"/>
    </xf>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4" fillId="0" borderId="0"/>
    <xf numFmtId="0" fontId="145"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44" fillId="33" borderId="24" applyNumberFormat="0" applyAlignment="0" applyProtection="0"/>
    <xf numFmtId="0" fontId="9" fillId="5" borderId="4" applyNumberFormat="0" applyAlignment="0" applyProtection="0"/>
    <xf numFmtId="0" fontId="144" fillId="33" borderId="24" applyNumberFormat="0" applyAlignment="0" applyProtection="0"/>
    <xf numFmtId="0" fontId="145" fillId="33"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3" fontId="50" fillId="83" borderId="0"/>
    <xf numFmtId="261" fontId="92" fillId="70" borderId="0" applyNumberFormat="0" applyFont="0" applyBorder="0" applyAlignment="0" applyProtection="0">
      <alignment horizontal="center"/>
      <protection locked="0"/>
    </xf>
    <xf numFmtId="0" fontId="24" fillId="0" borderId="0"/>
    <xf numFmtId="167" fontId="50" fillId="83" borderId="0"/>
    <xf numFmtId="165" fontId="50" fillId="83" borderId="0"/>
    <xf numFmtId="165" fontId="24" fillId="70" borderId="30" applyNumberFormat="0" applyFont="0" applyAlignment="0" applyProtection="0">
      <alignment horizontal="center"/>
      <protection locked="0"/>
    </xf>
    <xf numFmtId="165" fontId="24" fillId="70" borderId="30" applyNumberFormat="0" applyFont="0" applyAlignment="0" applyProtection="0">
      <alignment horizontal="center"/>
      <protection locked="0"/>
    </xf>
    <xf numFmtId="165" fontId="24" fillId="70" borderId="30" applyNumberFormat="0" applyFont="0" applyAlignment="0" applyProtection="0">
      <alignment horizontal="center"/>
      <protection locked="0"/>
    </xf>
    <xf numFmtId="0" fontId="24" fillId="0" borderId="0"/>
    <xf numFmtId="4" fontId="50" fillId="83" borderId="0"/>
    <xf numFmtId="10" fontId="50" fillId="83" borderId="0"/>
    <xf numFmtId="262" fontId="146" fillId="0" borderId="0" applyFill="0" applyBorder="0" applyProtection="0">
      <alignment vertical="center"/>
    </xf>
    <xf numFmtId="233" fontId="146" fillId="0" borderId="0" applyFill="0" applyBorder="0" applyProtection="0">
      <alignment vertical="center"/>
    </xf>
    <xf numFmtId="263" fontId="146" fillId="0" borderId="0" applyFill="0" applyBorder="0" applyProtection="0">
      <alignment vertical="center"/>
    </xf>
    <xf numFmtId="264" fontId="146" fillId="0" borderId="0" applyFill="0" applyBorder="0" applyProtection="0">
      <alignment vertical="center"/>
    </xf>
    <xf numFmtId="0" fontId="147" fillId="84" borderId="42" applyNumberFormat="0" applyBorder="0" applyAlignment="0" applyProtection="0"/>
    <xf numFmtId="0" fontId="24" fillId="0" borderId="0"/>
    <xf numFmtId="0" fontId="148" fillId="85" borderId="0" applyNumberFormat="0"/>
    <xf numFmtId="0" fontId="24" fillId="0" borderId="0"/>
    <xf numFmtId="0" fontId="149" fillId="0" borderId="17" applyNumberFormat="0" applyFill="0" applyBorder="0" applyAlignment="0" applyProtection="0"/>
    <xf numFmtId="0" fontId="150" fillId="0" borderId="0">
      <alignment horizontal="center"/>
    </xf>
    <xf numFmtId="38" fontId="112" fillId="0" borderId="0"/>
    <xf numFmtId="38" fontId="151" fillId="0" borderId="0"/>
    <xf numFmtId="38" fontId="76" fillId="0" borderId="0"/>
    <xf numFmtId="38" fontId="113" fillId="0" borderId="0"/>
    <xf numFmtId="0" fontId="72" fillId="0" borderId="0"/>
    <xf numFmtId="0" fontId="72" fillId="0" borderId="0"/>
    <xf numFmtId="223" fontId="53" fillId="0" borderId="0">
      <alignment horizontal="left"/>
    </xf>
    <xf numFmtId="265" fontId="21" fillId="0" borderId="0" applyFill="0" applyBorder="0" applyAlignment="0" applyProtection="0">
      <alignment horizontal="center"/>
    </xf>
    <xf numFmtId="190" fontId="25" fillId="0" borderId="0" applyNumberFormat="0" applyAlignment="0">
      <alignment horizontal="left"/>
    </xf>
    <xf numFmtId="168" fontId="19" fillId="0" borderId="0" applyFill="0" applyBorder="0" applyAlignment="0"/>
    <xf numFmtId="168" fontId="19" fillId="0" borderId="0" applyFill="0" applyBorder="0" applyAlignment="0"/>
    <xf numFmtId="168" fontId="19" fillId="0" borderId="0" applyFill="0" applyBorder="0" applyAlignment="0"/>
    <xf numFmtId="168" fontId="19" fillId="0" borderId="0" applyFill="0" applyBorder="0" applyAlignment="0"/>
    <xf numFmtId="168" fontId="19" fillId="0" borderId="0" applyFill="0" applyBorder="0" applyAlignment="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3"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5" fillId="0" borderId="43" applyNumberFormat="0" applyFill="0" applyAlignment="0" applyProtection="0"/>
    <xf numFmtId="0" fontId="152" fillId="0" borderId="43" applyNumberFormat="0" applyFill="0" applyAlignment="0" applyProtection="0"/>
    <xf numFmtId="0" fontId="24" fillId="0" borderId="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52"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266" fontId="25" fillId="0" borderId="0">
      <alignment horizontal="right"/>
    </xf>
    <xf numFmtId="255" fontId="19" fillId="0" borderId="0">
      <alignment horizontal="right"/>
    </xf>
    <xf numFmtId="14" fontId="38" fillId="0" borderId="0">
      <alignment horizontal="center"/>
    </xf>
    <xf numFmtId="266" fontId="25" fillId="0" borderId="0">
      <alignment horizontal="right"/>
    </xf>
    <xf numFmtId="266" fontId="25" fillId="0" borderId="0">
      <alignment horizontal="right"/>
    </xf>
    <xf numFmtId="266" fontId="25" fillId="0" borderId="0">
      <alignment horizontal="right"/>
    </xf>
    <xf numFmtId="266" fontId="25"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267" fontId="19" fillId="0" borderId="0">
      <alignment horizontal="right"/>
    </xf>
    <xf numFmtId="0" fontId="58" fillId="0" borderId="11"/>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4" fillId="0" borderId="17">
      <alignment horizontal="left"/>
      <protection locked="0"/>
    </xf>
    <xf numFmtId="268" fontId="21" fillId="0" borderId="0" applyFill="0" applyBorder="0" applyAlignment="0" applyProtection="0">
      <alignment horizontal="center"/>
    </xf>
    <xf numFmtId="243" fontId="19"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9" fontId="19" fillId="0" borderId="0">
      <alignment horizontal="right"/>
    </xf>
    <xf numFmtId="270" fontId="19" fillId="0" borderId="0"/>
    <xf numFmtId="271" fontId="19" fillId="0" borderId="0"/>
    <xf numFmtId="270" fontId="19" fillId="0" borderId="0"/>
    <xf numFmtId="272" fontId="131" fillId="0" borderId="31" applyFill="0">
      <alignment horizontal="center"/>
    </xf>
    <xf numFmtId="273" fontId="19" fillId="0" borderId="0" applyFont="0" applyFill="0" applyBorder="0" applyAlignment="0" applyProtection="0"/>
    <xf numFmtId="27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7" fontId="38" fillId="0" borderId="31">
      <alignment horizontal="right"/>
    </xf>
    <xf numFmtId="272" fontId="58" fillId="0" borderId="31" applyFill="0">
      <alignment horizontal="center"/>
    </xf>
    <xf numFmtId="275" fontId="58" fillId="0" borderId="31">
      <alignment horizontal="center"/>
    </xf>
    <xf numFmtId="37" fontId="38" fillId="0" borderId="0">
      <alignment horizontal="center"/>
    </xf>
    <xf numFmtId="37" fontId="38" fillId="0" borderId="0">
      <alignment horizontal="center"/>
    </xf>
    <xf numFmtId="17" fontId="38" fillId="0" borderId="0">
      <alignment horizontal="center"/>
    </xf>
    <xf numFmtId="0" fontId="66" fillId="0" borderId="0" applyNumberFormat="0" applyFill="0" applyBorder="0" applyAlignment="0" applyProtection="0"/>
    <xf numFmtId="276" fontId="92" fillId="0" borderId="0" applyFill="0" applyBorder="0">
      <alignment horizontal="right"/>
    </xf>
    <xf numFmtId="277" fontId="87" fillId="0" borderId="0" applyFont="0" applyFill="0" applyBorder="0" applyAlignment="0" applyProtection="0"/>
    <xf numFmtId="278" fontId="53" fillId="0" borderId="0" applyFont="0" applyFill="0" applyBorder="0" applyAlignment="0" applyProtection="0"/>
    <xf numFmtId="279" fontId="87" fillId="0" borderId="0" applyFont="0" applyFill="0" applyBorder="0" applyAlignment="0" applyProtection="0"/>
    <xf numFmtId="280" fontId="53" fillId="0" borderId="0" applyFill="0" applyBorder="0" applyProtection="0">
      <alignment horizontal="right"/>
    </xf>
    <xf numFmtId="281" fontId="87" fillId="0" borderId="0" applyFont="0" applyFill="0" applyBorder="0" applyAlignment="0" applyProtection="0"/>
    <xf numFmtId="280" fontId="53" fillId="0" borderId="0" applyFill="0" applyBorder="0" applyProtection="0">
      <alignment horizontal="right"/>
    </xf>
    <xf numFmtId="280" fontId="53" fillId="0" borderId="0" applyFill="0" applyBorder="0" applyProtection="0">
      <alignment horizontal="right"/>
    </xf>
    <xf numFmtId="0" fontId="24" fillId="0" borderId="0"/>
    <xf numFmtId="282" fontId="87"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83" fontId="53" fillId="0" borderId="0" applyFont="0" applyFill="0" applyBorder="0" applyAlignment="0" applyProtection="0"/>
    <xf numFmtId="263" fontId="89" fillId="0" borderId="0" applyFill="0" applyBorder="0" applyProtection="0">
      <alignment vertical="center"/>
    </xf>
    <xf numFmtId="284" fontId="24" fillId="76" borderId="0" applyFont="0" applyBorder="0" applyAlignment="0" applyProtection="0">
      <alignment horizontal="right"/>
      <protection hidden="1"/>
    </xf>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6"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9" fillId="46" borderId="0" applyNumberFormat="0" applyBorder="0" applyAlignment="0" applyProtection="0"/>
    <xf numFmtId="0" fontId="155" fillId="46" borderId="0" applyNumberFormat="0" applyBorder="0" applyAlignment="0" applyProtection="0"/>
    <xf numFmtId="0" fontId="24"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5" fillId="4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105" fillId="0" borderId="0" applyFont="0" applyFill="0" applyBorder="0" applyAlignment="0" applyProtection="0">
      <alignment horizontal="center"/>
    </xf>
    <xf numFmtId="37" fontId="19" fillId="0" borderId="0"/>
    <xf numFmtId="37" fontId="19" fillId="0" borderId="0"/>
    <xf numFmtId="37" fontId="19" fillId="0" borderId="0"/>
    <xf numFmtId="0" fontId="24" fillId="0" borderId="0"/>
    <xf numFmtId="37" fontId="19" fillId="0" borderId="0"/>
    <xf numFmtId="37" fontId="157" fillId="0" borderId="0"/>
    <xf numFmtId="190" fontId="34" fillId="0" borderId="0"/>
    <xf numFmtId="223" fontId="158" fillId="0" borderId="0"/>
    <xf numFmtId="285" fontId="19" fillId="0" borderId="0"/>
    <xf numFmtId="0" fontId="24" fillId="0" borderId="0"/>
    <xf numFmtId="286" fontId="25" fillId="0" borderId="0"/>
    <xf numFmtId="168" fontId="27" fillId="0" borderId="0"/>
    <xf numFmtId="168" fontId="27" fillId="0" borderId="0"/>
    <xf numFmtId="168" fontId="94" fillId="0" borderId="0"/>
    <xf numFmtId="168" fontId="94" fillId="0" borderId="0"/>
    <xf numFmtId="38" fontId="24" fillId="0" borderId="0" applyFont="0" applyFill="0" applyBorder="0" applyAlignment="0"/>
    <xf numFmtId="224" fontId="19" fillId="0" borderId="0" applyFont="0" applyFill="0" applyBorder="0" applyAlignment="0"/>
    <xf numFmtId="40" fontId="24" fillId="0" borderId="0" applyFont="0" applyFill="0" applyBorder="0" applyAlignment="0"/>
    <xf numFmtId="225" fontId="24" fillId="0" borderId="0" applyFont="0" applyFill="0" applyBorder="0" applyAlignment="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applyNumberFormat="0" applyFill="0" applyBorder="0" applyProtection="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applyNumberFormat="0" applyFill="0" applyBorder="0" applyProtection="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applyNumberFormat="0" applyFill="0" applyBorder="0" applyProtection="0">
      <alignment vertical="top" wrapText="1"/>
    </xf>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applyNumberFormat="0" applyFill="0" applyBorder="0" applyProtection="0">
      <alignment vertical="top" wrapText="1"/>
    </xf>
    <xf numFmtId="0" fontId="1" fillId="0" borderId="0"/>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9" fillId="0" borderId="0" applyNumberFormat="0" applyFill="0" applyBorder="0" applyProtection="0">
      <alignment vertical="top" wrapText="1"/>
    </xf>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19" fillId="0" borderId="0"/>
    <xf numFmtId="0" fontId="19"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19" fillId="0" borderId="0"/>
    <xf numFmtId="0" fontId="19" fillId="0" borderId="0"/>
    <xf numFmtId="0" fontId="19" fillId="0" borderId="0"/>
    <xf numFmtId="0" fontId="19" fillId="0" borderId="0"/>
    <xf numFmtId="164" fontId="24"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41" fillId="0" borderId="0"/>
    <xf numFmtId="0" fontId="19" fillId="0" borderId="0"/>
    <xf numFmtId="0" fontId="41" fillId="0" borderId="0"/>
    <xf numFmtId="0" fontId="41" fillId="0" borderId="0"/>
    <xf numFmtId="0" fontId="41" fillId="0" borderId="0"/>
    <xf numFmtId="0" fontId="19" fillId="0" borderId="0"/>
    <xf numFmtId="0" fontId="19" fillId="0" borderId="0"/>
    <xf numFmtId="0" fontId="41" fillId="0" borderId="0"/>
    <xf numFmtId="0" fontId="19" fillId="0" borderId="0"/>
    <xf numFmtId="0" fontId="19" fillId="0" borderId="0"/>
    <xf numFmtId="0" fontId="19" fillId="0" borderId="0"/>
    <xf numFmtId="0" fontId="41" fillId="0" borderId="0"/>
    <xf numFmtId="0" fontId="41" fillId="0" borderId="0"/>
    <xf numFmtId="0" fontId="19" fillId="0" borderId="0"/>
    <xf numFmtId="0" fontId="41" fillId="0" borderId="0"/>
    <xf numFmtId="0" fontId="41" fillId="0" borderId="0"/>
    <xf numFmtId="0" fontId="19" fillId="0" borderId="0"/>
    <xf numFmtId="0" fontId="19" fillId="0" borderId="0"/>
    <xf numFmtId="0" fontId="41" fillId="0" borderId="0"/>
    <xf numFmtId="0" fontId="41" fillId="0" borderId="0"/>
    <xf numFmtId="0" fontId="19" fillId="0" borderId="0"/>
    <xf numFmtId="0" fontId="19" fillId="0" borderId="0"/>
    <xf numFmtId="0" fontId="41" fillId="0" borderId="0"/>
    <xf numFmtId="0" fontId="19" fillId="0" borderId="0"/>
    <xf numFmtId="0" fontId="41" fillId="0" borderId="0"/>
    <xf numFmtId="0" fontId="19" fillId="0" borderId="0"/>
    <xf numFmtId="0" fontId="41"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34" fillId="0" borderId="0"/>
    <xf numFmtId="0" fontId="19" fillId="0" borderId="0"/>
    <xf numFmtId="0" fontId="41" fillId="0" borderId="0"/>
    <xf numFmtId="0" fontId="1" fillId="0" borderId="0"/>
    <xf numFmtId="0" fontId="19" fillId="0" borderId="0"/>
    <xf numFmtId="0" fontId="41" fillId="0" borderId="0"/>
    <xf numFmtId="0" fontId="41" fillId="0" borderId="0"/>
    <xf numFmtId="0" fontId="19" fillId="0" borderId="0"/>
    <xf numFmtId="0" fontId="19" fillId="0" borderId="0"/>
    <xf numFmtId="0" fontId="19" fillId="0" borderId="0"/>
    <xf numFmtId="0" fontId="19" fillId="0" borderId="0"/>
    <xf numFmtId="0" fontId="4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19"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0" fontId="19" fillId="0" borderId="0"/>
    <xf numFmtId="0" fontId="1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41" fillId="0" borderId="0"/>
    <xf numFmtId="0" fontId="41" fillId="0" borderId="0"/>
    <xf numFmtId="0" fontId="2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1" fillId="35" borderId="0"/>
    <xf numFmtId="0" fontId="19" fillId="0" borderId="0"/>
    <xf numFmtId="0" fontId="19" fillId="0" borderId="0"/>
    <xf numFmtId="0" fontId="19" fillId="0" borderId="0"/>
    <xf numFmtId="0" fontId="19" fillId="0" borderId="0"/>
    <xf numFmtId="0" fontId="42" fillId="0" borderId="0">
      <alignment vertical="top"/>
    </xf>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164" fontId="24" fillId="0" borderId="0">
      <alignment horizontal="left" wrapText="1"/>
    </xf>
    <xf numFmtId="0" fontId="1" fillId="0" borderId="0"/>
    <xf numFmtId="0" fontId="4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0" fontId="19" fillId="0" borderId="0"/>
    <xf numFmtId="164"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0" fontId="19"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horizontal="left" wrapText="1"/>
    </xf>
    <xf numFmtId="0" fontId="1" fillId="0" borderId="0"/>
    <xf numFmtId="0" fontId="1" fillId="0" borderId="0"/>
    <xf numFmtId="0" fontId="19" fillId="0" borderId="0"/>
    <xf numFmtId="0" fontId="19" fillId="0" borderId="0"/>
    <xf numFmtId="0" fontId="19" fillId="0" borderId="0"/>
    <xf numFmtId="0" fontId="23" fillId="0" borderId="0"/>
    <xf numFmtId="0" fontId="19" fillId="0" borderId="0"/>
    <xf numFmtId="164" fontId="19" fillId="0" borderId="0">
      <alignment horizontal="left" wrapText="1"/>
    </xf>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0" fontId="25" fillId="0" borderId="0"/>
    <xf numFmtId="0" fontId="19" fillId="0" borderId="0"/>
    <xf numFmtId="0" fontId="19" fillId="0" borderId="0"/>
    <xf numFmtId="164" fontId="19" fillId="0" borderId="0">
      <alignment horizontal="left" wrapText="1"/>
    </xf>
    <xf numFmtId="0" fontId="19" fillId="0" borderId="0"/>
    <xf numFmtId="0" fontId="1" fillId="0" borderId="0"/>
    <xf numFmtId="0" fontId="19" fillId="0" borderId="0"/>
    <xf numFmtId="0" fontId="19" fillId="0" borderId="0"/>
    <xf numFmtId="0" fontId="9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42" fillId="0" borderId="0">
      <alignment vertical="top"/>
    </xf>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61" fillId="0" borderId="0"/>
    <xf numFmtId="0" fontId="161" fillId="0" borderId="0"/>
    <xf numFmtId="0" fontId="161" fillId="0" borderId="0"/>
    <xf numFmtId="0" fontId="1" fillId="0" borderId="0"/>
    <xf numFmtId="0" fontId="1" fillId="0" borderId="0"/>
    <xf numFmtId="0" fontId="19" fillId="0" borderId="0"/>
    <xf numFmtId="0" fontId="9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2" fillId="0" borderId="0">
      <alignment vertical="top"/>
    </xf>
    <xf numFmtId="0" fontId="41" fillId="0" borderId="0"/>
    <xf numFmtId="0" fontId="4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87" fillId="0" borderId="0"/>
    <xf numFmtId="0" fontId="87" fillId="0" borderId="0"/>
    <xf numFmtId="0" fontId="87"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19" fillId="0" borderId="0"/>
    <xf numFmtId="0" fontId="19" fillId="0" borderId="0"/>
    <xf numFmtId="0" fontId="19" fillId="0" borderId="0"/>
    <xf numFmtId="0" fontId="19" fillId="0" borderId="0"/>
    <xf numFmtId="0" fontId="19" fillId="0" borderId="0"/>
    <xf numFmtId="0" fontId="19" fillId="0" borderId="0"/>
    <xf numFmtId="0" fontId="41" fillId="0" borderId="0"/>
    <xf numFmtId="0" fontId="41" fillId="0" borderId="0"/>
    <xf numFmtId="0" fontId="19"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19" fillId="0" borderId="0"/>
    <xf numFmtId="0" fontId="19" fillId="0" borderId="0"/>
    <xf numFmtId="0" fontId="19" fillId="0" borderId="0"/>
    <xf numFmtId="0" fontId="41" fillId="0" borderId="0"/>
    <xf numFmtId="0" fontId="41" fillId="0" borderId="0"/>
    <xf numFmtId="0" fontId="4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224" fontId="58" fillId="0" borderId="0" applyNumberFormat="0" applyFill="0" applyBorder="0" applyAlignment="0" applyProtection="0"/>
    <xf numFmtId="287" fontId="24" fillId="0" borderId="0" applyFont="0" applyFill="0" applyBorder="0" applyAlignment="0" applyProtection="0"/>
    <xf numFmtId="288" fontId="89" fillId="0" borderId="0" applyFill="0" applyBorder="0" applyProtection="0">
      <alignment vertical="center"/>
    </xf>
    <xf numFmtId="0" fontId="162" fillId="0" borderId="0"/>
    <xf numFmtId="168" fontId="75" fillId="0" borderId="0"/>
    <xf numFmtId="0" fontId="163" fillId="0" borderId="0" applyFill="0" applyBorder="0" applyAlignment="0" applyProtection="0"/>
    <xf numFmtId="0" fontId="24"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1"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1" fillId="38" borderId="44" applyNumberFormat="0" applyFont="0" applyAlignment="0" applyProtection="0"/>
    <xf numFmtId="0" fontId="41"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41" fillId="38" borderId="44" applyNumberFormat="0" applyFont="0" applyAlignment="0" applyProtection="0"/>
    <xf numFmtId="0" fontId="41"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1" fillId="38" borderId="44" applyNumberFormat="0" applyFont="0" applyAlignment="0" applyProtection="0"/>
    <xf numFmtId="0" fontId="1" fillId="8" borderId="8" applyNumberFormat="0" applyFont="0" applyAlignment="0" applyProtection="0"/>
    <xf numFmtId="0" fontId="41" fillId="38" borderId="44" applyNumberFormat="0" applyFont="0" applyAlignment="0" applyProtection="0"/>
    <xf numFmtId="0" fontId="41" fillId="38" borderId="44" applyNumberFormat="0" applyFont="0" applyAlignment="0" applyProtection="0"/>
    <xf numFmtId="0" fontId="41" fillId="38" borderId="44" applyNumberFormat="0" applyFont="0" applyAlignment="0" applyProtection="0"/>
    <xf numFmtId="0" fontId="41" fillId="38" borderId="44"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43"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38"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64" fillId="0" borderId="17" applyNumberFormat="0" applyFill="0" applyBorder="0" applyAlignment="0" applyProtection="0">
      <alignment horizontal="left"/>
      <protection locked="0"/>
    </xf>
    <xf numFmtId="289" fontId="24" fillId="0" borderId="0" applyFont="0" applyFill="0" applyBorder="0" applyAlignment="0" applyProtection="0"/>
    <xf numFmtId="190" fontId="24" fillId="0" borderId="0"/>
    <xf numFmtId="190" fontId="97" fillId="0" borderId="0">
      <protection locked="0"/>
    </xf>
    <xf numFmtId="1" fontId="58" fillId="0" borderId="0" applyFont="0" applyFill="0" applyBorder="0" applyAlignment="0" applyProtection="0">
      <protection locked="0"/>
    </xf>
    <xf numFmtId="0" fontId="24" fillId="0" borderId="0"/>
    <xf numFmtId="3" fontId="19" fillId="0" borderId="0"/>
    <xf numFmtId="3" fontId="19" fillId="0" borderId="0"/>
    <xf numFmtId="3" fontId="19" fillId="0" borderId="0"/>
    <xf numFmtId="3" fontId="19" fillId="0" borderId="0"/>
    <xf numFmtId="3" fontId="19" fillId="0" borderId="0"/>
    <xf numFmtId="290" fontId="24" fillId="0" borderId="0" applyFont="0" applyFill="0" applyBorder="0" applyAlignment="0" applyProtection="0"/>
    <xf numFmtId="15" fontId="19" fillId="0" borderId="0"/>
    <xf numFmtId="37" fontId="165" fillId="86" borderId="31" applyNumberFormat="0" applyFont="0" applyFill="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7" fillId="43"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66" fillId="43" borderId="45" applyNumberFormat="0" applyAlignment="0" applyProtection="0"/>
    <xf numFmtId="0" fontId="166" fillId="43" borderId="4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43" borderId="45" applyNumberFormat="0" applyAlignment="0" applyProtection="0"/>
    <xf numFmtId="0" fontId="166" fillId="43"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43" borderId="45" applyNumberFormat="0" applyAlignment="0" applyProtection="0"/>
    <xf numFmtId="0" fontId="166" fillId="43" borderId="45" applyNumberFormat="0" applyAlignment="0" applyProtection="0"/>
    <xf numFmtId="0" fontId="166" fillId="43" borderId="45" applyNumberFormat="0" applyAlignment="0" applyProtection="0"/>
    <xf numFmtId="0" fontId="166" fillId="43" borderId="45" applyNumberFormat="0" applyAlignment="0" applyProtection="0"/>
    <xf numFmtId="0" fontId="166" fillId="43" borderId="4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9" fillId="43" borderId="45" applyNumberFormat="0" applyAlignment="0" applyProtection="0"/>
    <xf numFmtId="0" fontId="166" fillId="35" borderId="45" applyNumberFormat="0" applyAlignment="0" applyProtection="0"/>
    <xf numFmtId="0" fontId="24"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6" fillId="35"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291" fontId="42" fillId="35" borderId="0">
      <alignment horizontal="right"/>
    </xf>
    <xf numFmtId="0" fontId="24" fillId="0" borderId="0"/>
    <xf numFmtId="168" fontId="72" fillId="87" borderId="0">
      <alignment horizontal="center"/>
    </xf>
    <xf numFmtId="168" fontId="106" fillId="72" borderId="0">
      <alignment horizontal="left"/>
    </xf>
    <xf numFmtId="168" fontId="72" fillId="35" borderId="0" applyBorder="0">
      <alignment horizontal="centerContinuous"/>
    </xf>
    <xf numFmtId="168" fontId="72" fillId="34" borderId="0" applyBorder="0">
      <alignment horizontal="centerContinuous"/>
    </xf>
    <xf numFmtId="38" fontId="19" fillId="0" borderId="0"/>
    <xf numFmtId="292" fontId="19" fillId="0" borderId="0"/>
    <xf numFmtId="10" fontId="19" fillId="0" borderId="0"/>
    <xf numFmtId="293" fontId="19" fillId="0" borderId="0"/>
    <xf numFmtId="294" fontId="19" fillId="0" borderId="0"/>
    <xf numFmtId="166" fontId="19" fillId="0" borderId="0"/>
    <xf numFmtId="0" fontId="168" fillId="0" borderId="0" applyProtection="0">
      <alignment horizontal="left"/>
    </xf>
    <xf numFmtId="0" fontId="24" fillId="0" borderId="0"/>
    <xf numFmtId="168" fontId="168" fillId="0" borderId="0" applyFill="0" applyBorder="0" applyProtection="0">
      <alignment horizontal="left"/>
    </xf>
    <xf numFmtId="168" fontId="169" fillId="0" borderId="0" applyFill="0" applyBorder="0" applyProtection="0">
      <alignment horizontal="left"/>
    </xf>
    <xf numFmtId="1" fontId="170" fillId="0" borderId="0" applyProtection="0">
      <alignment horizontal="right" vertical="center"/>
    </xf>
    <xf numFmtId="0" fontId="24" fillId="0" borderId="0"/>
    <xf numFmtId="168" fontId="171" fillId="0" borderId="0">
      <alignment horizontal="centerContinuous"/>
    </xf>
    <xf numFmtId="0" fontId="19" fillId="0" borderId="0">
      <alignment horizontal="left" wrapText="1"/>
    </xf>
    <xf numFmtId="0" fontId="172" fillId="0" borderId="46" applyNumberFormat="0" applyAlignment="0" applyProtection="0"/>
    <xf numFmtId="0" fontId="24" fillId="0" borderId="0"/>
    <xf numFmtId="0" fontId="25" fillId="88" borderId="0" applyNumberFormat="0" applyFont="0" applyBorder="0" applyAlignment="0" applyProtection="0"/>
    <xf numFmtId="0" fontId="24" fillId="0" borderId="0"/>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0" borderId="0"/>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8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0" borderId="0"/>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4" fillId="69" borderId="17" applyNumberFormat="0" applyFont="0" applyBorder="0" applyAlignment="0" applyProtection="0">
      <alignment horizontal="center"/>
    </xf>
    <xf numFmtId="0" fontId="25" fillId="0" borderId="47" applyNumberFormat="0" applyAlignment="0" applyProtection="0"/>
    <xf numFmtId="0" fontId="24" fillId="0" borderId="0"/>
    <xf numFmtId="0" fontId="25" fillId="0" borderId="48" applyNumberFormat="0" applyAlignment="0" applyProtection="0"/>
    <xf numFmtId="0" fontId="24" fillId="0" borderId="0"/>
    <xf numFmtId="0" fontId="172" fillId="0" borderId="49" applyNumberFormat="0" applyAlignment="0" applyProtection="0"/>
    <xf numFmtId="0" fontId="24" fillId="0" borderId="0"/>
    <xf numFmtId="167" fontId="59" fillId="0" borderId="0"/>
    <xf numFmtId="167" fontId="59" fillId="0" borderId="0"/>
    <xf numFmtId="212" fontId="19" fillId="0" borderId="0" applyFont="0" applyFill="0" applyBorder="0" applyAlignment="0" applyProtection="0"/>
    <xf numFmtId="249" fontId="19" fillId="0" borderId="0"/>
    <xf numFmtId="225" fontId="25" fillId="0" borderId="0"/>
    <xf numFmtId="169" fontId="70" fillId="0" borderId="0"/>
    <xf numFmtId="168" fontId="27" fillId="0" borderId="0"/>
    <xf numFmtId="165" fontId="19" fillId="0" borderId="0" applyFont="0" applyFill="0" applyBorder="0" applyAlignment="0" applyProtection="0"/>
    <xf numFmtId="10" fontId="24" fillId="0" borderId="0"/>
    <xf numFmtId="9" fontId="25" fillId="0" borderId="0" applyFont="0" applyFill="0" applyBorder="0" applyAlignment="0" applyProtection="0"/>
    <xf numFmtId="10" fontId="25" fillId="0" borderId="0" applyFont="0" applyFill="0" applyBorder="0" applyAlignment="0" applyProtection="0"/>
    <xf numFmtId="37" fontId="38" fillId="0" borderId="0"/>
    <xf numFmtId="168" fontId="19" fillId="0" borderId="0" applyFont="0" applyFill="0" applyBorder="0" applyAlignment="0" applyProtection="0"/>
    <xf numFmtId="165" fontId="173" fillId="0" borderId="0" applyFont="0" applyFill="0" applyBorder="0" applyAlignment="0" applyProtection="0"/>
    <xf numFmtId="165" fontId="173" fillId="0" borderId="0" applyFont="0" applyFill="0" applyBorder="0" applyAlignment="0" applyProtection="0"/>
    <xf numFmtId="165" fontId="173" fillId="0" borderId="0" applyFont="0" applyFill="0" applyBorder="0" applyAlignment="0" applyProtection="0"/>
    <xf numFmtId="0" fontId="24" fillId="0" borderId="0"/>
    <xf numFmtId="295" fontId="174" fillId="0" borderId="0" applyFont="0" applyFill="0" applyBorder="0" applyAlignment="0" applyProtection="0"/>
    <xf numFmtId="10" fontId="19" fillId="0" borderId="0" applyFont="0" applyFill="0" applyBorder="0" applyAlignment="0" applyProtection="0"/>
    <xf numFmtId="0" fontId="24" fillId="0" borderId="0"/>
    <xf numFmtId="9" fontId="19" fillId="0" borderId="0" applyFont="0" applyFill="0" applyBorder="0" applyAlignment="0" applyProtection="0">
      <alignment vertical="top"/>
    </xf>
    <xf numFmtId="165" fontId="27" fillId="0" borderId="0" applyFont="0" applyFill="0" applyBorder="0" applyAlignment="0" applyProtection="0"/>
    <xf numFmtId="165" fontId="175" fillId="0" borderId="0"/>
    <xf numFmtId="0" fontId="24" fillId="0" borderId="0"/>
    <xf numFmtId="9" fontId="1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9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90" fillId="0" borderId="0" applyFont="0" applyFill="0" applyBorder="0" applyAlignment="0" applyProtection="0"/>
    <xf numFmtId="9" fontId="19"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9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296" fontId="19" fillId="0" borderId="0" applyFont="0" applyFill="0" applyBorder="0" applyProtection="0">
      <alignment horizontal="right"/>
    </xf>
    <xf numFmtId="297" fontId="53" fillId="0" borderId="0" applyFont="0" applyFill="0" applyBorder="0" applyProtection="0">
      <alignment horizontal="right"/>
    </xf>
    <xf numFmtId="165" fontId="53" fillId="0" borderId="0"/>
    <xf numFmtId="165" fontId="176" fillId="0" borderId="0"/>
    <xf numFmtId="298" fontId="24" fillId="0" borderId="0" applyFont="0" applyFill="0" applyBorder="0" applyAlignment="0" applyProtection="0"/>
    <xf numFmtId="216" fontId="92" fillId="0" borderId="0" applyFill="0" applyBorder="0">
      <alignment horizontal="right"/>
    </xf>
    <xf numFmtId="0" fontId="24" fillId="0" borderId="0"/>
    <xf numFmtId="3" fontId="21" fillId="90" borderId="0" applyNumberFormat="0" applyBorder="0" applyAlignment="0" applyProtection="0">
      <alignment vertical="top"/>
    </xf>
    <xf numFmtId="37" fontId="38" fillId="0" borderId="0"/>
    <xf numFmtId="168" fontId="19" fillId="0" borderId="0" applyFill="0" applyBorder="0" applyAlignment="0"/>
    <xf numFmtId="168" fontId="19" fillId="0" borderId="0" applyFill="0" applyBorder="0" applyAlignment="0"/>
    <xf numFmtId="168" fontId="19" fillId="0" borderId="0" applyFill="0" applyBorder="0" applyAlignment="0"/>
    <xf numFmtId="168" fontId="19" fillId="0" borderId="0" applyFill="0" applyBorder="0" applyAlignment="0"/>
    <xf numFmtId="168" fontId="19" fillId="0" borderId="0" applyFill="0" applyBorder="0" applyAlignment="0"/>
    <xf numFmtId="37" fontId="38" fillId="0" borderId="0"/>
    <xf numFmtId="176" fontId="19" fillId="0" borderId="0">
      <alignment horizontal="right"/>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7" fillId="72" borderId="0"/>
    <xf numFmtId="0" fontId="58" fillId="76" borderId="31" applyNumberFormat="0" applyFont="0" applyAlignment="0" applyProtection="0"/>
    <xf numFmtId="0" fontId="24" fillId="0" borderId="0"/>
    <xf numFmtId="261" fontId="92" fillId="76" borderId="0" applyNumberFormat="0" applyFont="0" applyBorder="0" applyAlignment="0" applyProtection="0">
      <alignment horizontal="center"/>
      <protection locked="0"/>
    </xf>
    <xf numFmtId="0" fontId="24" fillId="0" borderId="0"/>
    <xf numFmtId="4" fontId="64" fillId="0" borderId="0"/>
    <xf numFmtId="4" fontId="64" fillId="0" borderId="0"/>
    <xf numFmtId="4" fontId="64" fillId="0" borderId="0"/>
    <xf numFmtId="0" fontId="24" fillId="0" borderId="0"/>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24" fillId="0" borderId="0"/>
    <xf numFmtId="15"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299" fontId="24" fillId="0" borderId="0"/>
    <xf numFmtId="299" fontId="24" fillId="0" borderId="0"/>
    <xf numFmtId="0" fontId="24" fillId="0" borderId="0"/>
    <xf numFmtId="0" fontId="178" fillId="0" borderId="20">
      <alignment horizontal="center"/>
    </xf>
    <xf numFmtId="0" fontId="178" fillId="0" borderId="20">
      <alignment horizontal="center"/>
    </xf>
    <xf numFmtId="0" fontId="178" fillId="0" borderId="20">
      <alignment horizontal="center"/>
    </xf>
    <xf numFmtId="0" fontId="24" fillId="0" borderId="0"/>
    <xf numFmtId="3" fontId="34" fillId="0" borderId="0" applyFont="0" applyFill="0" applyBorder="0" applyAlignment="0" applyProtection="0"/>
    <xf numFmtId="168" fontId="34" fillId="91" borderId="0" applyNumberFormat="0" applyFont="0" applyBorder="0" applyAlignment="0" applyProtection="0"/>
    <xf numFmtId="267"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300" fontId="19" fillId="76" borderId="0"/>
    <xf numFmtId="168" fontId="179" fillId="0" borderId="0">
      <alignment horizontal="center"/>
    </xf>
    <xf numFmtId="168" fontId="20" fillId="0" borderId="30">
      <alignment horizontal="centerContinuous"/>
    </xf>
    <xf numFmtId="301" fontId="25" fillId="76" borderId="16">
      <alignment horizontal="right"/>
    </xf>
    <xf numFmtId="0" fontId="180" fillId="0" borderId="50" applyBorder="0"/>
    <xf numFmtId="199" fontId="181" fillId="0" borderId="0"/>
    <xf numFmtId="302" fontId="19" fillId="0" borderId="0" applyFont="0" applyFill="0" applyBorder="0" applyProtection="0">
      <alignment horizontal="right"/>
    </xf>
    <xf numFmtId="303" fontId="19" fillId="0" borderId="0" applyFont="0" applyFill="0" applyBorder="0" applyProtection="0">
      <alignment horizontal="right"/>
    </xf>
    <xf numFmtId="302" fontId="19" fillId="0" borderId="0" applyFont="0" applyFill="0" applyBorder="0" applyProtection="0">
      <alignment horizontal="right"/>
    </xf>
    <xf numFmtId="0" fontId="182" fillId="0" borderId="0"/>
    <xf numFmtId="224" fontId="183" fillId="0" borderId="0" applyNumberFormat="0" applyFill="0" applyBorder="0" applyAlignment="0" applyProtection="0">
      <alignment horizontal="left"/>
    </xf>
    <xf numFmtId="0" fontId="184" fillId="82" borderId="0" applyNumberFormat="0" applyAlignment="0"/>
    <xf numFmtId="304" fontId="19" fillId="0" borderId="0" applyProtection="0">
      <alignment horizontal="right"/>
    </xf>
    <xf numFmtId="0" fontId="24" fillId="0" borderId="0"/>
    <xf numFmtId="305" fontId="19" fillId="0" borderId="0" applyProtection="0">
      <alignment horizontal="right"/>
    </xf>
    <xf numFmtId="0" fontId="24" fillId="0" borderId="0"/>
    <xf numFmtId="14" fontId="94" fillId="0" borderId="0" applyNumberFormat="0" applyFill="0" applyBorder="0" applyAlignment="0" applyProtection="0">
      <alignment horizontal="left"/>
    </xf>
    <xf numFmtId="37" fontId="185" fillId="0" borderId="0" applyNumberFormat="0" applyFill="0" applyBorder="0" applyAlignment="0" applyProtection="0"/>
    <xf numFmtId="0" fontId="24" fillId="0" borderId="0"/>
    <xf numFmtId="169" fontId="21" fillId="0" borderId="0" applyFont="0" applyFill="0" applyBorder="0" applyAlignment="0" applyProtection="0">
      <alignment vertical="top"/>
    </xf>
    <xf numFmtId="169" fontId="21" fillId="0" borderId="0" applyFont="0" applyFill="0" applyBorder="0" applyAlignment="0" applyProtection="0"/>
    <xf numFmtId="169" fontId="21" fillId="0" borderId="0" applyFont="0" applyFill="0" applyBorder="0" applyAlignment="0" applyProtection="0"/>
    <xf numFmtId="168" fontId="24" fillId="0" borderId="0">
      <alignment horizontal="right"/>
    </xf>
    <xf numFmtId="306" fontId="58" fillId="0" borderId="0" applyFont="0" applyFill="0" applyBorder="0" applyAlignment="0" applyProtection="0">
      <alignment horizontal="right"/>
    </xf>
    <xf numFmtId="168" fontId="186" fillId="0" borderId="51">
      <alignment vertical="center"/>
    </xf>
    <xf numFmtId="259" fontId="187" fillId="0" borderId="52" applyNumberFormat="0" applyFont="0" applyBorder="0" applyAlignment="0">
      <alignment horizontal="center"/>
    </xf>
    <xf numFmtId="0" fontId="188" fillId="92" borderId="0" applyNumberFormat="0" applyBorder="0"/>
    <xf numFmtId="0" fontId="189" fillId="0" borderId="53"/>
    <xf numFmtId="168" fontId="121" fillId="0" borderId="0" applyFill="0" applyBorder="0" applyProtection="0">
      <alignment horizontal="left"/>
    </xf>
    <xf numFmtId="168" fontId="190" fillId="0" borderId="0"/>
    <xf numFmtId="168" fontId="191" fillId="0" borderId="0"/>
    <xf numFmtId="0" fontId="192" fillId="82" borderId="54" applyNumberFormat="0" applyFill="0"/>
    <xf numFmtId="0" fontId="193" fillId="48" borderId="0" applyNumberFormat="0" applyAlignment="0"/>
    <xf numFmtId="0" fontId="192" fillId="82" borderId="54" applyNumberFormat="0" applyFill="0"/>
    <xf numFmtId="168" fontId="25" fillId="93" borderId="0" applyNumberFormat="0" applyFont="0" applyBorder="0" applyAlignment="0" applyProtection="0"/>
    <xf numFmtId="0" fontId="34" fillId="94" borderId="35" applyNumberFormat="0" applyFont="0" applyAlignment="0" applyProtection="0"/>
    <xf numFmtId="0" fontId="24" fillId="0" borderId="0"/>
    <xf numFmtId="0" fontId="194" fillId="88" borderId="0" applyNumberFormat="0" applyFont="0" applyBorder="0" applyAlignment="0" applyProtection="0">
      <alignment horizontal="center"/>
    </xf>
    <xf numFmtId="0" fontId="24" fillId="0" borderId="0"/>
    <xf numFmtId="168" fontId="169" fillId="0" borderId="0" applyNumberFormat="0" applyFill="0" applyBorder="0" applyAlignment="0" applyProtection="0">
      <alignment horizontal="left"/>
    </xf>
    <xf numFmtId="168" fontId="195" fillId="0" borderId="0" applyNumberFormat="0" applyFill="0" applyBorder="0" applyAlignment="0" applyProtection="0"/>
    <xf numFmtId="42" fontId="80" fillId="0" borderId="0" applyFill="0" applyBorder="0" applyAlignment="0" applyProtection="0"/>
    <xf numFmtId="0" fontId="24" fillId="0" borderId="0"/>
    <xf numFmtId="0" fontId="196" fillId="0" borderId="0"/>
    <xf numFmtId="0" fontId="24" fillId="0" borderId="0"/>
    <xf numFmtId="307" fontId="66" fillId="0" borderId="0" applyFill="0" applyBorder="0" applyAlignment="0" applyProtection="0">
      <alignment horizontal="center"/>
    </xf>
    <xf numFmtId="0" fontId="50" fillId="49" borderId="0" applyNumberFormat="0" applyBorder="0" applyAlignment="0" applyProtection="0"/>
    <xf numFmtId="0" fontId="19" fillId="0" borderId="0" applyNumberFormat="0" applyFont="0" applyFill="0" applyBorder="0" applyAlignment="0" applyProtection="0"/>
    <xf numFmtId="0" fontId="50" fillId="49" borderId="0" applyNumberFormat="0" applyBorder="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0" fontId="19" fillId="70" borderId="0" applyNumberFormat="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0" fontId="50" fillId="49"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50" fillId="95" borderId="0" applyNumberFormat="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50" fillId="96" borderId="0" applyNumberFormat="0" applyBorder="0" applyAlignment="0" applyProtection="0"/>
    <xf numFmtId="3" fontId="50" fillId="96" borderId="0" applyNumberFormat="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19" fillId="0" borderId="0" applyNumberFormat="0" applyFont="0" applyFill="0" applyBorder="0" applyAlignment="0" applyProtection="0"/>
    <xf numFmtId="3" fontId="50" fillId="97" borderId="0" applyNumberFormat="0" applyBorder="0" applyAlignment="0" applyProtection="0"/>
    <xf numFmtId="3" fontId="50" fillId="97" borderId="0" applyNumberFormat="0" applyBorder="0" applyAlignment="0" applyProtection="0"/>
    <xf numFmtId="0" fontId="19" fillId="0" borderId="0" applyFont="0" applyFill="0" applyBorder="0" applyAlignment="0" applyProtection="0"/>
    <xf numFmtId="3" fontId="19" fillId="76" borderId="0" applyFont="0" applyBorder="0" applyAlignment="0" applyProtection="0"/>
    <xf numFmtId="0" fontId="19" fillId="97" borderId="0" applyNumberFormat="0" applyFont="0" applyBorder="0" applyAlignment="0" applyProtection="0"/>
    <xf numFmtId="4" fontId="19" fillId="76" borderId="0" applyFont="0" applyBorder="0" applyAlignment="0" applyProtection="0"/>
    <xf numFmtId="0" fontId="19" fillId="98" borderId="0"/>
    <xf numFmtId="49" fontId="197" fillId="0" borderId="28"/>
    <xf numFmtId="12" fontId="19" fillId="0" borderId="0" applyFont="0" applyFill="0" applyBorder="0" applyProtection="0">
      <alignment horizontal="right"/>
    </xf>
    <xf numFmtId="308" fontId="19" fillId="99" borderId="0" applyFont="0" applyFill="0" applyBorder="0" applyProtection="0">
      <alignment horizontal="right"/>
    </xf>
    <xf numFmtId="0" fontId="112" fillId="0" borderId="0"/>
    <xf numFmtId="0" fontId="112" fillId="0" borderId="0"/>
    <xf numFmtId="0" fontId="112" fillId="0" borderId="0"/>
    <xf numFmtId="0" fontId="24" fillId="0" borderId="0"/>
    <xf numFmtId="0" fontId="112" fillId="0" borderId="0"/>
    <xf numFmtId="0" fontId="112" fillId="0" borderId="0"/>
    <xf numFmtId="0" fontId="112" fillId="0" borderId="0"/>
    <xf numFmtId="0" fontId="24" fillId="0" borderId="0"/>
    <xf numFmtId="0" fontId="112" fillId="0" borderId="0"/>
    <xf numFmtId="0" fontId="112" fillId="0" borderId="0"/>
    <xf numFmtId="0" fontId="112" fillId="0" borderId="0"/>
    <xf numFmtId="0" fontId="24" fillId="0" borderId="0"/>
    <xf numFmtId="0" fontId="112" fillId="0" borderId="0"/>
    <xf numFmtId="0" fontId="112" fillId="0" borderId="0"/>
    <xf numFmtId="0" fontId="112" fillId="0" borderId="0"/>
    <xf numFmtId="0" fontId="24" fillId="0" borderId="0"/>
    <xf numFmtId="0" fontId="112" fillId="0" borderId="0"/>
    <xf numFmtId="0" fontId="112" fillId="0" borderId="0"/>
    <xf numFmtId="0" fontId="112" fillId="0" borderId="0"/>
    <xf numFmtId="0" fontId="24" fillId="0" borderId="0"/>
    <xf numFmtId="0" fontId="112" fillId="0" borderId="0"/>
    <xf numFmtId="0" fontId="112" fillId="0" borderId="0"/>
    <xf numFmtId="0" fontId="112" fillId="0" borderId="0"/>
    <xf numFmtId="0" fontId="24" fillId="0" borderId="0"/>
    <xf numFmtId="0" fontId="112" fillId="0" borderId="0"/>
    <xf numFmtId="0" fontId="112" fillId="0" borderId="0"/>
    <xf numFmtId="0" fontId="112" fillId="0" borderId="0"/>
    <xf numFmtId="0" fontId="24" fillId="0" borderId="0"/>
    <xf numFmtId="0" fontId="112" fillId="0" borderId="0"/>
    <xf numFmtId="0" fontId="112" fillId="0" borderId="0"/>
    <xf numFmtId="0" fontId="112" fillId="0" borderId="0"/>
    <xf numFmtId="0" fontId="24" fillId="0" borderId="0"/>
    <xf numFmtId="164" fontId="19" fillId="0" borderId="0">
      <alignment horizontal="left" wrapText="1"/>
    </xf>
    <xf numFmtId="164" fontId="19" fillId="0" borderId="0">
      <alignment horizontal="left" wrapText="1"/>
    </xf>
    <xf numFmtId="0" fontId="19" fillId="0" borderId="0">
      <alignment horizontal="left" wrapText="1"/>
    </xf>
    <xf numFmtId="0" fontId="19" fillId="0" borderId="0">
      <alignment horizontal="left" wrapText="1"/>
    </xf>
    <xf numFmtId="164" fontId="19" fillId="0" borderId="0">
      <alignment horizontal="left" wrapText="1"/>
    </xf>
    <xf numFmtId="0" fontId="19" fillId="0" borderId="0">
      <alignment horizontal="left" wrapText="1"/>
    </xf>
    <xf numFmtId="0"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 fillId="33" borderId="0" applyNumberFormat="0" applyBorder="0" applyAlignment="0" applyProtection="0"/>
    <xf numFmtId="38" fontId="19" fillId="0" borderId="0" applyFont="0" applyFill="0" applyBorder="0" applyAlignment="0" applyProtection="0"/>
    <xf numFmtId="0" fontId="66" fillId="100" borderId="55" applyNumberFormat="0" applyProtection="0">
      <alignment horizontal="center" wrapText="1"/>
    </xf>
    <xf numFmtId="0" fontId="66" fillId="100" borderId="56" applyNumberFormat="0" applyAlignment="0" applyProtection="0">
      <alignment wrapText="1"/>
    </xf>
    <xf numFmtId="0" fontId="19" fillId="84" borderId="0" applyNumberFormat="0" applyBorder="0">
      <alignment horizontal="center" wrapText="1"/>
    </xf>
    <xf numFmtId="0" fontId="19" fillId="101" borderId="57" applyNumberFormat="0">
      <alignment wrapText="1"/>
    </xf>
    <xf numFmtId="0" fontId="19" fillId="101" borderId="0" applyNumberFormat="0" applyBorder="0">
      <alignment wrapText="1"/>
    </xf>
    <xf numFmtId="0" fontId="19" fillId="0" borderId="0" applyNumberFormat="0" applyFill="0" applyBorder="0" applyProtection="0">
      <alignment horizontal="right" wrapText="1"/>
    </xf>
    <xf numFmtId="309" fontId="19" fillId="0" borderId="0" applyFill="0" applyBorder="0" applyAlignment="0" applyProtection="0">
      <alignment wrapText="1"/>
    </xf>
    <xf numFmtId="237" fontId="19" fillId="0" borderId="0" applyFill="0" applyBorder="0" applyAlignment="0" applyProtection="0">
      <alignment wrapText="1"/>
    </xf>
    <xf numFmtId="201" fontId="19" fillId="0" borderId="0" applyFill="0" applyBorder="0" applyAlignment="0" applyProtection="0">
      <alignment wrapText="1"/>
    </xf>
    <xf numFmtId="0" fontId="19" fillId="0" borderId="0" applyNumberFormat="0" applyFill="0" applyBorder="0" applyProtection="0">
      <alignment horizontal="right" wrapText="1"/>
    </xf>
    <xf numFmtId="0" fontId="19" fillId="0" borderId="0" applyNumberFormat="0" applyFill="0" applyBorder="0">
      <alignment horizontal="right" wrapText="1"/>
    </xf>
    <xf numFmtId="17" fontId="19" fillId="0" borderId="0" applyFill="0" applyBorder="0">
      <alignment horizontal="right" wrapText="1"/>
    </xf>
    <xf numFmtId="8" fontId="19" fillId="0" borderId="0" applyFill="0" applyBorder="0" applyAlignment="0" applyProtection="0">
      <alignment wrapText="1"/>
    </xf>
    <xf numFmtId="0" fontId="121" fillId="0" borderId="0" applyNumberFormat="0" applyFill="0" applyBorder="0">
      <alignment horizontal="left" wrapText="1"/>
    </xf>
    <xf numFmtId="0" fontId="66" fillId="0" borderId="0" applyNumberFormat="0" applyFill="0" applyBorder="0">
      <alignment horizontal="center" wrapText="1"/>
    </xf>
    <xf numFmtId="0" fontId="66" fillId="0" borderId="0" applyNumberFormat="0" applyFill="0" applyBorder="0">
      <alignment horizontal="center" wrapText="1"/>
    </xf>
    <xf numFmtId="0" fontId="42" fillId="0" borderId="0" applyNumberFormat="0" applyBorder="0" applyAlignment="0"/>
    <xf numFmtId="0" fontId="198" fillId="0" borderId="0" applyNumberFormat="0" applyBorder="0" applyAlignment="0"/>
    <xf numFmtId="0" fontId="199" fillId="0" borderId="0" applyNumberFormat="0" applyBorder="0" applyAlignment="0"/>
    <xf numFmtId="0" fontId="106" fillId="0" borderId="0" applyNumberFormat="0" applyBorder="0" applyAlignment="0"/>
    <xf numFmtId="0" fontId="200" fillId="43" borderId="0" applyNumberFormat="0" applyBorder="0" applyAlignment="0"/>
    <xf numFmtId="0" fontId="106" fillId="0" borderId="0" applyNumberFormat="0" applyBorder="0" applyAlignment="0"/>
    <xf numFmtId="0" fontId="42" fillId="0" borderId="0" applyNumberFormat="0" applyBorder="0" applyAlignment="0"/>
    <xf numFmtId="0" fontId="201" fillId="0" borderId="0"/>
    <xf numFmtId="0" fontId="24" fillId="0" borderId="0"/>
    <xf numFmtId="0" fontId="169" fillId="0" borderId="0"/>
    <xf numFmtId="168" fontId="202" fillId="0" borderId="58" applyNumberFormat="0"/>
    <xf numFmtId="0" fontId="58" fillId="76" borderId="0" applyNumberFormat="0" applyFont="0" applyBorder="0" applyAlignment="0" applyProtection="0"/>
    <xf numFmtId="0" fontId="24" fillId="0" borderId="0"/>
    <xf numFmtId="190" fontId="203" fillId="0" borderId="0"/>
    <xf numFmtId="168" fontId="204" fillId="0" borderId="18" applyNumberFormat="0" applyFill="0" applyBorder="0" applyAlignment="0" applyProtection="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4" fontId="19" fillId="0" borderId="36" applyNumberFormat="0" applyBorder="0"/>
    <xf numFmtId="0" fontId="44" fillId="0" borderId="0"/>
    <xf numFmtId="2" fontId="24" fillId="0" borderId="0"/>
    <xf numFmtId="168" fontId="131" fillId="0" borderId="0" applyFill="0" applyBorder="0" applyProtection="0">
      <alignment horizontal="center" vertical="center"/>
    </xf>
    <xf numFmtId="0" fontId="205" fillId="0" borderId="0" applyBorder="0" applyProtection="0">
      <alignment vertical="center"/>
    </xf>
    <xf numFmtId="0" fontId="24" fillId="0" borderId="0"/>
    <xf numFmtId="246" fontId="205" fillId="0" borderId="30" applyBorder="0" applyProtection="0">
      <alignment horizontal="right" vertical="center"/>
    </xf>
    <xf numFmtId="0" fontId="24" fillId="0" borderId="0"/>
    <xf numFmtId="0" fontId="206" fillId="102" borderId="0" applyBorder="0" applyProtection="0">
      <alignment horizontal="centerContinuous" vertical="center"/>
    </xf>
    <xf numFmtId="0" fontId="24" fillId="0" borderId="0"/>
    <xf numFmtId="0" fontId="206" fillId="103" borderId="30" applyBorder="0" applyProtection="0">
      <alignment horizontal="centerContinuous" vertical="center"/>
    </xf>
    <xf numFmtId="0" fontId="24" fillId="0" borderId="0"/>
    <xf numFmtId="168" fontId="116" fillId="0" borderId="0"/>
    <xf numFmtId="168" fontId="58" fillId="0" borderId="0" applyBorder="0" applyProtection="0">
      <alignment horizontal="left"/>
    </xf>
    <xf numFmtId="168" fontId="131" fillId="0" borderId="0" applyFill="0" applyBorder="0" applyProtection="0"/>
    <xf numFmtId="168" fontId="75" fillId="0" borderId="0"/>
    <xf numFmtId="0" fontId="66" fillId="0" borderId="0" applyFill="0" applyBorder="0" applyProtection="0">
      <alignment horizontal="left"/>
    </xf>
    <xf numFmtId="0" fontId="24" fillId="0" borderId="0"/>
    <xf numFmtId="0" fontId="115" fillId="0" borderId="50" applyFill="0" applyBorder="0" applyProtection="0">
      <alignment horizontal="left" vertical="top"/>
    </xf>
    <xf numFmtId="0" fontId="24" fillId="0" borderId="0"/>
    <xf numFmtId="168" fontId="172" fillId="0" borderId="0">
      <alignment horizontal="centerContinuous"/>
    </xf>
    <xf numFmtId="0" fontId="69" fillId="72" borderId="58" applyNumberFormat="0" applyFont="0" applyFill="0" applyAlignment="0" applyProtection="0">
      <protection locked="0"/>
    </xf>
    <xf numFmtId="0" fontId="24" fillId="0" borderId="0"/>
    <xf numFmtId="0" fontId="69" fillId="72" borderId="59" applyNumberFormat="0" applyFont="0" applyFill="0" applyAlignment="0" applyProtection="0">
      <protection locked="0"/>
    </xf>
    <xf numFmtId="0" fontId="24" fillId="0" borderId="0"/>
    <xf numFmtId="42" fontId="24" fillId="104" borderId="0" applyNumberFormat="0" applyFont="0" applyBorder="0" applyAlignment="0" applyProtection="0"/>
    <xf numFmtId="42" fontId="24" fillId="104" borderId="0" applyNumberFormat="0" applyFont="0" applyBorder="0" applyAlignment="0" applyProtection="0"/>
    <xf numFmtId="0" fontId="24" fillId="0" borderId="0"/>
    <xf numFmtId="49" fontId="207" fillId="0" borderId="0"/>
    <xf numFmtId="168" fontId="24" fillId="0" borderId="0"/>
    <xf numFmtId="0" fontId="58" fillId="0" borderId="0" applyNumberFormat="0" applyFill="0" applyBorder="0" applyAlignment="0" applyProtection="0"/>
    <xf numFmtId="168" fontId="208" fillId="0" borderId="0"/>
    <xf numFmtId="0" fontId="24" fillId="0" borderId="0"/>
    <xf numFmtId="168" fontId="209" fillId="0" borderId="0" applyFill="0" applyBorder="0" applyProtection="0"/>
    <xf numFmtId="168" fontId="210" fillId="0" borderId="0"/>
    <xf numFmtId="49" fontId="42" fillId="0" borderId="0" applyFill="0" applyBorder="0" applyAlignment="0"/>
    <xf numFmtId="168" fontId="19" fillId="0" borderId="0" applyFill="0" applyBorder="0" applyAlignment="0"/>
    <xf numFmtId="310" fontId="19" fillId="0" borderId="0" applyFill="0" applyBorder="0" applyAlignment="0"/>
    <xf numFmtId="168" fontId="58" fillId="0" borderId="0" applyNumberFormat="0" applyFill="0" applyBorder="0" applyAlignment="0" applyProtection="0"/>
    <xf numFmtId="0" fontId="211" fillId="0" borderId="0"/>
    <xf numFmtId="49" fontId="19" fillId="0" borderId="0"/>
    <xf numFmtId="311" fontId="212" fillId="0" borderId="0" applyFill="0" applyBorder="0" applyAlignment="0" applyProtection="0">
      <alignment horizontal="right"/>
    </xf>
    <xf numFmtId="312" fontId="19" fillId="0" borderId="0" applyBorder="0" applyProtection="0">
      <alignment horizontal="right"/>
    </xf>
    <xf numFmtId="312" fontId="19" fillId="0" borderId="0" applyBorder="0" applyProtection="0">
      <alignment horizontal="right"/>
    </xf>
    <xf numFmtId="312" fontId="19" fillId="0" borderId="0" applyBorder="0" applyProtection="0">
      <alignment horizontal="right"/>
    </xf>
    <xf numFmtId="312" fontId="19" fillId="0" borderId="0" applyBorder="0" applyProtection="0">
      <alignment horizontal="right"/>
    </xf>
    <xf numFmtId="0" fontId="24" fillId="0" borderId="0"/>
    <xf numFmtId="18" fontId="69" fillId="72" borderId="0" applyFont="0" applyFill="0" applyBorder="0" applyAlignment="0" applyProtection="0">
      <protection locked="0"/>
    </xf>
    <xf numFmtId="18" fontId="69" fillId="72" borderId="0" applyFont="0" applyFill="0" applyBorder="0" applyAlignment="0" applyProtection="0">
      <protection locked="0"/>
    </xf>
    <xf numFmtId="18" fontId="69" fillId="72" borderId="0" applyFont="0" applyFill="0" applyBorder="0" applyAlignment="0" applyProtection="0">
      <protection locked="0"/>
    </xf>
    <xf numFmtId="18" fontId="69" fillId="72" borderId="0" applyFont="0" applyFill="0" applyBorder="0" applyAlignment="0" applyProtection="0">
      <protection locked="0"/>
    </xf>
    <xf numFmtId="18" fontId="69" fillId="72" borderId="0" applyFont="0" applyFill="0" applyBorder="0" applyAlignment="0" applyProtection="0">
      <protection locked="0"/>
    </xf>
    <xf numFmtId="18" fontId="69" fillId="72" borderId="0" applyFont="0" applyFill="0" applyBorder="0" applyAlignment="0" applyProtection="0">
      <protection locked="0"/>
    </xf>
    <xf numFmtId="0" fontId="24" fillId="0" borderId="0"/>
    <xf numFmtId="0" fontId="25" fillId="0" borderId="0" applyNumberFormat="0" applyFill="0" applyBorder="0" applyAlignment="0" applyProtection="0"/>
    <xf numFmtId="0" fontId="24" fillId="0" borderId="0"/>
    <xf numFmtId="0" fontId="87" fillId="0" borderId="0" applyNumberFormat="0" applyFill="0" applyBorder="0" applyAlignment="0" applyProtection="0"/>
    <xf numFmtId="0" fontId="24" fillId="0" borderId="0"/>
    <xf numFmtId="40" fontId="213" fillId="0" borderId="0"/>
    <xf numFmtId="168" fontId="214" fillId="0" borderId="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129" fillId="0" borderId="0" applyNumberFormat="0" applyFill="0" applyBorder="0" applyAlignment="0" applyProtection="0"/>
    <xf numFmtId="0" fontId="195" fillId="0" borderId="0" applyNumberFormat="0" applyFill="0" applyBorder="0" applyAlignment="0" applyProtection="0"/>
    <xf numFmtId="0" fontId="2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8" fillId="77" borderId="0" applyNumberFormat="0" applyBorder="0" applyAlignment="0"/>
    <xf numFmtId="0" fontId="216" fillId="0" borderId="0">
      <alignment horizontal="center"/>
    </xf>
    <xf numFmtId="223" fontId="88" fillId="0" borderId="0">
      <alignment horizontal="centerContinuous"/>
      <protection locked="0"/>
    </xf>
    <xf numFmtId="168" fontId="217" fillId="0" borderId="0"/>
    <xf numFmtId="168" fontId="218" fillId="0" borderId="0"/>
    <xf numFmtId="168" fontId="219" fillId="0" borderId="0"/>
    <xf numFmtId="168" fontId="220" fillId="0" borderId="0" applyFill="0" applyBorder="0" applyAlignment="0" applyProtection="0"/>
    <xf numFmtId="0" fontId="92" fillId="43" borderId="17"/>
    <xf numFmtId="190" fontId="19" fillId="0" borderId="58" applyNumberFormat="0" applyFont="0" applyFill="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1">
      <protection locked="0"/>
    </xf>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3" applyNumberFormat="0" applyFill="0" applyAlignment="0" applyProtection="0"/>
    <xf numFmtId="0" fontId="19" fillId="0" borderId="61">
      <protection locked="0"/>
    </xf>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06" fillId="0" borderId="63"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06" fillId="0" borderId="63" applyNumberFormat="0" applyFill="0" applyAlignment="0" applyProtection="0"/>
    <xf numFmtId="0" fontId="221" fillId="0" borderId="63" applyNumberFormat="0" applyFill="0" applyAlignment="0" applyProtection="0"/>
    <xf numFmtId="0" fontId="19" fillId="0" borderId="60" applyNumberFormat="0" applyFont="0" applyBorder="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9" fillId="0" borderId="60" applyNumberFormat="0" applyFont="0" applyBorder="0" applyAlignment="0" applyProtection="0"/>
    <xf numFmtId="0" fontId="16" fillId="0" borderId="9" applyNumberFormat="0" applyFill="0" applyAlignment="0" applyProtection="0"/>
    <xf numFmtId="0" fontId="24" fillId="0" borderId="0"/>
    <xf numFmtId="0" fontId="16" fillId="0" borderId="9" applyNumberFormat="0" applyFill="0" applyAlignment="0" applyProtection="0"/>
    <xf numFmtId="0" fontId="221" fillId="0" borderId="63" applyNumberFormat="0" applyFill="0" applyAlignment="0" applyProtection="0"/>
    <xf numFmtId="0" fontId="19" fillId="0" borderId="60" applyNumberFormat="0" applyFont="0" applyBorder="0" applyAlignment="0" applyProtection="0"/>
    <xf numFmtId="0" fontId="221" fillId="0" borderId="63" applyNumberFormat="0" applyFill="0" applyAlignment="0" applyProtection="0"/>
    <xf numFmtId="0" fontId="221" fillId="0" borderId="63" applyNumberFormat="0" applyFill="0" applyAlignment="0" applyProtection="0"/>
    <xf numFmtId="0" fontId="221" fillId="0" borderId="63" applyNumberFormat="0" applyFill="0" applyAlignment="0" applyProtection="0"/>
    <xf numFmtId="0" fontId="221" fillId="0" borderId="63" applyNumberFormat="0" applyFill="0" applyAlignment="0" applyProtection="0"/>
    <xf numFmtId="0" fontId="221" fillId="0" borderId="63"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9" fillId="0" borderId="63" applyNumberFormat="0" applyFill="0" applyAlignment="0" applyProtection="0"/>
    <xf numFmtId="0" fontId="221" fillId="0" borderId="62" applyNumberFormat="0" applyFill="0" applyAlignment="0" applyProtection="0"/>
    <xf numFmtId="0" fontId="19" fillId="0" borderId="61">
      <protection locked="0"/>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9" fillId="0" borderId="60" applyNumberFormat="0" applyFont="0" applyBorder="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9" fillId="0" borderId="60" applyNumberFormat="0" applyFon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9" fillId="0" borderId="60" applyNumberFormat="0" applyFont="0" applyBorder="0" applyAlignment="0" applyProtection="0"/>
    <xf numFmtId="0" fontId="221" fillId="0" borderId="62" applyNumberFormat="0" applyFill="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9" fillId="0" borderId="60" applyNumberFormat="0" applyFont="0" applyBorder="0" applyAlignment="0" applyProtection="0"/>
    <xf numFmtId="0" fontId="16" fillId="0" borderId="9" applyNumberFormat="0" applyFill="0" applyAlignment="0" applyProtection="0"/>
    <xf numFmtId="0" fontId="16" fillId="0" borderId="9" applyNumberFormat="0" applyFill="0" applyAlignment="0" applyProtection="0"/>
    <xf numFmtId="0" fontId="19" fillId="0" borderId="60" applyNumberFormat="0" applyFont="0" applyBorder="0" applyAlignment="0" applyProtection="0"/>
    <xf numFmtId="0" fontId="16" fillId="0" borderId="9" applyNumberFormat="0" applyFill="0" applyAlignment="0" applyProtection="0"/>
    <xf numFmtId="0" fontId="19" fillId="0" borderId="60" applyNumberFormat="0" applyFont="0" applyBorder="0" applyAlignment="0" applyProtection="0"/>
    <xf numFmtId="0" fontId="221" fillId="0" borderId="62"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262" fontId="222" fillId="0" borderId="32" applyFill="0" applyBorder="0" applyProtection="0">
      <alignment vertical="center"/>
    </xf>
    <xf numFmtId="38" fontId="34" fillId="0" borderId="0" applyFont="0" applyFill="0" applyBorder="0" applyAlignment="0" applyProtection="0"/>
    <xf numFmtId="40" fontId="34" fillId="0" borderId="0" applyFont="0" applyFill="0" applyBorder="0" applyAlignment="0" applyProtection="0"/>
    <xf numFmtId="313" fontId="19" fillId="0" borderId="0" applyBorder="0" applyProtection="0">
      <alignment horizontal="right"/>
    </xf>
    <xf numFmtId="313" fontId="19" fillId="0" borderId="0" applyBorder="0" applyProtection="0">
      <alignment horizontal="right"/>
    </xf>
    <xf numFmtId="313" fontId="19" fillId="0" borderId="0" applyBorder="0" applyProtection="0">
      <alignment horizontal="right"/>
    </xf>
    <xf numFmtId="313" fontId="19" fillId="0" borderId="0" applyBorder="0" applyProtection="0">
      <alignment horizontal="right"/>
    </xf>
    <xf numFmtId="0" fontId="24" fillId="0" borderId="0"/>
    <xf numFmtId="259" fontId="223" fillId="0" borderId="0">
      <alignment horizontal="left"/>
      <protection locked="0"/>
    </xf>
    <xf numFmtId="259" fontId="223" fillId="0" borderId="0">
      <alignment horizontal="left"/>
      <protection locked="0"/>
    </xf>
    <xf numFmtId="259" fontId="223" fillId="0" borderId="0">
      <alignment horizontal="left"/>
      <protection locked="0"/>
    </xf>
    <xf numFmtId="0" fontId="19" fillId="37" borderId="0" applyNumberFormat="0" applyBorder="0" applyAlignment="0" applyProtection="0"/>
    <xf numFmtId="224" fontId="224" fillId="0" borderId="0"/>
    <xf numFmtId="0" fontId="19" fillId="45" borderId="0" applyNumberFormat="0" applyBorder="0" applyAlignment="0" applyProtection="0"/>
    <xf numFmtId="38" fontId="24" fillId="105" borderId="0" applyNumberFormat="0" applyBorder="0" applyAlignment="0" applyProtection="0"/>
    <xf numFmtId="38" fontId="24" fillId="105" borderId="0" applyNumberFormat="0" applyBorder="0" applyAlignment="0" applyProtection="0"/>
    <xf numFmtId="0" fontId="19" fillId="36" borderId="0" applyNumberFormat="0" applyBorder="0" applyAlignment="0" applyProtection="0"/>
    <xf numFmtId="168" fontId="225" fillId="0" borderId="0">
      <alignment horizontal="fill"/>
    </xf>
    <xf numFmtId="0" fontId="226" fillId="0" borderId="0" applyNumberFormat="0" applyFont="0" applyFill="0"/>
    <xf numFmtId="0" fontId="1" fillId="33" borderId="0" applyNumberFormat="0" applyBorder="0" applyAlignment="0" applyProtection="0"/>
    <xf numFmtId="38" fontId="42" fillId="0" borderId="17" applyFill="0" applyBorder="0" applyAlignment="0" applyProtection="0">
      <protection locked="0"/>
    </xf>
    <xf numFmtId="38" fontId="42" fillId="0" borderId="17" applyFill="0" applyBorder="0" applyAlignment="0" applyProtection="0">
      <protection locked="0"/>
    </xf>
    <xf numFmtId="38" fontId="42" fillId="0" borderId="17" applyFill="0" applyBorder="0" applyAlignment="0" applyProtection="0">
      <protection locked="0"/>
    </xf>
    <xf numFmtId="38" fontId="42" fillId="0" borderId="17" applyFill="0" applyBorder="0" applyAlignment="0" applyProtection="0">
      <protection locked="0"/>
    </xf>
    <xf numFmtId="38" fontId="42" fillId="0" borderId="17" applyFill="0" applyBorder="0" applyAlignment="0" applyProtection="0">
      <protection locked="0"/>
    </xf>
    <xf numFmtId="38" fontId="42" fillId="0" borderId="17" applyFill="0" applyBorder="0" applyAlignment="0" applyProtection="0">
      <protection locked="0"/>
    </xf>
    <xf numFmtId="0" fontId="82" fillId="44" borderId="0" applyNumberFormat="0" applyBorder="0" applyAlignment="0" applyProtection="0"/>
    <xf numFmtId="37" fontId="24" fillId="76" borderId="0" applyNumberFormat="0" applyBorder="0" applyAlignment="0" applyProtection="0"/>
    <xf numFmtId="37" fontId="24" fillId="76" borderId="0" applyNumberFormat="0" applyBorder="0" applyAlignment="0" applyProtection="0"/>
    <xf numFmtId="0" fontId="1" fillId="33" borderId="0" applyNumberFormat="0" applyBorder="0" applyAlignment="0" applyProtection="0"/>
    <xf numFmtId="37" fontId="24" fillId="105" borderId="0" applyNumberFormat="0" applyBorder="0" applyAlignment="0" applyProtection="0"/>
    <xf numFmtId="37" fontId="24" fillId="0" borderId="0"/>
    <xf numFmtId="37" fontId="24" fillId="0" borderId="0"/>
    <xf numFmtId="0" fontId="82" fillId="44" borderId="0" applyNumberFormat="0" applyBorder="0" applyAlignment="0" applyProtection="0"/>
    <xf numFmtId="37" fontId="24" fillId="76" borderId="0" applyNumberFormat="0" applyBorder="0" applyAlignment="0" applyProtection="0"/>
    <xf numFmtId="3" fontId="97" fillId="0" borderId="41" applyProtection="0"/>
    <xf numFmtId="0" fontId="82" fillId="44" borderId="0" applyNumberFormat="0" applyBorder="0" applyAlignment="0" applyProtection="0"/>
    <xf numFmtId="14" fontId="194" fillId="0" borderId="0" applyNumberFormat="0" applyFont="0" applyBorder="0" applyAlignment="0" applyProtection="0">
      <alignment horizontal="center"/>
    </xf>
    <xf numFmtId="0" fontId="82" fillId="44" borderId="0" applyNumberFormat="0" applyBorder="0" applyAlignment="0" applyProtection="0"/>
    <xf numFmtId="0" fontId="44" fillId="0" borderId="0"/>
    <xf numFmtId="0" fontId="34"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47" fillId="0" borderId="0" applyNumberFormat="0" applyFill="0" applyBorder="0" applyAlignment="0" applyProtection="0"/>
    <xf numFmtId="0" fontId="1" fillId="3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72" borderId="0" applyNumberFormat="0" applyFont="0" applyAlignment="0" applyProtection="0"/>
    <xf numFmtId="0" fontId="1" fillId="33" borderId="0" applyNumberFormat="0" applyBorder="0" applyAlignment="0" applyProtection="0"/>
    <xf numFmtId="0" fontId="58" fillId="72" borderId="58" applyNumberFormat="0" applyFont="0" applyAlignment="0" applyProtection="0">
      <protection locked="0"/>
    </xf>
    <xf numFmtId="0" fontId="1" fillId="33" borderId="0" applyNumberFormat="0" applyBorder="0" applyAlignment="0" applyProtection="0"/>
    <xf numFmtId="0" fontId="227" fillId="0" borderId="0" applyNumberFormat="0" applyFill="0" applyBorder="0" applyAlignment="0" applyProtection="0"/>
    <xf numFmtId="1" fontId="53" fillId="0" borderId="0"/>
    <xf numFmtId="168" fontId="228" fillId="0" borderId="18" applyNumberFormat="0" applyFill="0" applyBorder="0" applyAlignment="0" applyProtection="0"/>
    <xf numFmtId="168" fontId="229" fillId="0" borderId="18" applyNumberFormat="0" applyFill="0" applyBorder="0" applyAlignment="0" applyProtection="0"/>
    <xf numFmtId="168" fontId="230" fillId="0" borderId="18" applyNumberFormat="0" applyFill="0" applyBorder="0" applyAlignment="0" applyProtection="0"/>
    <xf numFmtId="168" fontId="21" fillId="105" borderId="64" applyNumberFormat="0" applyFill="0" applyBorder="0" applyProtection="0">
      <alignment horizontal="right"/>
    </xf>
    <xf numFmtId="168" fontId="19" fillId="0" borderId="0" applyNumberFormat="0" applyFont="0" applyFill="0" applyBorder="0" applyProtection="0">
      <alignment horizontal="right" wrapText="1"/>
    </xf>
    <xf numFmtId="314" fontId="180" fillId="0" borderId="30" applyBorder="0" applyProtection="0">
      <alignment horizontal="right"/>
    </xf>
    <xf numFmtId="14" fontId="19" fillId="70" borderId="31" applyNumberFormat="0" applyFont="0" applyAlignment="0" applyProtection="0">
      <alignment horizontal="centerContinuous"/>
    </xf>
    <xf numFmtId="315" fontId="80" fillId="0" borderId="0" applyFont="0" applyFill="0" applyBorder="0" applyAlignment="0" applyProtection="0"/>
    <xf numFmtId="1" fontId="53" fillId="0" borderId="0"/>
    <xf numFmtId="0" fontId="231" fillId="76" borderId="0" applyNumberFormat="0" applyFont="0" applyBorder="0" applyAlignment="0" applyProtection="0">
      <alignment horizontal="left"/>
    </xf>
    <xf numFmtId="179" fontId="19" fillId="0" borderId="0" applyFont="0" applyFill="0" applyBorder="0" applyAlignment="0" applyProtection="0"/>
    <xf numFmtId="186" fontId="19" fillId="0" borderId="0" applyFont="0" applyFill="0" applyBorder="0" applyAlignment="0" applyProtection="0"/>
    <xf numFmtId="178" fontId="19" fillId="0" borderId="0" applyFont="0" applyFill="0" applyBorder="0" applyAlignment="0" applyProtection="0"/>
    <xf numFmtId="185" fontId="19" fillId="0" borderId="0" applyFont="0" applyFill="0" applyBorder="0" applyAlignment="0" applyProtection="0"/>
    <xf numFmtId="168" fontId="19" fillId="0" borderId="0"/>
    <xf numFmtId="168" fontId="232" fillId="0" borderId="0"/>
    <xf numFmtId="43" fontId="1" fillId="0" borderId="0" applyFont="0" applyFill="0" applyBorder="0" applyAlignment="0" applyProtection="0"/>
    <xf numFmtId="9" fontId="1" fillId="0" borderId="0" applyFont="0" applyFill="0" applyBorder="0" applyAlignment="0" applyProtection="0"/>
  </cellStyleXfs>
  <cellXfs count="204">
    <xf numFmtId="0" fontId="0" fillId="0" borderId="0" xfId="0"/>
    <xf numFmtId="0" fontId="16" fillId="0" borderId="0" xfId="0" applyFont="1"/>
    <xf numFmtId="6" fontId="18" fillId="0" borderId="0" xfId="0" applyNumberFormat="1" applyFont="1"/>
    <xf numFmtId="0" fontId="0" fillId="0" borderId="0" xfId="0" applyBorder="1"/>
    <xf numFmtId="0" fontId="0" fillId="0" borderId="65" xfId="0" applyBorder="1"/>
    <xf numFmtId="0" fontId="0" fillId="106" borderId="58" xfId="0" applyFill="1" applyBorder="1" applyAlignment="1">
      <alignment horizontal="center"/>
    </xf>
    <xf numFmtId="0" fontId="0" fillId="0" borderId="66" xfId="0" applyBorder="1" applyAlignment="1">
      <alignment horizontal="center"/>
    </xf>
    <xf numFmtId="0" fontId="0" fillId="0" borderId="0" xfId="0" applyBorder="1" applyAlignment="1">
      <alignment horizontal="center"/>
    </xf>
    <xf numFmtId="0" fontId="0" fillId="0" borderId="50" xfId="0" applyBorder="1"/>
    <xf numFmtId="0" fontId="16" fillId="106" borderId="0" xfId="0" applyFont="1" applyFill="1" applyBorder="1" applyAlignment="1">
      <alignment horizontal="right"/>
    </xf>
    <xf numFmtId="0" fontId="16" fillId="0" borderId="0" xfId="0" applyFont="1" applyBorder="1" applyAlignment="1">
      <alignment horizontal="right"/>
    </xf>
    <xf numFmtId="0" fontId="16" fillId="0" borderId="16" xfId="0" applyFont="1" applyFill="1" applyBorder="1" applyAlignment="1">
      <alignment horizontal="right"/>
    </xf>
    <xf numFmtId="0" fontId="16" fillId="0" borderId="0" xfId="0" applyFont="1" applyFill="1" applyBorder="1" applyAlignment="1">
      <alignment horizontal="right"/>
    </xf>
    <xf numFmtId="0" fontId="16" fillId="0" borderId="50" xfId="0" applyFont="1" applyBorder="1" applyAlignment="1">
      <alignment horizontal="center" vertical="top" wrapText="1"/>
    </xf>
    <xf numFmtId="0" fontId="16" fillId="106" borderId="0" xfId="0" applyFont="1" applyFill="1" applyBorder="1" applyAlignment="1">
      <alignment horizontal="right" vertical="top" wrapText="1"/>
    </xf>
    <xf numFmtId="0" fontId="16" fillId="0" borderId="0" xfId="0" applyFont="1" applyBorder="1" applyAlignment="1">
      <alignment horizontal="right" vertical="top" wrapText="1"/>
    </xf>
    <xf numFmtId="0" fontId="16" fillId="0" borderId="16" xfId="0" applyFont="1" applyFill="1" applyBorder="1" applyAlignment="1">
      <alignment horizontal="right" vertical="top" wrapText="1"/>
    </xf>
    <xf numFmtId="0" fontId="0" fillId="0" borderId="67" xfId="0" applyBorder="1" applyAlignment="1">
      <alignment horizontal="center"/>
    </xf>
    <xf numFmtId="0" fontId="0" fillId="106" borderId="30" xfId="0" applyFill="1" applyBorder="1"/>
    <xf numFmtId="0" fontId="0" fillId="0" borderId="68" xfId="0" applyFill="1" applyBorder="1"/>
    <xf numFmtId="316" fontId="235" fillId="0" borderId="0" xfId="46743" applyNumberFormat="1" applyFont="1" applyBorder="1"/>
    <xf numFmtId="6" fontId="235" fillId="0" borderId="0" xfId="46743" applyNumberFormat="1" applyFont="1" applyBorder="1"/>
    <xf numFmtId="316" fontId="235" fillId="0" borderId="16" xfId="46743" applyNumberFormat="1" applyFont="1" applyBorder="1"/>
    <xf numFmtId="316" fontId="237" fillId="0" borderId="16" xfId="46743" applyNumberFormat="1" applyFont="1" applyBorder="1"/>
    <xf numFmtId="316" fontId="238" fillId="0" borderId="30" xfId="46743" applyNumberFormat="1" applyFont="1" applyBorder="1"/>
    <xf numFmtId="316" fontId="235" fillId="0" borderId="30" xfId="46743" applyNumberFormat="1" applyFont="1" applyBorder="1"/>
    <xf numFmtId="316" fontId="235" fillId="0" borderId="68" xfId="46743" applyNumberFormat="1" applyFont="1" applyBorder="1"/>
    <xf numFmtId="316" fontId="237" fillId="0" borderId="0" xfId="46743" applyNumberFormat="1" applyFont="1" applyBorder="1"/>
    <xf numFmtId="0" fontId="16" fillId="0" borderId="50" xfId="0" applyFont="1" applyBorder="1" applyAlignment="1">
      <alignment horizontal="left" wrapText="1" indent="2"/>
    </xf>
    <xf numFmtId="316" fontId="236" fillId="0" borderId="0" xfId="0" applyNumberFormat="1" applyFont="1" applyBorder="1"/>
    <xf numFmtId="316" fontId="236" fillId="0" borderId="16" xfId="0" applyNumberFormat="1" applyFont="1" applyBorder="1"/>
    <xf numFmtId="1" fontId="233" fillId="0" borderId="16" xfId="0" applyNumberFormat="1" applyFont="1" applyBorder="1"/>
    <xf numFmtId="0" fontId="0" fillId="0" borderId="0" xfId="0" applyBorder="1" applyAlignment="1">
      <alignment horizontal="left" indent="2"/>
    </xf>
    <xf numFmtId="0" fontId="0" fillId="106" borderId="66" xfId="0" applyFill="1" applyBorder="1" applyAlignment="1">
      <alignment horizontal="center"/>
    </xf>
    <xf numFmtId="0" fontId="0" fillId="106" borderId="68" xfId="0" applyFill="1" applyBorder="1"/>
    <xf numFmtId="316" fontId="236" fillId="107" borderId="16" xfId="0" applyNumberFormat="1" applyFont="1" applyFill="1" applyBorder="1"/>
    <xf numFmtId="1" fontId="233" fillId="106" borderId="16" xfId="0" applyNumberFormat="1" applyFont="1" applyFill="1" applyBorder="1"/>
    <xf numFmtId="0" fontId="0" fillId="0" borderId="50" xfId="0" applyFont="1" applyBorder="1" applyAlignment="1">
      <alignment horizontal="right"/>
    </xf>
    <xf numFmtId="0" fontId="0" fillId="0" borderId="67" xfId="0" applyFont="1" applyBorder="1" applyAlignment="1">
      <alignment horizontal="right"/>
    </xf>
    <xf numFmtId="0" fontId="16" fillId="0" borderId="50" xfId="0" applyFont="1" applyBorder="1" applyAlignment="1">
      <alignment horizontal="right" indent="2"/>
    </xf>
    <xf numFmtId="0" fontId="0" fillId="0" borderId="50" xfId="0" applyBorder="1" applyAlignment="1">
      <alignment horizontal="right"/>
    </xf>
    <xf numFmtId="0" fontId="0" fillId="106" borderId="50" xfId="0" applyFont="1" applyFill="1" applyBorder="1" applyAlignment="1">
      <alignment horizontal="right"/>
    </xf>
    <xf numFmtId="0" fontId="16" fillId="107" borderId="50" xfId="0" applyFont="1" applyFill="1" applyBorder="1" applyAlignment="1">
      <alignment horizontal="right"/>
    </xf>
    <xf numFmtId="317" fontId="235" fillId="0" borderId="0" xfId="46744" applyNumberFormat="1" applyFont="1" applyBorder="1"/>
    <xf numFmtId="6" fontId="234" fillId="0" borderId="0" xfId="0" applyNumberFormat="1" applyFont="1" applyBorder="1"/>
    <xf numFmtId="6" fontId="235" fillId="106" borderId="0" xfId="37452" applyNumberFormat="1" applyFont="1" applyFill="1" applyBorder="1"/>
    <xf numFmtId="6" fontId="234" fillId="106" borderId="0" xfId="0" applyNumberFormat="1" applyFont="1" applyFill="1" applyBorder="1"/>
    <xf numFmtId="6" fontId="237" fillId="107" borderId="0" xfId="0" applyNumberFormat="1" applyFont="1" applyFill="1" applyBorder="1"/>
    <xf numFmtId="6" fontId="236" fillId="107" borderId="0" xfId="0" applyNumberFormat="1" applyFont="1" applyFill="1" applyBorder="1"/>
    <xf numFmtId="6" fontId="236" fillId="0" borderId="0" xfId="46743" applyNumberFormat="1" applyFont="1" applyBorder="1"/>
    <xf numFmtId="6" fontId="237" fillId="0" borderId="0" xfId="46743" applyNumberFormat="1" applyFont="1" applyBorder="1"/>
    <xf numFmtId="0" fontId="16" fillId="0" borderId="0" xfId="0" applyFont="1" applyAlignment="1">
      <alignment horizontal="right" wrapText="1"/>
    </xf>
    <xf numFmtId="6" fontId="239" fillId="0" borderId="0" xfId="0" applyNumberFormat="1" applyFont="1"/>
    <xf numFmtId="0" fontId="0" fillId="0" borderId="0" xfId="0" applyFont="1" applyFill="1" applyBorder="1" applyAlignment="1">
      <alignment horizontal="right"/>
    </xf>
    <xf numFmtId="0" fontId="0" fillId="106" borderId="0" xfId="0" applyFont="1" applyFill="1" applyBorder="1" applyAlignment="1">
      <alignment horizontal="right"/>
    </xf>
    <xf numFmtId="0" fontId="240" fillId="0" borderId="0" xfId="0" applyFont="1" applyAlignment="1">
      <alignment horizontal="center"/>
    </xf>
    <xf numFmtId="0" fontId="241" fillId="0" borderId="0" xfId="0" applyFont="1" applyBorder="1" applyAlignment="1">
      <alignment horizontal="center"/>
    </xf>
    <xf numFmtId="0" fontId="241" fillId="0" borderId="58" xfId="0" applyFont="1" applyBorder="1" applyAlignment="1">
      <alignment horizontal="center"/>
    </xf>
    <xf numFmtId="0" fontId="240" fillId="0" borderId="0" xfId="0" applyFont="1" applyBorder="1" applyAlignment="1">
      <alignment horizontal="center" vertical="top" wrapText="1"/>
    </xf>
    <xf numFmtId="0" fontId="241" fillId="0" borderId="30" xfId="0" applyFont="1" applyBorder="1" applyAlignment="1">
      <alignment horizontal="center"/>
    </xf>
    <xf numFmtId="0" fontId="240" fillId="0" borderId="0" xfId="0" applyFont="1" applyBorder="1" applyAlignment="1">
      <alignment horizontal="center" wrapText="1"/>
    </xf>
    <xf numFmtId="0" fontId="241" fillId="106" borderId="0" xfId="0" applyFont="1" applyFill="1" applyBorder="1" applyAlignment="1">
      <alignment horizontal="center"/>
    </xf>
    <xf numFmtId="0" fontId="240" fillId="107" borderId="0" xfId="0" applyFont="1" applyFill="1" applyBorder="1" applyAlignment="1">
      <alignment horizontal="center"/>
    </xf>
    <xf numFmtId="0" fontId="240" fillId="0" borderId="0" xfId="0" applyFont="1" applyBorder="1" applyAlignment="1">
      <alignment horizontal="center"/>
    </xf>
    <xf numFmtId="0" fontId="241" fillId="0" borderId="0" xfId="0" applyFont="1" applyAlignment="1">
      <alignment horizontal="center"/>
    </xf>
    <xf numFmtId="38" fontId="234" fillId="0" borderId="0" xfId="0" applyNumberFormat="1" applyFont="1" applyBorder="1"/>
    <xf numFmtId="0" fontId="16" fillId="106" borderId="50" xfId="0" applyFont="1" applyFill="1" applyBorder="1" applyAlignment="1">
      <alignment horizontal="right"/>
    </xf>
    <xf numFmtId="0" fontId="240" fillId="106" borderId="0" xfId="0" applyFont="1" applyFill="1" applyBorder="1" applyAlignment="1">
      <alignment horizontal="center"/>
    </xf>
    <xf numFmtId="6" fontId="237" fillId="106" borderId="0" xfId="0" applyNumberFormat="1" applyFont="1" applyFill="1" applyBorder="1"/>
    <xf numFmtId="6" fontId="236" fillId="106" borderId="0" xfId="0" applyNumberFormat="1" applyFont="1" applyFill="1" applyBorder="1"/>
    <xf numFmtId="316" fontId="236" fillId="106" borderId="16" xfId="0" applyNumberFormat="1" applyFont="1" applyFill="1" applyBorder="1"/>
    <xf numFmtId="224" fontId="237" fillId="107" borderId="0" xfId="46743" applyNumberFormat="1" applyFont="1" applyFill="1" applyBorder="1"/>
    <xf numFmtId="6" fontId="236" fillId="107" borderId="0" xfId="46743" applyNumberFormat="1" applyFont="1" applyFill="1" applyBorder="1"/>
    <xf numFmtId="316" fontId="237" fillId="107" borderId="16" xfId="46743" applyNumberFormat="1" applyFont="1" applyFill="1" applyBorder="1"/>
    <xf numFmtId="224" fontId="237" fillId="106" borderId="0" xfId="46743" applyNumberFormat="1" applyFont="1" applyFill="1" applyBorder="1"/>
    <xf numFmtId="6" fontId="236" fillId="106" borderId="0" xfId="46743" applyNumberFormat="1" applyFont="1" applyFill="1" applyBorder="1"/>
    <xf numFmtId="316" fontId="237" fillId="106" borderId="16" xfId="46743" applyNumberFormat="1" applyFont="1" applyFill="1" applyBorder="1"/>
    <xf numFmtId="0" fontId="239" fillId="0" borderId="0" xfId="0" applyFont="1"/>
    <xf numFmtId="0" fontId="16" fillId="0" borderId="0" xfId="0" applyFont="1" applyBorder="1"/>
    <xf numFmtId="0" fontId="242" fillId="0" borderId="0" xfId="0" applyFont="1" applyBorder="1"/>
    <xf numFmtId="0" fontId="16" fillId="0" borderId="16" xfId="0" applyFont="1" applyBorder="1" applyAlignment="1">
      <alignment horizontal="right" vertical="top" wrapText="1"/>
    </xf>
    <xf numFmtId="6" fontId="234" fillId="0" borderId="16" xfId="0" applyNumberFormat="1" applyFont="1" applyBorder="1"/>
    <xf numFmtId="0" fontId="16" fillId="0" borderId="16" xfId="0" applyFont="1" applyBorder="1" applyAlignment="1">
      <alignment horizontal="right"/>
    </xf>
    <xf numFmtId="6" fontId="237" fillId="107" borderId="16" xfId="0" applyNumberFormat="1" applyFont="1" applyFill="1" applyBorder="1"/>
    <xf numFmtId="0" fontId="0" fillId="0" borderId="0" xfId="0"/>
    <xf numFmtId="0" fontId="16" fillId="0" borderId="0" xfId="0" applyFont="1"/>
    <xf numFmtId="6" fontId="239" fillId="0" borderId="0" xfId="0" applyNumberFormat="1" applyFont="1" applyBorder="1"/>
    <xf numFmtId="0" fontId="16" fillId="0" borderId="0" xfId="0" applyFont="1" applyBorder="1" applyAlignment="1">
      <alignment horizontal="right" wrapText="1"/>
    </xf>
    <xf numFmtId="0" fontId="16" fillId="0" borderId="76" xfId="0" applyFont="1" applyBorder="1" applyAlignment="1">
      <alignment horizontal="right" vertical="top" wrapText="1"/>
    </xf>
    <xf numFmtId="0" fontId="241" fillId="0" borderId="75" xfId="0" applyFont="1" applyBorder="1" applyAlignment="1">
      <alignment horizontal="center"/>
    </xf>
    <xf numFmtId="0" fontId="16" fillId="0" borderId="76" xfId="0" applyFont="1" applyBorder="1"/>
    <xf numFmtId="6" fontId="239" fillId="0" borderId="76" xfId="0" applyNumberFormat="1" applyFont="1" applyBorder="1"/>
    <xf numFmtId="0" fontId="16" fillId="0" borderId="72" xfId="0" applyFont="1" applyBorder="1"/>
    <xf numFmtId="0" fontId="16" fillId="0" borderId="72" xfId="0" applyFont="1" applyBorder="1" applyAlignment="1">
      <alignment horizontal="right" wrapText="1"/>
    </xf>
    <xf numFmtId="0" fontId="241" fillId="0" borderId="77" xfId="0" applyFont="1" applyBorder="1" applyAlignment="1">
      <alignment horizontal="center"/>
    </xf>
    <xf numFmtId="6" fontId="239" fillId="0" borderId="72" xfId="0" applyNumberFormat="1" applyFont="1" applyBorder="1"/>
    <xf numFmtId="0" fontId="0" fillId="0" borderId="69" xfId="0" applyBorder="1"/>
    <xf numFmtId="0" fontId="241" fillId="0" borderId="70" xfId="0" applyFont="1" applyBorder="1" applyAlignment="1">
      <alignment horizontal="center"/>
    </xf>
    <xf numFmtId="0" fontId="16" fillId="0" borderId="70" xfId="0" applyFont="1" applyBorder="1"/>
    <xf numFmtId="0" fontId="16" fillId="0" borderId="71" xfId="0" applyFont="1" applyBorder="1"/>
    <xf numFmtId="0" fontId="0" fillId="0" borderId="64" xfId="0" applyBorder="1"/>
    <xf numFmtId="0" fontId="16" fillId="0" borderId="64" xfId="0" applyFont="1" applyBorder="1" applyAlignment="1">
      <alignment horizontal="center" vertical="top" wrapText="1"/>
    </xf>
    <xf numFmtId="0" fontId="0" fillId="0" borderId="78" xfId="0" applyBorder="1" applyAlignment="1">
      <alignment horizontal="center"/>
    </xf>
    <xf numFmtId="0" fontId="16" fillId="0" borderId="77" xfId="0" applyFont="1" applyBorder="1"/>
    <xf numFmtId="0" fontId="16" fillId="0" borderId="64" xfId="0" applyFont="1" applyBorder="1" applyAlignment="1">
      <alignment horizontal="left" wrapText="1" indent="2"/>
    </xf>
    <xf numFmtId="0" fontId="0" fillId="0" borderId="64" xfId="0" applyBorder="1" applyAlignment="1">
      <alignment horizontal="right"/>
    </xf>
    <xf numFmtId="0" fontId="0" fillId="106" borderId="64" xfId="0" applyFont="1" applyFill="1" applyBorder="1" applyAlignment="1">
      <alignment horizontal="right"/>
    </xf>
    <xf numFmtId="0" fontId="16" fillId="106" borderId="64" xfId="0" applyFont="1" applyFill="1" applyBorder="1" applyAlignment="1">
      <alignment horizontal="right"/>
    </xf>
    <xf numFmtId="0" fontId="16" fillId="106" borderId="73" xfId="0" applyFont="1" applyFill="1" applyBorder="1" applyAlignment="1">
      <alignment horizontal="right"/>
    </xf>
    <xf numFmtId="0" fontId="240" fillId="106" borderId="20" xfId="0" applyFont="1" applyFill="1" applyBorder="1" applyAlignment="1">
      <alignment horizontal="center"/>
    </xf>
    <xf numFmtId="6" fontId="18" fillId="0" borderId="20" xfId="0" applyNumberFormat="1" applyFont="1" applyBorder="1"/>
    <xf numFmtId="6" fontId="18" fillId="0" borderId="79" xfId="0" applyNumberFormat="1" applyFont="1" applyBorder="1"/>
    <xf numFmtId="6" fontId="18" fillId="0" borderId="74" xfId="0" applyNumberFormat="1" applyFont="1" applyBorder="1"/>
    <xf numFmtId="0" fontId="16" fillId="0" borderId="74" xfId="0" applyFont="1" applyBorder="1"/>
    <xf numFmtId="0" fontId="244" fillId="108" borderId="0" xfId="0" applyFont="1" applyFill="1" applyBorder="1" applyAlignment="1">
      <alignment horizontal="centerContinuous" vertical="top"/>
    </xf>
    <xf numFmtId="0" fontId="13" fillId="108" borderId="0" xfId="0" applyFont="1" applyFill="1" applyBorder="1" applyAlignment="1">
      <alignment horizontal="centerContinuous" vertical="top"/>
    </xf>
    <xf numFmtId="0" fontId="16" fillId="0" borderId="72" xfId="0" applyFont="1" applyBorder="1" applyAlignment="1">
      <alignment vertical="top"/>
    </xf>
    <xf numFmtId="0" fontId="16" fillId="0" borderId="0" xfId="0" applyFont="1" applyBorder="1" applyAlignment="1">
      <alignment vertical="top"/>
    </xf>
    <xf numFmtId="0" fontId="13" fillId="108" borderId="0" xfId="0" quotePrefix="1" applyFont="1" applyFill="1" applyBorder="1" applyAlignment="1">
      <alignment horizontal="centerContinuous" vertical="top"/>
    </xf>
    <xf numFmtId="6" fontId="234" fillId="0" borderId="76" xfId="0" applyNumberFormat="1" applyFont="1" applyBorder="1"/>
    <xf numFmtId="6" fontId="234" fillId="0" borderId="72" xfId="0" applyNumberFormat="1" applyFont="1" applyBorder="1"/>
    <xf numFmtId="0" fontId="242" fillId="0" borderId="76" xfId="0" applyFont="1" applyBorder="1"/>
    <xf numFmtId="0" fontId="242" fillId="0" borderId="72" xfId="0" applyFont="1" applyBorder="1"/>
    <xf numFmtId="6" fontId="242" fillId="0" borderId="0" xfId="0" applyNumberFormat="1" applyFont="1" applyBorder="1"/>
    <xf numFmtId="6" fontId="242" fillId="0" borderId="76" xfId="0" applyNumberFormat="1" applyFont="1" applyBorder="1"/>
    <xf numFmtId="6" fontId="242" fillId="0" borderId="72" xfId="0" applyNumberFormat="1" applyFont="1" applyBorder="1"/>
    <xf numFmtId="6" fontId="18" fillId="0" borderId="0" xfId="0" applyNumberFormat="1" applyFont="1" applyBorder="1"/>
    <xf numFmtId="0" fontId="16" fillId="0" borderId="67" xfId="0" applyFont="1" applyBorder="1" applyAlignment="1">
      <alignment horizontal="right" indent="2"/>
    </xf>
    <xf numFmtId="0" fontId="240" fillId="0" borderId="30" xfId="0" applyFont="1" applyBorder="1" applyAlignment="1">
      <alignment horizontal="center"/>
    </xf>
    <xf numFmtId="6" fontId="236" fillId="0" borderId="30" xfId="46743" applyNumberFormat="1" applyFont="1" applyBorder="1"/>
    <xf numFmtId="6" fontId="237" fillId="0" borderId="30" xfId="46743" applyNumberFormat="1" applyFont="1" applyBorder="1"/>
    <xf numFmtId="316" fontId="237" fillId="0" borderId="68" xfId="46743" applyNumberFormat="1" applyFont="1" applyBorder="1"/>
    <xf numFmtId="6" fontId="239" fillId="0" borderId="75" xfId="0" applyNumberFormat="1" applyFont="1" applyBorder="1"/>
    <xf numFmtId="6" fontId="239" fillId="107" borderId="76" xfId="0" applyNumberFormat="1" applyFont="1" applyFill="1" applyBorder="1"/>
    <xf numFmtId="0" fontId="0" fillId="0" borderId="30" xfId="0" applyBorder="1"/>
    <xf numFmtId="0" fontId="0" fillId="106" borderId="0" xfId="0" applyFill="1" applyBorder="1" applyAlignment="1">
      <alignment horizontal="center"/>
    </xf>
    <xf numFmtId="0" fontId="0" fillId="0" borderId="16" xfId="0" applyBorder="1" applyAlignment="1">
      <alignment horizontal="center"/>
    </xf>
    <xf numFmtId="0" fontId="244" fillId="109" borderId="0" xfId="0" applyFont="1" applyFill="1" applyBorder="1" applyAlignment="1">
      <alignment horizontal="centerContinuous"/>
    </xf>
    <xf numFmtId="0" fontId="0" fillId="109" borderId="0" xfId="0" applyFill="1" applyBorder="1" applyAlignment="1">
      <alignment horizontal="centerContinuous"/>
    </xf>
    <xf numFmtId="0" fontId="0" fillId="106" borderId="16" xfId="0" applyFill="1" applyBorder="1" applyAlignment="1">
      <alignment horizontal="center"/>
    </xf>
    <xf numFmtId="6" fontId="234" fillId="106" borderId="16" xfId="0" applyNumberFormat="1" applyFont="1" applyFill="1" applyBorder="1"/>
    <xf numFmtId="6" fontId="237" fillId="106" borderId="16" xfId="0" applyNumberFormat="1" applyFont="1" applyFill="1" applyBorder="1"/>
    <xf numFmtId="6" fontId="237" fillId="0" borderId="68" xfId="46743" applyNumberFormat="1" applyFont="1" applyBorder="1"/>
    <xf numFmtId="6" fontId="237" fillId="0" borderId="16" xfId="46743" applyNumberFormat="1" applyFont="1" applyBorder="1"/>
    <xf numFmtId="38" fontId="234" fillId="0" borderId="16" xfId="0" applyNumberFormat="1" applyFont="1" applyBorder="1"/>
    <xf numFmtId="224" fontId="237" fillId="107" borderId="16" xfId="46743" applyNumberFormat="1" applyFont="1" applyFill="1" applyBorder="1"/>
    <xf numFmtId="224" fontId="237" fillId="106" borderId="16" xfId="46743" applyNumberFormat="1" applyFont="1" applyFill="1" applyBorder="1"/>
    <xf numFmtId="6" fontId="239" fillId="106" borderId="76" xfId="0" applyNumberFormat="1" applyFont="1" applyFill="1" applyBorder="1"/>
    <xf numFmtId="0" fontId="0" fillId="0" borderId="0" xfId="0" quotePrefix="1" applyFont="1" applyBorder="1" applyAlignment="1">
      <alignment horizontal="right" vertical="top" wrapText="1"/>
    </xf>
    <xf numFmtId="6" fontId="235" fillId="106" borderId="0" xfId="46743" applyNumberFormat="1" applyFont="1" applyFill="1" applyBorder="1"/>
    <xf numFmtId="316" fontId="238" fillId="106" borderId="0" xfId="46743" applyNumberFormat="1" applyFont="1" applyFill="1" applyBorder="1"/>
    <xf numFmtId="317" fontId="235" fillId="106" borderId="0" xfId="46744" applyNumberFormat="1" applyFont="1" applyFill="1" applyBorder="1"/>
    <xf numFmtId="165" fontId="235" fillId="106" borderId="0" xfId="46744" applyNumberFormat="1" applyFont="1" applyFill="1" applyBorder="1"/>
    <xf numFmtId="317" fontId="235" fillId="106" borderId="16" xfId="46744" applyNumberFormat="1" applyFont="1" applyFill="1" applyBorder="1"/>
    <xf numFmtId="6" fontId="238" fillId="106" borderId="0" xfId="46743" applyNumberFormat="1" applyFont="1" applyFill="1" applyBorder="1"/>
    <xf numFmtId="224" fontId="235" fillId="106" borderId="0" xfId="46743" applyNumberFormat="1" applyFont="1" applyFill="1" applyBorder="1"/>
    <xf numFmtId="224" fontId="235" fillId="106" borderId="16" xfId="46743" applyNumberFormat="1" applyFont="1" applyFill="1" applyBorder="1"/>
    <xf numFmtId="0" fontId="16" fillId="106" borderId="0" xfId="0" applyFont="1" applyFill="1"/>
    <xf numFmtId="0" fontId="16" fillId="106" borderId="72" xfId="0" applyFont="1" applyFill="1" applyBorder="1" applyAlignment="1">
      <alignment horizontal="right" wrapText="1"/>
    </xf>
    <xf numFmtId="0" fontId="16" fillId="106" borderId="76" xfId="0" applyFont="1" applyFill="1" applyBorder="1" applyAlignment="1">
      <alignment horizontal="right" vertical="top" wrapText="1"/>
    </xf>
    <xf numFmtId="0" fontId="245" fillId="0" borderId="0" xfId="0" applyFont="1" applyBorder="1" applyAlignment="1">
      <alignment horizontal="centerContinuous"/>
    </xf>
    <xf numFmtId="0" fontId="245" fillId="0" borderId="0" xfId="0" applyFont="1" applyAlignment="1">
      <alignment horizontal="left"/>
    </xf>
    <xf numFmtId="6" fontId="246" fillId="0" borderId="0" xfId="0" applyNumberFormat="1" applyFont="1"/>
    <xf numFmtId="6" fontId="234" fillId="0" borderId="0" xfId="0" applyNumberFormat="1" applyFont="1" applyFill="1" applyBorder="1"/>
    <xf numFmtId="0" fontId="240" fillId="0" borderId="0" xfId="0" applyFont="1"/>
    <xf numFmtId="0" fontId="241" fillId="0" borderId="0" xfId="0" applyFont="1" applyAlignment="1">
      <alignment horizontal="left" indent="1"/>
    </xf>
    <xf numFmtId="0" fontId="0" fillId="106" borderId="0" xfId="0" applyFont="1" applyFill="1" applyBorder="1" applyAlignment="1">
      <alignment horizontal="right" vertical="top" wrapText="1"/>
    </xf>
    <xf numFmtId="0" fontId="248" fillId="0" borderId="0" xfId="0" applyFont="1" applyAlignment="1">
      <alignment horizontal="left" indent="1"/>
    </xf>
    <xf numFmtId="0" fontId="16" fillId="0" borderId="0" xfId="0" applyFont="1" applyAlignment="1">
      <alignment horizontal="right"/>
    </xf>
    <xf numFmtId="0" fontId="0" fillId="0" borderId="0" xfId="0" applyFont="1" applyAlignment="1">
      <alignment horizontal="right"/>
    </xf>
    <xf numFmtId="0" fontId="249" fillId="0" borderId="0" xfId="0" applyFont="1" applyAlignment="1">
      <alignment horizontal="right"/>
    </xf>
    <xf numFmtId="0" fontId="0" fillId="0" borderId="0" xfId="0" applyAlignment="1">
      <alignment horizontal="right"/>
    </xf>
    <xf numFmtId="0" fontId="0" fillId="0" borderId="0" xfId="0" quotePrefix="1" applyAlignment="1">
      <alignment horizontal="right"/>
    </xf>
    <xf numFmtId="0" fontId="13" fillId="109" borderId="0" xfId="0" applyFont="1" applyFill="1" applyAlignment="1">
      <alignment horizontal="right" vertical="top"/>
    </xf>
    <xf numFmtId="0" fontId="13" fillId="109" borderId="0" xfId="0" applyFont="1" applyFill="1" applyAlignment="1">
      <alignment horizontal="right" vertical="top" wrapText="1"/>
    </xf>
    <xf numFmtId="316" fontId="239" fillId="0" borderId="0" xfId="0" applyNumberFormat="1" applyFont="1"/>
    <xf numFmtId="316" fontId="246" fillId="0" borderId="0" xfId="0" applyNumberFormat="1" applyFont="1" applyAlignment="1">
      <alignment horizontal="right"/>
    </xf>
    <xf numFmtId="316" fontId="246" fillId="0" borderId="0" xfId="0" applyNumberFormat="1" applyFont="1"/>
    <xf numFmtId="0" fontId="246" fillId="0" borderId="0" xfId="0" applyFont="1"/>
    <xf numFmtId="0" fontId="16" fillId="0" borderId="65" xfId="0" applyFont="1" applyBorder="1"/>
    <xf numFmtId="0" fontId="16" fillId="0" borderId="58" xfId="0" applyFont="1" applyBorder="1"/>
    <xf numFmtId="0" fontId="16" fillId="0" borderId="58" xfId="0" applyFont="1" applyBorder="1" applyAlignment="1">
      <alignment horizontal="centerContinuous"/>
    </xf>
    <xf numFmtId="0" fontId="243" fillId="0" borderId="58" xfId="0" quotePrefix="1" applyFont="1" applyBorder="1" applyAlignment="1">
      <alignment horizontal="centerContinuous"/>
    </xf>
    <xf numFmtId="0" fontId="16" fillId="0" borderId="66" xfId="0" applyFont="1" applyBorder="1" applyAlignment="1">
      <alignment horizontal="centerContinuous"/>
    </xf>
    <xf numFmtId="0" fontId="16" fillId="0" borderId="50" xfId="0" applyFont="1" applyBorder="1" applyAlignment="1">
      <alignment horizontal="right" wrapText="1"/>
    </xf>
    <xf numFmtId="0" fontId="16" fillId="0" borderId="16" xfId="0" applyFont="1" applyBorder="1" applyAlignment="1">
      <alignment horizontal="right" wrapText="1"/>
    </xf>
    <xf numFmtId="0" fontId="16" fillId="0" borderId="50" xfId="0" applyFont="1" applyBorder="1"/>
    <xf numFmtId="0" fontId="16" fillId="0" borderId="16" xfId="0" applyFont="1" applyBorder="1"/>
    <xf numFmtId="6" fontId="239" fillId="0" borderId="50" xfId="0" applyNumberFormat="1" applyFont="1" applyBorder="1"/>
    <xf numFmtId="6" fontId="239" fillId="0" borderId="16" xfId="0" applyNumberFormat="1" applyFont="1" applyBorder="1"/>
    <xf numFmtId="6" fontId="246" fillId="0" borderId="50" xfId="0" applyNumberFormat="1" applyFont="1" applyBorder="1"/>
    <xf numFmtId="6" fontId="246" fillId="0" borderId="0" xfId="0" applyNumberFormat="1" applyFont="1" applyBorder="1"/>
    <xf numFmtId="6" fontId="246" fillId="0" borderId="16" xfId="0" applyNumberFormat="1" applyFont="1" applyBorder="1"/>
    <xf numFmtId="6" fontId="18" fillId="0" borderId="50" xfId="0" applyNumberFormat="1" applyFont="1" applyBorder="1"/>
    <xf numFmtId="6" fontId="18" fillId="0" borderId="16" xfId="0" applyNumberFormat="1" applyFont="1" applyBorder="1"/>
    <xf numFmtId="6" fontId="18" fillId="0" borderId="67" xfId="0" applyNumberFormat="1" applyFont="1" applyBorder="1"/>
    <xf numFmtId="6" fontId="18" fillId="0" borderId="30" xfId="0" applyNumberFormat="1" applyFont="1" applyBorder="1"/>
    <xf numFmtId="6" fontId="18" fillId="0" borderId="68" xfId="0" applyNumberFormat="1" applyFont="1" applyBorder="1"/>
    <xf numFmtId="0" fontId="16" fillId="0" borderId="66" xfId="0" applyFont="1" applyBorder="1"/>
    <xf numFmtId="0" fontId="243" fillId="0" borderId="65" xfId="0" applyFont="1" applyBorder="1" applyAlignment="1">
      <alignment horizontal="centerContinuous"/>
    </xf>
    <xf numFmtId="0" fontId="16" fillId="0" borderId="0" xfId="0" applyFont="1" applyAlignment="1">
      <alignment horizontal="right" vertical="top" wrapText="1"/>
    </xf>
    <xf numFmtId="0" fontId="16" fillId="0" borderId="0" xfId="0" quotePrefix="1" applyFont="1" applyAlignment="1">
      <alignment horizontal="right" vertical="top" wrapText="1"/>
    </xf>
    <xf numFmtId="0" fontId="250" fillId="109" borderId="0" xfId="0" applyFont="1" applyFill="1" applyAlignment="1">
      <alignment horizontal="centerContinuous"/>
    </xf>
    <xf numFmtId="6" fontId="251" fillId="110" borderId="0" xfId="0" applyNumberFormat="1" applyFont="1" applyFill="1"/>
  </cellXfs>
  <cellStyles count="46745">
    <cellStyle name="_x0013_" xfId="1"/>
    <cellStyle name=" 1" xfId="2"/>
    <cellStyle name=" 1 2" xfId="3"/>
    <cellStyle name=" 1 2 2" xfId="4"/>
    <cellStyle name=" 1 3" xfId="5"/>
    <cellStyle name="_x0013_ 10" xfId="6"/>
    <cellStyle name="_x0013_ 10 2" xfId="7"/>
    <cellStyle name="_x0013_ 11" xfId="8"/>
    <cellStyle name="_x0013_ 11 2" xfId="9"/>
    <cellStyle name="_x0013_ 12" xfId="10"/>
    <cellStyle name="_x0013_ 12 2" xfId="11"/>
    <cellStyle name="_x0013_ 13" xfId="12"/>
    <cellStyle name="_x0013_ 13 2" xfId="13"/>
    <cellStyle name="_x0013_ 14" xfId="14"/>
    <cellStyle name="_x0013_ 14 2" xfId="15"/>
    <cellStyle name="_x0013_ 15" xfId="16"/>
    <cellStyle name="_x0013_ 15 2" xfId="17"/>
    <cellStyle name="_x0013_ 16" xfId="18"/>
    <cellStyle name="_x0013_ 16 2" xfId="19"/>
    <cellStyle name="_x0013_ 17" xfId="20"/>
    <cellStyle name="_x0013_ 17 2" xfId="21"/>
    <cellStyle name="_x0013_ 18" xfId="22"/>
    <cellStyle name="_x0013_ 18 2" xfId="23"/>
    <cellStyle name="_x0013_ 19" xfId="24"/>
    <cellStyle name="_x0013_ 19 2" xfId="25"/>
    <cellStyle name="_x0013_ 2" xfId="26"/>
    <cellStyle name="_x0013_ 2 2" xfId="27"/>
    <cellStyle name="_x0013_ 2 2 2" xfId="28"/>
    <cellStyle name="_x0013_ 2 3" xfId="29"/>
    <cellStyle name="_x0013_ 2 3 2" xfId="30"/>
    <cellStyle name="_x0013_ 2 4" xfId="31"/>
    <cellStyle name="_x0013_ 20" xfId="32"/>
    <cellStyle name="_x0013_ 20 2" xfId="33"/>
    <cellStyle name="_x0013_ 21" xfId="34"/>
    <cellStyle name="_x0013_ 22" xfId="35"/>
    <cellStyle name="_x0013_ 23" xfId="36"/>
    <cellStyle name="_x0013_ 24" xfId="37"/>
    <cellStyle name="_x0013_ 25" xfId="38"/>
    <cellStyle name="_x0013_ 26" xfId="39"/>
    <cellStyle name="_x0013_ 27" xfId="40"/>
    <cellStyle name="_x0013_ 28" xfId="41"/>
    <cellStyle name="_x0013_ 29" xfId="42"/>
    <cellStyle name="_x0013_ 3" xfId="43"/>
    <cellStyle name="_x0013_ 3 2" xfId="44"/>
    <cellStyle name="_x0013_ 3 2 2" xfId="45"/>
    <cellStyle name="_x0013_ 3 2 3" xfId="46"/>
    <cellStyle name="_x0013_ 3 2 3 2" xfId="47"/>
    <cellStyle name="_x0013_ 3 3" xfId="48"/>
    <cellStyle name="_x0013_ 3 4" xfId="49"/>
    <cellStyle name="_x0013_ 3 4 2" xfId="50"/>
    <cellStyle name="_x0013_ 30" xfId="51"/>
    <cellStyle name="_x0013_ 31" xfId="52"/>
    <cellStyle name="_x0013_ 32" xfId="53"/>
    <cellStyle name="_x0013_ 33" xfId="54"/>
    <cellStyle name="_x0013_ 33 2" xfId="55"/>
    <cellStyle name="_x0013_ 34" xfId="56"/>
    <cellStyle name="_x0013_ 35" xfId="57"/>
    <cellStyle name="_x0013_ 36" xfId="58"/>
    <cellStyle name="_x0013_ 37" xfId="59"/>
    <cellStyle name="_x0013_ 38" xfId="60"/>
    <cellStyle name="_x0013_ 39" xfId="61"/>
    <cellStyle name="_x0013_ 4" xfId="62"/>
    <cellStyle name="_x0013_ 4 2" xfId="63"/>
    <cellStyle name="_x0013_ 4 2 2" xfId="64"/>
    <cellStyle name="_x0013_ 4 3" xfId="65"/>
    <cellStyle name="_x0013_ 40" xfId="66"/>
    <cellStyle name="_x0013_ 41" xfId="67"/>
    <cellStyle name="_x0013_ 42" xfId="68"/>
    <cellStyle name="_x0013_ 43" xfId="69"/>
    <cellStyle name="_x0013_ 44" xfId="70"/>
    <cellStyle name="_x0013_ 45" xfId="71"/>
    <cellStyle name="_x0013_ 46" xfId="72"/>
    <cellStyle name="_x0013_ 47" xfId="73"/>
    <cellStyle name="_x0013_ 48" xfId="74"/>
    <cellStyle name="_x0013_ 49" xfId="75"/>
    <cellStyle name="_x0013_ 5" xfId="76"/>
    <cellStyle name="_x0013_ 5 2" xfId="77"/>
    <cellStyle name="_x0013_ 5 2 2" xfId="78"/>
    <cellStyle name="_x0013_ 5 3" xfId="79"/>
    <cellStyle name="_x0013_ 5 3 2" xfId="80"/>
    <cellStyle name="_x0013_ 50" xfId="81"/>
    <cellStyle name="_x0013_ 51" xfId="82"/>
    <cellStyle name="_x0013_ 52" xfId="83"/>
    <cellStyle name="_x0013_ 53" xfId="84"/>
    <cellStyle name="_x0013_ 54" xfId="85"/>
    <cellStyle name="_x0013_ 55" xfId="86"/>
    <cellStyle name="_x0013_ 56" xfId="87"/>
    <cellStyle name="_x0013_ 57" xfId="88"/>
    <cellStyle name="_x0013_ 58" xfId="89"/>
    <cellStyle name="_x0013_ 59" xfId="90"/>
    <cellStyle name="_x0013_ 6" xfId="91"/>
    <cellStyle name="_x0013_ 6 2" xfId="92"/>
    <cellStyle name="_x0013_ 6 3" xfId="93"/>
    <cellStyle name="_x0013_ 60" xfId="94"/>
    <cellStyle name="_x0013_ 61" xfId="95"/>
    <cellStyle name="_x0013_ 62" xfId="96"/>
    <cellStyle name="_x0013_ 63" xfId="97"/>
    <cellStyle name="_x0013_ 64" xfId="98"/>
    <cellStyle name="_x0013_ 65" xfId="99"/>
    <cellStyle name="_x0013_ 66" xfId="100"/>
    <cellStyle name="_x0013_ 67" xfId="101"/>
    <cellStyle name="_x0013_ 68" xfId="102"/>
    <cellStyle name="_x0013_ 69" xfId="103"/>
    <cellStyle name="_x0013_ 7" xfId="104"/>
    <cellStyle name="_x0013_ 7 2" xfId="105"/>
    <cellStyle name="_x0013_ 70" xfId="106"/>
    <cellStyle name="_x0013_ 8" xfId="107"/>
    <cellStyle name="_x0013_ 8 2" xfId="108"/>
    <cellStyle name="_x0013_ 9" xfId="109"/>
    <cellStyle name="_x0013_ 9 2" xfId="110"/>
    <cellStyle name="$" xfId="111"/>
    <cellStyle name="$/RMB" xfId="112"/>
    <cellStyle name="$/RMB 0.00" xfId="113"/>
    <cellStyle name="$/RMB 0.0000" xfId="114"/>
    <cellStyle name="$HK" xfId="115"/>
    <cellStyle name="$HK 0.000" xfId="116"/>
    <cellStyle name="$m" xfId="117"/>
    <cellStyle name="******************************************" xfId="118"/>
    <cellStyle name="****************************************** 2" xfId="119"/>
    <cellStyle name="****************************************** 2 2" xfId="120"/>
    <cellStyle name="****************************************** 3" xfId="121"/>
    <cellStyle name=".Comma" xfId="122"/>
    <cellStyle name=".Currency" xfId="123"/>
    <cellStyle name=";;;" xfId="124"/>
    <cellStyle name="?? [0]_??" xfId="125"/>
    <cellStyle name="??_?.????" xfId="126"/>
    <cellStyle name="_($* #,##0.00_);_($* (#,##0.00)_);_(* \&quot;-\&quot;??_);_(@_)" xfId="127"/>
    <cellStyle name="_($* #,##0.00_);_($* (#,##0.00)_);_(* \&quot;-\&quot;??_);_(@_)_ PL Attribution" xfId="128"/>
    <cellStyle name="_($* #,##0.00_);_($* (#,##0.00)_);_(* \&quot;-\&quot;??_);_(@_)_ PL Attribution_AS Awards" xfId="129"/>
    <cellStyle name="_($* #,##0.00_);_($* (#,##0.00)_);_(* \&quot;-\&quot;??_);_(@_)_ PL Attribution_AS Awards 10" xfId="130"/>
    <cellStyle name="_($* #,##0.00_);_($* (#,##0.00)_);_(* \&quot;-\&quot;??_);_(@_)_ PL Attribution_AS Awards 11" xfId="131"/>
    <cellStyle name="_($* #,##0.00_);_($* (#,##0.00)_);_(* \&quot;-\&quot;??_);_(@_)_ PL Attribution_AS Awards 12" xfId="132"/>
    <cellStyle name="_($* #,##0.00_);_($* (#,##0.00)_);_(* \&quot;-\&quot;??_);_(@_)_ PL Attribution_AS Awards 13" xfId="133"/>
    <cellStyle name="_($* #,##0.00_);_($* (#,##0.00)_);_(* \&quot;-\&quot;??_);_(@_)_ PL Attribution_AS Awards 14" xfId="134"/>
    <cellStyle name="_($* #,##0.00_);_($* (#,##0.00)_);_(* \&quot;-\&quot;??_);_(@_)_ PL Attribution_AS Awards 15" xfId="135"/>
    <cellStyle name="_($* #,##0.00_);_($* (#,##0.00)_);_(* \&quot;-\&quot;??_);_(@_)_ PL Attribution_AS Awards 16" xfId="136"/>
    <cellStyle name="_($* #,##0.00_);_($* (#,##0.00)_);_(* \&quot;-\&quot;??_);_(@_)_ PL Attribution_AS Awards 17" xfId="137"/>
    <cellStyle name="_($* #,##0.00_);_($* (#,##0.00)_);_(* \&quot;-\&quot;??_);_(@_)_ PL Attribution_AS Awards 18" xfId="138"/>
    <cellStyle name="_($* #,##0.00_);_($* (#,##0.00)_);_(* \&quot;-\&quot;??_);_(@_)_ PL Attribution_AS Awards 19" xfId="139"/>
    <cellStyle name="_($* #,##0.00_);_($* (#,##0.00)_);_(* \&quot;-\&quot;??_);_(@_)_ PL Attribution_AS Awards 2" xfId="140"/>
    <cellStyle name="_($* #,##0.00_);_($* (#,##0.00)_);_(* \&quot;-\&quot;??_);_(@_)_ PL Attribution_AS Awards 20" xfId="141"/>
    <cellStyle name="_($* #,##0.00_);_($* (#,##0.00)_);_(* \&quot;-\&quot;??_);_(@_)_ PL Attribution_AS Awards 21" xfId="142"/>
    <cellStyle name="_($* #,##0.00_);_($* (#,##0.00)_);_(* \&quot;-\&quot;??_);_(@_)_ PL Attribution_AS Awards 22" xfId="143"/>
    <cellStyle name="_($* #,##0.00_);_($* (#,##0.00)_);_(* \&quot;-\&quot;??_);_(@_)_ PL Attribution_AS Awards 23" xfId="144"/>
    <cellStyle name="_($* #,##0.00_);_($* (#,##0.00)_);_(* \&quot;-\&quot;??_);_(@_)_ PL Attribution_AS Awards 24" xfId="145"/>
    <cellStyle name="_($* #,##0.00_);_($* (#,##0.00)_);_(* \&quot;-\&quot;??_);_(@_)_ PL Attribution_AS Awards 25" xfId="146"/>
    <cellStyle name="_($* #,##0.00_);_($* (#,##0.00)_);_(* \&quot;-\&quot;??_);_(@_)_ PL Attribution_AS Awards 26" xfId="147"/>
    <cellStyle name="_($* #,##0.00_);_($* (#,##0.00)_);_(* \&quot;-\&quot;??_);_(@_)_ PL Attribution_AS Awards 27" xfId="148"/>
    <cellStyle name="_($* #,##0.00_);_($* (#,##0.00)_);_(* \&quot;-\&quot;??_);_(@_)_ PL Attribution_AS Awards 28" xfId="149"/>
    <cellStyle name="_($* #,##0.00_);_($* (#,##0.00)_);_(* \&quot;-\&quot;??_);_(@_)_ PL Attribution_AS Awards 29" xfId="150"/>
    <cellStyle name="_($* #,##0.00_);_($* (#,##0.00)_);_(* \&quot;-\&quot;??_);_(@_)_ PL Attribution_AS Awards 3" xfId="151"/>
    <cellStyle name="_($* #,##0.00_);_($* (#,##0.00)_);_(* \&quot;-\&quot;??_);_(@_)_ PL Attribution_AS Awards 30" xfId="152"/>
    <cellStyle name="_($* #,##0.00_);_($* (#,##0.00)_);_(* \&quot;-\&quot;??_);_(@_)_ PL Attribution_AS Awards 31" xfId="153"/>
    <cellStyle name="_($* #,##0.00_);_($* (#,##0.00)_);_(* \&quot;-\&quot;??_);_(@_)_ PL Attribution_AS Awards 4" xfId="154"/>
    <cellStyle name="_($* #,##0.00_);_($* (#,##0.00)_);_(* \&quot;-\&quot;??_);_(@_)_ PL Attribution_AS Awards 5" xfId="155"/>
    <cellStyle name="_($* #,##0.00_);_($* (#,##0.00)_);_(* \&quot;-\&quot;??_);_(@_)_ PL Attribution_AS Awards 6" xfId="156"/>
    <cellStyle name="_($* #,##0.00_);_($* (#,##0.00)_);_(* \&quot;-\&quot;??_);_(@_)_ PL Attribution_AS Awards 7" xfId="157"/>
    <cellStyle name="_($* #,##0.00_);_($* (#,##0.00)_);_(* \&quot;-\&quot;??_);_(@_)_ PL Attribution_AS Awards 8" xfId="158"/>
    <cellStyle name="_($* #,##0.00_);_($* (#,##0.00)_);_(* \&quot;-\&quot;??_);_(@_)_ PL Attribution_AS Awards 9" xfId="159"/>
    <cellStyle name="_($* #,##0.00_);_($* (#,##0.00)_);_(* \&quot;-\&quot;??_);_(@_)_ PL Attribution_As Data" xfId="160"/>
    <cellStyle name="_($* #,##0.00_);_($* (#,##0.00)_);_(* \&quot;-\&quot;??_);_(@_)_ PL Attribution_As Data 10" xfId="161"/>
    <cellStyle name="_($* #,##0.00_);_($* (#,##0.00)_);_(* \&quot;-\&quot;??_);_(@_)_ PL Attribution_As Data 11" xfId="162"/>
    <cellStyle name="_($* #,##0.00_);_($* (#,##0.00)_);_(* \&quot;-\&quot;??_);_(@_)_ PL Attribution_As Data 12" xfId="163"/>
    <cellStyle name="_($* #,##0.00_);_($* (#,##0.00)_);_(* \&quot;-\&quot;??_);_(@_)_ PL Attribution_As Data 13" xfId="164"/>
    <cellStyle name="_($* #,##0.00_);_($* (#,##0.00)_);_(* \&quot;-\&quot;??_);_(@_)_ PL Attribution_As Data 14" xfId="165"/>
    <cellStyle name="_($* #,##0.00_);_($* (#,##0.00)_);_(* \&quot;-\&quot;??_);_(@_)_ PL Attribution_As Data 15" xfId="166"/>
    <cellStyle name="_($* #,##0.00_);_($* (#,##0.00)_);_(* \&quot;-\&quot;??_);_(@_)_ PL Attribution_As Data 16" xfId="167"/>
    <cellStyle name="_($* #,##0.00_);_($* (#,##0.00)_);_(* \&quot;-\&quot;??_);_(@_)_ PL Attribution_As Data 17" xfId="168"/>
    <cellStyle name="_($* #,##0.00_);_($* (#,##0.00)_);_(* \&quot;-\&quot;??_);_(@_)_ PL Attribution_As Data 18" xfId="169"/>
    <cellStyle name="_($* #,##0.00_);_($* (#,##0.00)_);_(* \&quot;-\&quot;??_);_(@_)_ PL Attribution_As Data 19" xfId="170"/>
    <cellStyle name="_($* #,##0.00_);_($* (#,##0.00)_);_(* \&quot;-\&quot;??_);_(@_)_ PL Attribution_As Data 2" xfId="171"/>
    <cellStyle name="_($* #,##0.00_);_($* (#,##0.00)_);_(* \&quot;-\&quot;??_);_(@_)_ PL Attribution_As Data 20" xfId="172"/>
    <cellStyle name="_($* #,##0.00_);_($* (#,##0.00)_);_(* \&quot;-\&quot;??_);_(@_)_ PL Attribution_As Data 21" xfId="173"/>
    <cellStyle name="_($* #,##0.00_);_($* (#,##0.00)_);_(* \&quot;-\&quot;??_);_(@_)_ PL Attribution_As Data 22" xfId="174"/>
    <cellStyle name="_($* #,##0.00_);_($* (#,##0.00)_);_(* \&quot;-\&quot;??_);_(@_)_ PL Attribution_As Data 23" xfId="175"/>
    <cellStyle name="_($* #,##0.00_);_($* (#,##0.00)_);_(* \&quot;-\&quot;??_);_(@_)_ PL Attribution_As Data 24" xfId="176"/>
    <cellStyle name="_($* #,##0.00_);_($* (#,##0.00)_);_(* \&quot;-\&quot;??_);_(@_)_ PL Attribution_As Data 25" xfId="177"/>
    <cellStyle name="_($* #,##0.00_);_($* (#,##0.00)_);_(* \&quot;-\&quot;??_);_(@_)_ PL Attribution_As Data 26" xfId="178"/>
    <cellStyle name="_($* #,##0.00_);_($* (#,##0.00)_);_(* \&quot;-\&quot;??_);_(@_)_ PL Attribution_As Data 27" xfId="179"/>
    <cellStyle name="_($* #,##0.00_);_($* (#,##0.00)_);_(* \&quot;-\&quot;??_);_(@_)_ PL Attribution_As Data 28" xfId="180"/>
    <cellStyle name="_($* #,##0.00_);_($* (#,##0.00)_);_(* \&quot;-\&quot;??_);_(@_)_ PL Attribution_As Data 29" xfId="181"/>
    <cellStyle name="_($* #,##0.00_);_($* (#,##0.00)_);_(* \&quot;-\&quot;??_);_(@_)_ PL Attribution_As Data 3" xfId="182"/>
    <cellStyle name="_($* #,##0.00_);_($* (#,##0.00)_);_(* \&quot;-\&quot;??_);_(@_)_ PL Attribution_As Data 30" xfId="183"/>
    <cellStyle name="_($* #,##0.00_);_($* (#,##0.00)_);_(* \&quot;-\&quot;??_);_(@_)_ PL Attribution_As Data 31" xfId="184"/>
    <cellStyle name="_($* #,##0.00_);_($* (#,##0.00)_);_(* \&quot;-\&quot;??_);_(@_)_ PL Attribution_As Data 4" xfId="185"/>
    <cellStyle name="_($* #,##0.00_);_($* (#,##0.00)_);_(* \&quot;-\&quot;??_);_(@_)_ PL Attribution_As Data 5" xfId="186"/>
    <cellStyle name="_($* #,##0.00_);_($* (#,##0.00)_);_(* \&quot;-\&quot;??_);_(@_)_ PL Attribution_As Data 6" xfId="187"/>
    <cellStyle name="_($* #,##0.00_);_($* (#,##0.00)_);_(* \&quot;-\&quot;??_);_(@_)_ PL Attribution_As Data 7" xfId="188"/>
    <cellStyle name="_($* #,##0.00_);_($* (#,##0.00)_);_(* \&quot;-\&quot;??_);_(@_)_ PL Attribution_As Data 8" xfId="189"/>
    <cellStyle name="_($* #,##0.00_);_($* (#,##0.00)_);_(* \&quot;-\&quot;??_);_(@_)_ PL Attribution_As Data 9" xfId="190"/>
    <cellStyle name="_($* #,##0.00_);_($* (#,##0.00)_);_(* \&quot;-\&quot;??_);_(@_)_ PL Attribution_Gas Burn" xfId="191"/>
    <cellStyle name="_($* #,##0.00_);_($* (#,##0.00)_);_(* \&quot;-\&quot;??_);_(@_)_ PL Attribution_Gas Burn_Report" xfId="192"/>
    <cellStyle name="_($* #,##0.00_);_($* (#,##0.00)_);_(* \&quot;-\&quot;??_);_(@_)_ PL Attribution_Gas Burn_Report_Sheet1" xfId="193"/>
    <cellStyle name="_($* #,##0.00_);_($* (#,##0.00)_);_(* \&quot;-\&quot;??_);_(@_)_ PL Attribution_Gas Burn_Report_Sheet1 10" xfId="194"/>
    <cellStyle name="_($* #,##0.00_);_($* (#,##0.00)_);_(* \&quot;-\&quot;??_);_(@_)_ PL Attribution_Gas Burn_Report_Sheet1 11" xfId="195"/>
    <cellStyle name="_($* #,##0.00_);_($* (#,##0.00)_);_(* \&quot;-\&quot;??_);_(@_)_ PL Attribution_Gas Burn_Report_Sheet1 12" xfId="196"/>
    <cellStyle name="_($* #,##0.00_);_($* (#,##0.00)_);_(* \&quot;-\&quot;??_);_(@_)_ PL Attribution_Gas Burn_Report_Sheet1 13" xfId="197"/>
    <cellStyle name="_($* #,##0.00_);_($* (#,##0.00)_);_(* \&quot;-\&quot;??_);_(@_)_ PL Attribution_Gas Burn_Report_Sheet1 14" xfId="198"/>
    <cellStyle name="_($* #,##0.00_);_($* (#,##0.00)_);_(* \&quot;-\&quot;??_);_(@_)_ PL Attribution_Gas Burn_Report_Sheet1 15" xfId="199"/>
    <cellStyle name="_($* #,##0.00_);_($* (#,##0.00)_);_(* \&quot;-\&quot;??_);_(@_)_ PL Attribution_Gas Burn_Report_Sheet1 16" xfId="200"/>
    <cellStyle name="_($* #,##0.00_);_($* (#,##0.00)_);_(* \&quot;-\&quot;??_);_(@_)_ PL Attribution_Gas Burn_Report_Sheet1 17" xfId="201"/>
    <cellStyle name="_($* #,##0.00_);_($* (#,##0.00)_);_(* \&quot;-\&quot;??_);_(@_)_ PL Attribution_Gas Burn_Report_Sheet1 18" xfId="202"/>
    <cellStyle name="_($* #,##0.00_);_($* (#,##0.00)_);_(* \&quot;-\&quot;??_);_(@_)_ PL Attribution_Gas Burn_Report_Sheet1 19" xfId="203"/>
    <cellStyle name="_($* #,##0.00_);_($* (#,##0.00)_);_(* \&quot;-\&quot;??_);_(@_)_ PL Attribution_Gas Burn_Report_Sheet1 2" xfId="204"/>
    <cellStyle name="_($* #,##0.00_);_($* (#,##0.00)_);_(* \&quot;-\&quot;??_);_(@_)_ PL Attribution_Gas Burn_Report_Sheet1 20" xfId="205"/>
    <cellStyle name="_($* #,##0.00_);_($* (#,##0.00)_);_(* \&quot;-\&quot;??_);_(@_)_ PL Attribution_Gas Burn_Report_Sheet1 21" xfId="206"/>
    <cellStyle name="_($* #,##0.00_);_($* (#,##0.00)_);_(* \&quot;-\&quot;??_);_(@_)_ PL Attribution_Gas Burn_Report_Sheet1 22" xfId="207"/>
    <cellStyle name="_($* #,##0.00_);_($* (#,##0.00)_);_(* \&quot;-\&quot;??_);_(@_)_ PL Attribution_Gas Burn_Report_Sheet1 23" xfId="208"/>
    <cellStyle name="_($* #,##0.00_);_($* (#,##0.00)_);_(* \&quot;-\&quot;??_);_(@_)_ PL Attribution_Gas Burn_Report_Sheet1 24" xfId="209"/>
    <cellStyle name="_($* #,##0.00_);_($* (#,##0.00)_);_(* \&quot;-\&quot;??_);_(@_)_ PL Attribution_Gas Burn_Report_Sheet1 25" xfId="210"/>
    <cellStyle name="_($* #,##0.00_);_($* (#,##0.00)_);_(* \&quot;-\&quot;??_);_(@_)_ PL Attribution_Gas Burn_Report_Sheet1 26" xfId="211"/>
    <cellStyle name="_($* #,##0.00_);_($* (#,##0.00)_);_(* \&quot;-\&quot;??_);_(@_)_ PL Attribution_Gas Burn_Report_Sheet1 27" xfId="212"/>
    <cellStyle name="_($* #,##0.00_);_($* (#,##0.00)_);_(* \&quot;-\&quot;??_);_(@_)_ PL Attribution_Gas Burn_Report_Sheet1 28" xfId="213"/>
    <cellStyle name="_($* #,##0.00_);_($* (#,##0.00)_);_(* \&quot;-\&quot;??_);_(@_)_ PL Attribution_Gas Burn_Report_Sheet1 29" xfId="214"/>
    <cellStyle name="_($* #,##0.00_);_($* (#,##0.00)_);_(* \&quot;-\&quot;??_);_(@_)_ PL Attribution_Gas Burn_Report_Sheet1 3" xfId="215"/>
    <cellStyle name="_($* #,##0.00_);_($* (#,##0.00)_);_(* \&quot;-\&quot;??_);_(@_)_ PL Attribution_Gas Burn_Report_Sheet1 30" xfId="216"/>
    <cellStyle name="_($* #,##0.00_);_($* (#,##0.00)_);_(* \&quot;-\&quot;??_);_(@_)_ PL Attribution_Gas Burn_Report_Sheet1 31" xfId="217"/>
    <cellStyle name="_($* #,##0.00_);_($* (#,##0.00)_);_(* \&quot;-\&quot;??_);_(@_)_ PL Attribution_Gas Burn_Report_Sheet1 4" xfId="218"/>
    <cellStyle name="_($* #,##0.00_);_($* (#,##0.00)_);_(* \&quot;-\&quot;??_);_(@_)_ PL Attribution_Gas Burn_Report_Sheet1 5" xfId="219"/>
    <cellStyle name="_($* #,##0.00_);_($* (#,##0.00)_);_(* \&quot;-\&quot;??_);_(@_)_ PL Attribution_Gas Burn_Report_Sheet1 6" xfId="220"/>
    <cellStyle name="_($* #,##0.00_);_($* (#,##0.00)_);_(* \&quot;-\&quot;??_);_(@_)_ PL Attribution_Gas Burn_Report_Sheet1 7" xfId="221"/>
    <cellStyle name="_($* #,##0.00_);_($* (#,##0.00)_);_(* \&quot;-\&quot;??_);_(@_)_ PL Attribution_Gas Burn_Report_Sheet1 8" xfId="222"/>
    <cellStyle name="_($* #,##0.00_);_($* (#,##0.00)_);_(* \&quot;-\&quot;??_);_(@_)_ PL Attribution_Gas Burn_Report_Sheet1 9" xfId="223"/>
    <cellStyle name="_($* #,##0.00_);_($* (#,##0.00)_);_(* \&quot;-\&quot;??_);_(@_)_ PL Attribution_Gas Burn_Sheet1" xfId="224"/>
    <cellStyle name="_($* #,##0.00_);_($* (#,##0.00)_);_(* \&quot;-\&quot;??_);_(@_)_ PL Attribution_Gas Burn_Sheet1 10" xfId="225"/>
    <cellStyle name="_($* #,##0.00_);_($* (#,##0.00)_);_(* \&quot;-\&quot;??_);_(@_)_ PL Attribution_Gas Burn_Sheet1 11" xfId="226"/>
    <cellStyle name="_($* #,##0.00_);_($* (#,##0.00)_);_(* \&quot;-\&quot;??_);_(@_)_ PL Attribution_Gas Burn_Sheet1 12" xfId="227"/>
    <cellStyle name="_($* #,##0.00_);_($* (#,##0.00)_);_(* \&quot;-\&quot;??_);_(@_)_ PL Attribution_Gas Burn_Sheet1 13" xfId="228"/>
    <cellStyle name="_($* #,##0.00_);_($* (#,##0.00)_);_(* \&quot;-\&quot;??_);_(@_)_ PL Attribution_Gas Burn_Sheet1 14" xfId="229"/>
    <cellStyle name="_($* #,##0.00_);_($* (#,##0.00)_);_(* \&quot;-\&quot;??_);_(@_)_ PL Attribution_Gas Burn_Sheet1 15" xfId="230"/>
    <cellStyle name="_($* #,##0.00_);_($* (#,##0.00)_);_(* \&quot;-\&quot;??_);_(@_)_ PL Attribution_Gas Burn_Sheet1 16" xfId="231"/>
    <cellStyle name="_($* #,##0.00_);_($* (#,##0.00)_);_(* \&quot;-\&quot;??_);_(@_)_ PL Attribution_Gas Burn_Sheet1 17" xfId="232"/>
    <cellStyle name="_($* #,##0.00_);_($* (#,##0.00)_);_(* \&quot;-\&quot;??_);_(@_)_ PL Attribution_Gas Burn_Sheet1 18" xfId="233"/>
    <cellStyle name="_($* #,##0.00_);_($* (#,##0.00)_);_(* \&quot;-\&quot;??_);_(@_)_ PL Attribution_Gas Burn_Sheet1 19" xfId="234"/>
    <cellStyle name="_($* #,##0.00_);_($* (#,##0.00)_);_(* \&quot;-\&quot;??_);_(@_)_ PL Attribution_Gas Burn_Sheet1 2" xfId="235"/>
    <cellStyle name="_($* #,##0.00_);_($* (#,##0.00)_);_(* \&quot;-\&quot;??_);_(@_)_ PL Attribution_Gas Burn_Sheet1 20" xfId="236"/>
    <cellStyle name="_($* #,##0.00_);_($* (#,##0.00)_);_(* \&quot;-\&quot;??_);_(@_)_ PL Attribution_Gas Burn_Sheet1 21" xfId="237"/>
    <cellStyle name="_($* #,##0.00_);_($* (#,##0.00)_);_(* \&quot;-\&quot;??_);_(@_)_ PL Attribution_Gas Burn_Sheet1 22" xfId="238"/>
    <cellStyle name="_($* #,##0.00_);_($* (#,##0.00)_);_(* \&quot;-\&quot;??_);_(@_)_ PL Attribution_Gas Burn_Sheet1 23" xfId="239"/>
    <cellStyle name="_($* #,##0.00_);_($* (#,##0.00)_);_(* \&quot;-\&quot;??_);_(@_)_ PL Attribution_Gas Burn_Sheet1 24" xfId="240"/>
    <cellStyle name="_($* #,##0.00_);_($* (#,##0.00)_);_(* \&quot;-\&quot;??_);_(@_)_ PL Attribution_Gas Burn_Sheet1 25" xfId="241"/>
    <cellStyle name="_($* #,##0.00_);_($* (#,##0.00)_);_(* \&quot;-\&quot;??_);_(@_)_ PL Attribution_Gas Burn_Sheet1 26" xfId="242"/>
    <cellStyle name="_($* #,##0.00_);_($* (#,##0.00)_);_(* \&quot;-\&quot;??_);_(@_)_ PL Attribution_Gas Burn_Sheet1 27" xfId="243"/>
    <cellStyle name="_($* #,##0.00_);_($* (#,##0.00)_);_(* \&quot;-\&quot;??_);_(@_)_ PL Attribution_Gas Burn_Sheet1 28" xfId="244"/>
    <cellStyle name="_($* #,##0.00_);_($* (#,##0.00)_);_(* \&quot;-\&quot;??_);_(@_)_ PL Attribution_Gas Burn_Sheet1 29" xfId="245"/>
    <cellStyle name="_($* #,##0.00_);_($* (#,##0.00)_);_(* \&quot;-\&quot;??_);_(@_)_ PL Attribution_Gas Burn_Sheet1 3" xfId="246"/>
    <cellStyle name="_($* #,##0.00_);_($* (#,##0.00)_);_(* \&quot;-\&quot;??_);_(@_)_ PL Attribution_Gas Burn_Sheet1 30" xfId="247"/>
    <cellStyle name="_($* #,##0.00_);_($* (#,##0.00)_);_(* \&quot;-\&quot;??_);_(@_)_ PL Attribution_Gas Burn_Sheet1 31" xfId="248"/>
    <cellStyle name="_($* #,##0.00_);_($* (#,##0.00)_);_(* \&quot;-\&quot;??_);_(@_)_ PL Attribution_Gas Burn_Sheet1 4" xfId="249"/>
    <cellStyle name="_($* #,##0.00_);_($* (#,##0.00)_);_(* \&quot;-\&quot;??_);_(@_)_ PL Attribution_Gas Burn_Sheet1 5" xfId="250"/>
    <cellStyle name="_($* #,##0.00_);_($* (#,##0.00)_);_(* \&quot;-\&quot;??_);_(@_)_ PL Attribution_Gas Burn_Sheet1 6" xfId="251"/>
    <cellStyle name="_($* #,##0.00_);_($* (#,##0.00)_);_(* \&quot;-\&quot;??_);_(@_)_ PL Attribution_Gas Burn_Sheet1 7" xfId="252"/>
    <cellStyle name="_($* #,##0.00_);_($* (#,##0.00)_);_(* \&quot;-\&quot;??_);_(@_)_ PL Attribution_Gas Burn_Sheet1 8" xfId="253"/>
    <cellStyle name="_($* #,##0.00_);_($* (#,##0.00)_);_(* \&quot;-\&quot;??_);_(@_)_ PL Attribution_Gas Burn_Sheet1 9" xfId="254"/>
    <cellStyle name="_($* #,##0.00_);_($* (#,##0.00)_);_(* \&quot;-\&quot;??_);_(@_)_ PL Attribution_MTM Summary" xfId="255"/>
    <cellStyle name="_($* #,##0.00_);_($* (#,##0.00)_);_(* \&quot;-\&quot;??_);_(@_)_ PL Attribution_MTM Summary_Report" xfId="256"/>
    <cellStyle name="_($* #,##0.00_);_($* (#,##0.00)_);_(* \&quot;-\&quot;??_);_(@_)_ PL Attribution_MTM Summary_Report_Sheet1" xfId="257"/>
    <cellStyle name="_($* #,##0.00_);_($* (#,##0.00)_);_(* \&quot;-\&quot;??_);_(@_)_ PL Attribution_MTM Summary_Report_Sheet1 10" xfId="258"/>
    <cellStyle name="_($* #,##0.00_);_($* (#,##0.00)_);_(* \&quot;-\&quot;??_);_(@_)_ PL Attribution_MTM Summary_Report_Sheet1 11" xfId="259"/>
    <cellStyle name="_($* #,##0.00_);_($* (#,##0.00)_);_(* \&quot;-\&quot;??_);_(@_)_ PL Attribution_MTM Summary_Report_Sheet1 12" xfId="260"/>
    <cellStyle name="_($* #,##0.00_);_($* (#,##0.00)_);_(* \&quot;-\&quot;??_);_(@_)_ PL Attribution_MTM Summary_Report_Sheet1 13" xfId="261"/>
    <cellStyle name="_($* #,##0.00_);_($* (#,##0.00)_);_(* \&quot;-\&quot;??_);_(@_)_ PL Attribution_MTM Summary_Report_Sheet1 14" xfId="262"/>
    <cellStyle name="_($* #,##0.00_);_($* (#,##0.00)_);_(* \&quot;-\&quot;??_);_(@_)_ PL Attribution_MTM Summary_Report_Sheet1 15" xfId="263"/>
    <cellStyle name="_($* #,##0.00_);_($* (#,##0.00)_);_(* \&quot;-\&quot;??_);_(@_)_ PL Attribution_MTM Summary_Report_Sheet1 16" xfId="264"/>
    <cellStyle name="_($* #,##0.00_);_($* (#,##0.00)_);_(* \&quot;-\&quot;??_);_(@_)_ PL Attribution_MTM Summary_Report_Sheet1 17" xfId="265"/>
    <cellStyle name="_($* #,##0.00_);_($* (#,##0.00)_);_(* \&quot;-\&quot;??_);_(@_)_ PL Attribution_MTM Summary_Report_Sheet1 18" xfId="266"/>
    <cellStyle name="_($* #,##0.00_);_($* (#,##0.00)_);_(* \&quot;-\&quot;??_);_(@_)_ PL Attribution_MTM Summary_Report_Sheet1 19" xfId="267"/>
    <cellStyle name="_($* #,##0.00_);_($* (#,##0.00)_);_(* \&quot;-\&quot;??_);_(@_)_ PL Attribution_MTM Summary_Report_Sheet1 2" xfId="268"/>
    <cellStyle name="_($* #,##0.00_);_($* (#,##0.00)_);_(* \&quot;-\&quot;??_);_(@_)_ PL Attribution_MTM Summary_Report_Sheet1 20" xfId="269"/>
    <cellStyle name="_($* #,##0.00_);_($* (#,##0.00)_);_(* \&quot;-\&quot;??_);_(@_)_ PL Attribution_MTM Summary_Report_Sheet1 21" xfId="270"/>
    <cellStyle name="_($* #,##0.00_);_($* (#,##0.00)_);_(* \&quot;-\&quot;??_);_(@_)_ PL Attribution_MTM Summary_Report_Sheet1 22" xfId="271"/>
    <cellStyle name="_($* #,##0.00_);_($* (#,##0.00)_);_(* \&quot;-\&quot;??_);_(@_)_ PL Attribution_MTM Summary_Report_Sheet1 23" xfId="272"/>
    <cellStyle name="_($* #,##0.00_);_($* (#,##0.00)_);_(* \&quot;-\&quot;??_);_(@_)_ PL Attribution_MTM Summary_Report_Sheet1 24" xfId="273"/>
    <cellStyle name="_($* #,##0.00_);_($* (#,##0.00)_);_(* \&quot;-\&quot;??_);_(@_)_ PL Attribution_MTM Summary_Report_Sheet1 25" xfId="274"/>
    <cellStyle name="_($* #,##0.00_);_($* (#,##0.00)_);_(* \&quot;-\&quot;??_);_(@_)_ PL Attribution_MTM Summary_Report_Sheet1 26" xfId="275"/>
    <cellStyle name="_($* #,##0.00_);_($* (#,##0.00)_);_(* \&quot;-\&quot;??_);_(@_)_ PL Attribution_MTM Summary_Report_Sheet1 27" xfId="276"/>
    <cellStyle name="_($* #,##0.00_);_($* (#,##0.00)_);_(* \&quot;-\&quot;??_);_(@_)_ PL Attribution_MTM Summary_Report_Sheet1 28" xfId="277"/>
    <cellStyle name="_($* #,##0.00_);_($* (#,##0.00)_);_(* \&quot;-\&quot;??_);_(@_)_ PL Attribution_MTM Summary_Report_Sheet1 29" xfId="278"/>
    <cellStyle name="_($* #,##0.00_);_($* (#,##0.00)_);_(* \&quot;-\&quot;??_);_(@_)_ PL Attribution_MTM Summary_Report_Sheet1 3" xfId="279"/>
    <cellStyle name="_($* #,##0.00_);_($* (#,##0.00)_);_(* \&quot;-\&quot;??_);_(@_)_ PL Attribution_MTM Summary_Report_Sheet1 30" xfId="280"/>
    <cellStyle name="_($* #,##0.00_);_($* (#,##0.00)_);_(* \&quot;-\&quot;??_);_(@_)_ PL Attribution_MTM Summary_Report_Sheet1 31" xfId="281"/>
    <cellStyle name="_($* #,##0.00_);_($* (#,##0.00)_);_(* \&quot;-\&quot;??_);_(@_)_ PL Attribution_MTM Summary_Report_Sheet1 4" xfId="282"/>
    <cellStyle name="_($* #,##0.00_);_($* (#,##0.00)_);_(* \&quot;-\&quot;??_);_(@_)_ PL Attribution_MTM Summary_Report_Sheet1 5" xfId="283"/>
    <cellStyle name="_($* #,##0.00_);_($* (#,##0.00)_);_(* \&quot;-\&quot;??_);_(@_)_ PL Attribution_MTM Summary_Report_Sheet1 6" xfId="284"/>
    <cellStyle name="_($* #,##0.00_);_($* (#,##0.00)_);_(* \&quot;-\&quot;??_);_(@_)_ PL Attribution_MTM Summary_Report_Sheet1 7" xfId="285"/>
    <cellStyle name="_($* #,##0.00_);_($* (#,##0.00)_);_(* \&quot;-\&quot;??_);_(@_)_ PL Attribution_MTM Summary_Report_Sheet1 8" xfId="286"/>
    <cellStyle name="_($* #,##0.00_);_($* (#,##0.00)_);_(* \&quot;-\&quot;??_);_(@_)_ PL Attribution_MTM Summary_Report_Sheet1 9" xfId="287"/>
    <cellStyle name="_($* #,##0.00_);_($* (#,##0.00)_);_(* \&quot;-\&quot;??_);_(@_)_ PL Attribution_MTM Summary_Sheet1" xfId="288"/>
    <cellStyle name="_($* #,##0.00_);_($* (#,##0.00)_);_(* \&quot;-\&quot;??_);_(@_)_ PL Attribution_MTM Summary_Sheet1 10" xfId="289"/>
    <cellStyle name="_($* #,##0.00_);_($* (#,##0.00)_);_(* \&quot;-\&quot;??_);_(@_)_ PL Attribution_MTM Summary_Sheet1 11" xfId="290"/>
    <cellStyle name="_($* #,##0.00_);_($* (#,##0.00)_);_(* \&quot;-\&quot;??_);_(@_)_ PL Attribution_MTM Summary_Sheet1 12" xfId="291"/>
    <cellStyle name="_($* #,##0.00_);_($* (#,##0.00)_);_(* \&quot;-\&quot;??_);_(@_)_ PL Attribution_MTM Summary_Sheet1 13" xfId="292"/>
    <cellStyle name="_($* #,##0.00_);_($* (#,##0.00)_);_(* \&quot;-\&quot;??_);_(@_)_ PL Attribution_MTM Summary_Sheet1 14" xfId="293"/>
    <cellStyle name="_($* #,##0.00_);_($* (#,##0.00)_);_(* \&quot;-\&quot;??_);_(@_)_ PL Attribution_MTM Summary_Sheet1 15" xfId="294"/>
    <cellStyle name="_($* #,##0.00_);_($* (#,##0.00)_);_(* \&quot;-\&quot;??_);_(@_)_ PL Attribution_MTM Summary_Sheet1 16" xfId="295"/>
    <cellStyle name="_($* #,##0.00_);_($* (#,##0.00)_);_(* \&quot;-\&quot;??_);_(@_)_ PL Attribution_MTM Summary_Sheet1 17" xfId="296"/>
    <cellStyle name="_($* #,##0.00_);_($* (#,##0.00)_);_(* \&quot;-\&quot;??_);_(@_)_ PL Attribution_MTM Summary_Sheet1 18" xfId="297"/>
    <cellStyle name="_($* #,##0.00_);_($* (#,##0.00)_);_(* \&quot;-\&quot;??_);_(@_)_ PL Attribution_MTM Summary_Sheet1 19" xfId="298"/>
    <cellStyle name="_($* #,##0.00_);_($* (#,##0.00)_);_(* \&quot;-\&quot;??_);_(@_)_ PL Attribution_MTM Summary_Sheet1 2" xfId="299"/>
    <cellStyle name="_($* #,##0.00_);_($* (#,##0.00)_);_(* \&quot;-\&quot;??_);_(@_)_ PL Attribution_MTM Summary_Sheet1 20" xfId="300"/>
    <cellStyle name="_($* #,##0.00_);_($* (#,##0.00)_);_(* \&quot;-\&quot;??_);_(@_)_ PL Attribution_MTM Summary_Sheet1 21" xfId="301"/>
    <cellStyle name="_($* #,##0.00_);_($* (#,##0.00)_);_(* \&quot;-\&quot;??_);_(@_)_ PL Attribution_MTM Summary_Sheet1 22" xfId="302"/>
    <cellStyle name="_($* #,##0.00_);_($* (#,##0.00)_);_(* \&quot;-\&quot;??_);_(@_)_ PL Attribution_MTM Summary_Sheet1 23" xfId="303"/>
    <cellStyle name="_($* #,##0.00_);_($* (#,##0.00)_);_(* \&quot;-\&quot;??_);_(@_)_ PL Attribution_MTM Summary_Sheet1 24" xfId="304"/>
    <cellStyle name="_($* #,##0.00_);_($* (#,##0.00)_);_(* \&quot;-\&quot;??_);_(@_)_ PL Attribution_MTM Summary_Sheet1 25" xfId="305"/>
    <cellStyle name="_($* #,##0.00_);_($* (#,##0.00)_);_(* \&quot;-\&quot;??_);_(@_)_ PL Attribution_MTM Summary_Sheet1 26" xfId="306"/>
    <cellStyle name="_($* #,##0.00_);_($* (#,##0.00)_);_(* \&quot;-\&quot;??_);_(@_)_ PL Attribution_MTM Summary_Sheet1 27" xfId="307"/>
    <cellStyle name="_($* #,##0.00_);_($* (#,##0.00)_);_(* \&quot;-\&quot;??_);_(@_)_ PL Attribution_MTM Summary_Sheet1 28" xfId="308"/>
    <cellStyle name="_($* #,##0.00_);_($* (#,##0.00)_);_(* \&quot;-\&quot;??_);_(@_)_ PL Attribution_MTM Summary_Sheet1 29" xfId="309"/>
    <cellStyle name="_($* #,##0.00_);_($* (#,##0.00)_);_(* \&quot;-\&quot;??_);_(@_)_ PL Attribution_MTM Summary_Sheet1 3" xfId="310"/>
    <cellStyle name="_($* #,##0.00_);_($* (#,##0.00)_);_(* \&quot;-\&quot;??_);_(@_)_ PL Attribution_MTM Summary_Sheet1 30" xfId="311"/>
    <cellStyle name="_($* #,##0.00_);_($* (#,##0.00)_);_(* \&quot;-\&quot;??_);_(@_)_ PL Attribution_MTM Summary_Sheet1 31" xfId="312"/>
    <cellStyle name="_($* #,##0.00_);_($* (#,##0.00)_);_(* \&quot;-\&quot;??_);_(@_)_ PL Attribution_MTM Summary_Sheet1 4" xfId="313"/>
    <cellStyle name="_($* #,##0.00_);_($* (#,##0.00)_);_(* \&quot;-\&quot;??_);_(@_)_ PL Attribution_MTM Summary_Sheet1 5" xfId="314"/>
    <cellStyle name="_($* #,##0.00_);_($* (#,##0.00)_);_(* \&quot;-\&quot;??_);_(@_)_ PL Attribution_MTM Summary_Sheet1 6" xfId="315"/>
    <cellStyle name="_($* #,##0.00_);_($* (#,##0.00)_);_(* \&quot;-\&quot;??_);_(@_)_ PL Attribution_MTM Summary_Sheet1 7" xfId="316"/>
    <cellStyle name="_($* #,##0.00_);_($* (#,##0.00)_);_(* \&quot;-\&quot;??_);_(@_)_ PL Attribution_MTM Summary_Sheet1 8" xfId="317"/>
    <cellStyle name="_($* #,##0.00_);_($* (#,##0.00)_);_(* \&quot;-\&quot;??_);_(@_)_ PL Attribution_MTM Summary_Sheet1 9" xfId="318"/>
    <cellStyle name="_($* #,##0.00_);_($* (#,##0.00)_);_(* \&quot;-\&quot;??_);_(@_)_ PL Attribution_RAMP &amp; SCHED " xfId="319"/>
    <cellStyle name="_($* #,##0.00_);_($* (#,##0.00)_);_(* \&quot;-\&quot;??_);_(@_)_ PL Attribution_RAMP &amp; SCHED  10" xfId="320"/>
    <cellStyle name="_($* #,##0.00_);_($* (#,##0.00)_);_(* \&quot;-\&quot;??_);_(@_)_ PL Attribution_RAMP &amp; SCHED  11" xfId="321"/>
    <cellStyle name="_($* #,##0.00_);_($* (#,##0.00)_);_(* \&quot;-\&quot;??_);_(@_)_ PL Attribution_RAMP &amp; SCHED  12" xfId="322"/>
    <cellStyle name="_($* #,##0.00_);_($* (#,##0.00)_);_(* \&quot;-\&quot;??_);_(@_)_ PL Attribution_RAMP &amp; SCHED  13" xfId="323"/>
    <cellStyle name="_($* #,##0.00_);_($* (#,##0.00)_);_(* \&quot;-\&quot;??_);_(@_)_ PL Attribution_RAMP &amp; SCHED  14" xfId="324"/>
    <cellStyle name="_($* #,##0.00_);_($* (#,##0.00)_);_(* \&quot;-\&quot;??_);_(@_)_ PL Attribution_RAMP &amp; SCHED  15" xfId="325"/>
    <cellStyle name="_($* #,##0.00_);_($* (#,##0.00)_);_(* \&quot;-\&quot;??_);_(@_)_ PL Attribution_RAMP &amp; SCHED  16" xfId="326"/>
    <cellStyle name="_($* #,##0.00_);_($* (#,##0.00)_);_(* \&quot;-\&quot;??_);_(@_)_ PL Attribution_RAMP &amp; SCHED  17" xfId="327"/>
    <cellStyle name="_($* #,##0.00_);_($* (#,##0.00)_);_(* \&quot;-\&quot;??_);_(@_)_ PL Attribution_RAMP &amp; SCHED  18" xfId="328"/>
    <cellStyle name="_($* #,##0.00_);_($* (#,##0.00)_);_(* \&quot;-\&quot;??_);_(@_)_ PL Attribution_RAMP &amp; SCHED  19" xfId="329"/>
    <cellStyle name="_($* #,##0.00_);_($* (#,##0.00)_);_(* \&quot;-\&quot;??_);_(@_)_ PL Attribution_RAMP &amp; SCHED  2" xfId="330"/>
    <cellStyle name="_($* #,##0.00_);_($* (#,##0.00)_);_(* \&quot;-\&quot;??_);_(@_)_ PL Attribution_RAMP &amp; SCHED  20" xfId="331"/>
    <cellStyle name="_($* #,##0.00_);_($* (#,##0.00)_);_(* \&quot;-\&quot;??_);_(@_)_ PL Attribution_RAMP &amp; SCHED  21" xfId="332"/>
    <cellStyle name="_($* #,##0.00_);_($* (#,##0.00)_);_(* \&quot;-\&quot;??_);_(@_)_ PL Attribution_RAMP &amp; SCHED  22" xfId="333"/>
    <cellStyle name="_($* #,##0.00_);_($* (#,##0.00)_);_(* \&quot;-\&quot;??_);_(@_)_ PL Attribution_RAMP &amp; SCHED  23" xfId="334"/>
    <cellStyle name="_($* #,##0.00_);_($* (#,##0.00)_);_(* \&quot;-\&quot;??_);_(@_)_ PL Attribution_RAMP &amp; SCHED  24" xfId="335"/>
    <cellStyle name="_($* #,##0.00_);_($* (#,##0.00)_);_(* \&quot;-\&quot;??_);_(@_)_ PL Attribution_RAMP &amp; SCHED  25" xfId="336"/>
    <cellStyle name="_($* #,##0.00_);_($* (#,##0.00)_);_(* \&quot;-\&quot;??_);_(@_)_ PL Attribution_RAMP &amp; SCHED  26" xfId="337"/>
    <cellStyle name="_($* #,##0.00_);_($* (#,##0.00)_);_(* \&quot;-\&quot;??_);_(@_)_ PL Attribution_RAMP &amp; SCHED  27" xfId="338"/>
    <cellStyle name="_($* #,##0.00_);_($* (#,##0.00)_);_(* \&quot;-\&quot;??_);_(@_)_ PL Attribution_RAMP &amp; SCHED  28" xfId="339"/>
    <cellStyle name="_($* #,##0.00_);_($* (#,##0.00)_);_(* \&quot;-\&quot;??_);_(@_)_ PL Attribution_RAMP &amp; SCHED  29" xfId="340"/>
    <cellStyle name="_($* #,##0.00_);_($* (#,##0.00)_);_(* \&quot;-\&quot;??_);_(@_)_ PL Attribution_RAMP &amp; SCHED  3" xfId="341"/>
    <cellStyle name="_($* #,##0.00_);_($* (#,##0.00)_);_(* \&quot;-\&quot;??_);_(@_)_ PL Attribution_RAMP &amp; SCHED  30" xfId="342"/>
    <cellStyle name="_($* #,##0.00_);_($* (#,##0.00)_);_(* \&quot;-\&quot;??_);_(@_)_ PL Attribution_RAMP &amp; SCHED  31" xfId="343"/>
    <cellStyle name="_($* #,##0.00_);_($* (#,##0.00)_);_(* \&quot;-\&quot;??_);_(@_)_ PL Attribution_RAMP &amp; SCHED  4" xfId="344"/>
    <cellStyle name="_($* #,##0.00_);_($* (#,##0.00)_);_(* \&quot;-\&quot;??_);_(@_)_ PL Attribution_RAMP &amp; SCHED  5" xfId="345"/>
    <cellStyle name="_($* #,##0.00_);_($* (#,##0.00)_);_(* \&quot;-\&quot;??_);_(@_)_ PL Attribution_RAMP &amp; SCHED  6" xfId="346"/>
    <cellStyle name="_($* #,##0.00_);_($* (#,##0.00)_);_(* \&quot;-\&quot;??_);_(@_)_ PL Attribution_RAMP &amp; SCHED  7" xfId="347"/>
    <cellStyle name="_($* #,##0.00_);_($* (#,##0.00)_);_(* \&quot;-\&quot;??_);_(@_)_ PL Attribution_RAMP &amp; SCHED  8" xfId="348"/>
    <cellStyle name="_($* #,##0.00_);_($* (#,##0.00)_);_(* \&quot;-\&quot;??_);_(@_)_ PL Attribution_RAMP &amp; SCHED  9" xfId="349"/>
    <cellStyle name="_($* #,##0.00_);_($* (#,##0.00)_);_(* \&quot;-\&quot;??_);_(@_)_ PL Attribution_RAMP &amp; SCHED _15 min Calculation" xfId="350"/>
    <cellStyle name="_($* #,##0.00_);_($* (#,##0.00)_);_(* \&quot;-\&quot;??_);_(@_)_ PL Attribution_RAMP &amp; SCHED _Sheet1" xfId="351"/>
    <cellStyle name="_($* #,##0.00_);_($* (#,##0.00)_);_(* \&quot;-\&quot;??_);_(@_)_ PL Attribution_RAMP &amp; SCHED _Summary" xfId="352"/>
    <cellStyle name="_($* #,##0.00_);_($* (#,##0.00)_);_(* \&quot;-\&quot;??_);_(@_)_ PL Attribution_Report" xfId="353"/>
    <cellStyle name="_($* #,##0.00_);_($* (#,##0.00)_);_(* \&quot;-\&quot;??_);_(@_)_ PL Attribution_SCADA" xfId="354"/>
    <cellStyle name="_($* #,##0.00_);_($* (#,##0.00)_);_(* \&quot;-\&quot;??_);_(@_)_ PL Attribution_SCADA 10" xfId="355"/>
    <cellStyle name="_($* #,##0.00_);_($* (#,##0.00)_);_(* \&quot;-\&quot;??_);_(@_)_ PL Attribution_SCADA 11" xfId="356"/>
    <cellStyle name="_($* #,##0.00_);_($* (#,##0.00)_);_(* \&quot;-\&quot;??_);_(@_)_ PL Attribution_SCADA 12" xfId="357"/>
    <cellStyle name="_($* #,##0.00_);_($* (#,##0.00)_);_(* \&quot;-\&quot;??_);_(@_)_ PL Attribution_SCADA 13" xfId="358"/>
    <cellStyle name="_($* #,##0.00_);_($* (#,##0.00)_);_(* \&quot;-\&quot;??_);_(@_)_ PL Attribution_SCADA 14" xfId="359"/>
    <cellStyle name="_($* #,##0.00_);_($* (#,##0.00)_);_(* \&quot;-\&quot;??_);_(@_)_ PL Attribution_SCADA 15" xfId="360"/>
    <cellStyle name="_($* #,##0.00_);_($* (#,##0.00)_);_(* \&quot;-\&quot;??_);_(@_)_ PL Attribution_SCADA 16" xfId="361"/>
    <cellStyle name="_($* #,##0.00_);_($* (#,##0.00)_);_(* \&quot;-\&quot;??_);_(@_)_ PL Attribution_SCADA 17" xfId="362"/>
    <cellStyle name="_($* #,##0.00_);_($* (#,##0.00)_);_(* \&quot;-\&quot;??_);_(@_)_ PL Attribution_SCADA 18" xfId="363"/>
    <cellStyle name="_($* #,##0.00_);_($* (#,##0.00)_);_(* \&quot;-\&quot;??_);_(@_)_ PL Attribution_SCADA 19" xfId="364"/>
    <cellStyle name="_($* #,##0.00_);_($* (#,##0.00)_);_(* \&quot;-\&quot;??_);_(@_)_ PL Attribution_SCADA 2" xfId="365"/>
    <cellStyle name="_($* #,##0.00_);_($* (#,##0.00)_);_(* \&quot;-\&quot;??_);_(@_)_ PL Attribution_SCADA 20" xfId="366"/>
    <cellStyle name="_($* #,##0.00_);_($* (#,##0.00)_);_(* \&quot;-\&quot;??_);_(@_)_ PL Attribution_SCADA 21" xfId="367"/>
    <cellStyle name="_($* #,##0.00_);_($* (#,##0.00)_);_(* \&quot;-\&quot;??_);_(@_)_ PL Attribution_SCADA 22" xfId="368"/>
    <cellStyle name="_($* #,##0.00_);_($* (#,##0.00)_);_(* \&quot;-\&quot;??_);_(@_)_ PL Attribution_SCADA 23" xfId="369"/>
    <cellStyle name="_($* #,##0.00_);_($* (#,##0.00)_);_(* \&quot;-\&quot;??_);_(@_)_ PL Attribution_SCADA 24" xfId="370"/>
    <cellStyle name="_($* #,##0.00_);_($* (#,##0.00)_);_(* \&quot;-\&quot;??_);_(@_)_ PL Attribution_SCADA 25" xfId="371"/>
    <cellStyle name="_($* #,##0.00_);_($* (#,##0.00)_);_(* \&quot;-\&quot;??_);_(@_)_ PL Attribution_SCADA 26" xfId="372"/>
    <cellStyle name="_($* #,##0.00_);_($* (#,##0.00)_);_(* \&quot;-\&quot;??_);_(@_)_ PL Attribution_SCADA 27" xfId="373"/>
    <cellStyle name="_($* #,##0.00_);_($* (#,##0.00)_);_(* \&quot;-\&quot;??_);_(@_)_ PL Attribution_SCADA 28" xfId="374"/>
    <cellStyle name="_($* #,##0.00_);_($* (#,##0.00)_);_(* \&quot;-\&quot;??_);_(@_)_ PL Attribution_SCADA 29" xfId="375"/>
    <cellStyle name="_($* #,##0.00_);_($* (#,##0.00)_);_(* \&quot;-\&quot;??_);_(@_)_ PL Attribution_SCADA 3" xfId="376"/>
    <cellStyle name="_($* #,##0.00_);_($* (#,##0.00)_);_(* \&quot;-\&quot;??_);_(@_)_ PL Attribution_SCADA 30" xfId="377"/>
    <cellStyle name="_($* #,##0.00_);_($* (#,##0.00)_);_(* \&quot;-\&quot;??_);_(@_)_ PL Attribution_SCADA 31" xfId="378"/>
    <cellStyle name="_($* #,##0.00_);_($* (#,##0.00)_);_(* \&quot;-\&quot;??_);_(@_)_ PL Attribution_SCADA 4" xfId="379"/>
    <cellStyle name="_($* #,##0.00_);_($* (#,##0.00)_);_(* \&quot;-\&quot;??_);_(@_)_ PL Attribution_SCADA 5" xfId="380"/>
    <cellStyle name="_($* #,##0.00_);_($* (#,##0.00)_);_(* \&quot;-\&quot;??_);_(@_)_ PL Attribution_SCADA 6" xfId="381"/>
    <cellStyle name="_($* #,##0.00_);_($* (#,##0.00)_);_(* \&quot;-\&quot;??_);_(@_)_ PL Attribution_SCADA 7" xfId="382"/>
    <cellStyle name="_($* #,##0.00_);_($* (#,##0.00)_);_(* \&quot;-\&quot;??_);_(@_)_ PL Attribution_SCADA 8" xfId="383"/>
    <cellStyle name="_($* #,##0.00_);_($* (#,##0.00)_);_(* \&quot;-\&quot;??_);_(@_)_ PL Attribution_SCADA 9" xfId="384"/>
    <cellStyle name="_($* #,##0.00_);_($* (#,##0.00)_);_(* \&quot;-\&quot;??_);_(@_)_ PL Attribution_SEND" xfId="385"/>
    <cellStyle name="_($* #,##0.00_);_($* (#,##0.00)_);_(* \&quot;-\&quot;??_);_(@_)_ PL Attribution_Sheet1" xfId="386"/>
    <cellStyle name="_($* #,##0.00_);_($* (#,##0.00)_);_(* \&quot;-\&quot;??_);_(@_)_ PL Attribution_Sheet1 10" xfId="387"/>
    <cellStyle name="_($* #,##0.00_);_($* (#,##0.00)_);_(* \&quot;-\&quot;??_);_(@_)_ PL Attribution_Sheet1 11" xfId="388"/>
    <cellStyle name="_($* #,##0.00_);_($* (#,##0.00)_);_(* \&quot;-\&quot;??_);_(@_)_ PL Attribution_Sheet1 12" xfId="389"/>
    <cellStyle name="_($* #,##0.00_);_($* (#,##0.00)_);_(* \&quot;-\&quot;??_);_(@_)_ PL Attribution_Sheet1 13" xfId="390"/>
    <cellStyle name="_($* #,##0.00_);_($* (#,##0.00)_);_(* \&quot;-\&quot;??_);_(@_)_ PL Attribution_Sheet1 14" xfId="391"/>
    <cellStyle name="_($* #,##0.00_);_($* (#,##0.00)_);_(* \&quot;-\&quot;??_);_(@_)_ PL Attribution_Sheet1 15" xfId="392"/>
    <cellStyle name="_($* #,##0.00_);_($* (#,##0.00)_);_(* \&quot;-\&quot;??_);_(@_)_ PL Attribution_Sheet1 16" xfId="393"/>
    <cellStyle name="_($* #,##0.00_);_($* (#,##0.00)_);_(* \&quot;-\&quot;??_);_(@_)_ PL Attribution_Sheet1 17" xfId="394"/>
    <cellStyle name="_($* #,##0.00_);_($* (#,##0.00)_);_(* \&quot;-\&quot;??_);_(@_)_ PL Attribution_Sheet1 18" xfId="395"/>
    <cellStyle name="_($* #,##0.00_);_($* (#,##0.00)_);_(* \&quot;-\&quot;??_);_(@_)_ PL Attribution_Sheet1 19" xfId="396"/>
    <cellStyle name="_($* #,##0.00_);_($* (#,##0.00)_);_(* \&quot;-\&quot;??_);_(@_)_ PL Attribution_Sheet1 2" xfId="397"/>
    <cellStyle name="_($* #,##0.00_);_($* (#,##0.00)_);_(* \&quot;-\&quot;??_);_(@_)_ PL Attribution_Sheet1 20" xfId="398"/>
    <cellStyle name="_($* #,##0.00_);_($* (#,##0.00)_);_(* \&quot;-\&quot;??_);_(@_)_ PL Attribution_Sheet1 21" xfId="399"/>
    <cellStyle name="_($* #,##0.00_);_($* (#,##0.00)_);_(* \&quot;-\&quot;??_);_(@_)_ PL Attribution_Sheet1 22" xfId="400"/>
    <cellStyle name="_($* #,##0.00_);_($* (#,##0.00)_);_(* \&quot;-\&quot;??_);_(@_)_ PL Attribution_Sheet1 23" xfId="401"/>
    <cellStyle name="_($* #,##0.00_);_($* (#,##0.00)_);_(* \&quot;-\&quot;??_);_(@_)_ PL Attribution_Sheet1 24" xfId="402"/>
    <cellStyle name="_($* #,##0.00_);_($* (#,##0.00)_);_(* \&quot;-\&quot;??_);_(@_)_ PL Attribution_Sheet1 25" xfId="403"/>
    <cellStyle name="_($* #,##0.00_);_($* (#,##0.00)_);_(* \&quot;-\&quot;??_);_(@_)_ PL Attribution_Sheet1 26" xfId="404"/>
    <cellStyle name="_($* #,##0.00_);_($* (#,##0.00)_);_(* \&quot;-\&quot;??_);_(@_)_ PL Attribution_Sheet1 27" xfId="405"/>
    <cellStyle name="_($* #,##0.00_);_($* (#,##0.00)_);_(* \&quot;-\&quot;??_);_(@_)_ PL Attribution_Sheet1 28" xfId="406"/>
    <cellStyle name="_($* #,##0.00_);_($* (#,##0.00)_);_(* \&quot;-\&quot;??_);_(@_)_ PL Attribution_Sheet1 29" xfId="407"/>
    <cellStyle name="_($* #,##0.00_);_($* (#,##0.00)_);_(* \&quot;-\&quot;??_);_(@_)_ PL Attribution_Sheet1 3" xfId="408"/>
    <cellStyle name="_($* #,##0.00_);_($* (#,##0.00)_);_(* \&quot;-\&quot;??_);_(@_)_ PL Attribution_Sheet1 30" xfId="409"/>
    <cellStyle name="_($* #,##0.00_);_($* (#,##0.00)_);_(* \&quot;-\&quot;??_);_(@_)_ PL Attribution_Sheet1 31" xfId="410"/>
    <cellStyle name="_($* #,##0.00_);_($* (#,##0.00)_);_(* \&quot;-\&quot;??_);_(@_)_ PL Attribution_Sheet1 4" xfId="411"/>
    <cellStyle name="_($* #,##0.00_);_($* (#,##0.00)_);_(* \&quot;-\&quot;??_);_(@_)_ PL Attribution_Sheet1 5" xfId="412"/>
    <cellStyle name="_($* #,##0.00_);_($* (#,##0.00)_);_(* \&quot;-\&quot;??_);_(@_)_ PL Attribution_Sheet1 6" xfId="413"/>
    <cellStyle name="_($* #,##0.00_);_($* (#,##0.00)_);_(* \&quot;-\&quot;??_);_(@_)_ PL Attribution_Sheet1 7" xfId="414"/>
    <cellStyle name="_($* #,##0.00_);_($* (#,##0.00)_);_(* \&quot;-\&quot;??_);_(@_)_ PL Attribution_Sheet1 8" xfId="415"/>
    <cellStyle name="_($* #,##0.00_);_($* (#,##0.00)_);_(* \&quot;-\&quot;??_);_(@_)_ PL Attribution_Sheet1 9" xfId="416"/>
    <cellStyle name="_($* #,##0.00_);_($* (#,##0.00)_);_(* \&quot;-\&quot;??_);_(@_)_Gas Burn" xfId="417"/>
    <cellStyle name="_($* #,##0.00_);_($* (#,##0.00)_);_(* \&quot;-\&quot;??_);_(@_)_Gas Burn_MTM Summary" xfId="418"/>
    <cellStyle name="_($* #,##0.00_);_($* (#,##0.00)_);_(* \&quot;-\&quot;??_);_(@_)_Gas Burn_MTM Summary_1" xfId="419"/>
    <cellStyle name="_($* #,##0.00_);_($* (#,##0.00)_);_(* \&quot;-\&quot;??_);_(@_)_Gas Burn_MTM Summary_1_Sheet1" xfId="420"/>
    <cellStyle name="_($* #,##0.00_);_($* (#,##0.00)_);_(* \&quot;-\&quot;??_);_(@_)_Gas Burn_MTM Summary_2" xfId="421"/>
    <cellStyle name="_($* #,##0.00_);_($* (#,##0.00)_);_(* \&quot;-\&quot;??_);_(@_)_Gas Burn_MTM Summary_2_Sheet1" xfId="422"/>
    <cellStyle name="_($* #,##0.00_);_($* (#,##0.00)_);_(* \&quot;-\&quot;??_);_(@_)_Gas Burn_MTM Summary_Sheet1" xfId="423"/>
    <cellStyle name="_($* #,##0.00_);_($* (#,##0.00)_);_(* \&quot;-\&quot;??_);_(@_)_Gas Burn_Sheet1" xfId="424"/>
    <cellStyle name="_($* #,##0.00_);_($* (#,##0.00)_);_(* \&quot;-\&quot;??_);_(@_)_MTM Summary" xfId="425"/>
    <cellStyle name="_($* #,##0.00_);_($* (#,##0.00)_);_(* \&quot;-\&quot;??_);_(@_)_MTM Summary_MTM Summary" xfId="426"/>
    <cellStyle name="_($* #,##0.00_);_($* (#,##0.00)_);_(* \&quot;-\&quot;??_);_(@_)_MTM Summary_MTM Summary_1" xfId="427"/>
    <cellStyle name="_($* #,##0.00_);_($* (#,##0.00)_);_(* \&quot;-\&quot;??_);_(@_)_MTM Summary_MTM Summary_1_Sheet1" xfId="428"/>
    <cellStyle name="_($* #,##0.00_);_($* (#,##0.00)_);_(* \&quot;-\&quot;??_);_(@_)_MTM Summary_MTM Summary_2" xfId="429"/>
    <cellStyle name="_($* #,##0.00_);_($* (#,##0.00)_);_(* \&quot;-\&quot;??_);_(@_)_MTM Summary_MTM Summary_2_Sheet1" xfId="430"/>
    <cellStyle name="_($* #,##0.00_);_($* (#,##0.00)_);_(* \&quot;-\&quot;??_);_(@_)_MTM Summary_MTM Summary_Sheet1" xfId="431"/>
    <cellStyle name="_($* #,##0.00_);_($* (#,##0.00)_);_(* \&quot;-\&quot;??_);_(@_)_MTM Summary_Sheet1" xfId="432"/>
    <cellStyle name="_($* #,##0.00_);_($* (#,##0.00)_);_(* \&quot;-\&quot;??_);_(@_)_RAMP &amp; SCHED " xfId="433"/>
    <cellStyle name="_($* #,##0.00_);_($* (#,##0.00)_);_(* \&quot;-\&quot;??_);_(@_)_RAMP &amp; SCHED _Sheet1" xfId="434"/>
    <cellStyle name="_($* #,##0.00_);_($* (#,##0.00)_);_(* \&quot;-\&quot;??_);_(@_)_SCADA" xfId="435"/>
    <cellStyle name="_($* #,##0.00_);_($* (#,##0.00)_);_(* \&quot;-\&quot;??_);_(@_)_SEND" xfId="436"/>
    <cellStyle name="_($* #,##0.00_);_($* (#,##0.00)_);_(* \&quot;-\&quot;??_);_(@_)_SEND_Sheet1" xfId="437"/>
    <cellStyle name="_($* #,##0.00_);_($* (#,##0.00)_);_(* \&quot;-\&quot;??_);_(@_)_Sheet1" xfId="438"/>
    <cellStyle name="_(* #,##0.00000000_);_(* (#,##0.00000000);_(* \&quot;-\&quot;??_);_(@_)" xfId="439"/>
    <cellStyle name="_(* #,##0.00000000_);_(* (#,##0.00000000);_(* \&quot;-\&quot;??_);_(@_)_ PL Attribution" xfId="440"/>
    <cellStyle name="_(* #,##0.00000000_);_(* (#,##0.00000000);_(* \&quot;-\&quot;??_);_(@_)_ PL Attribution_AS Awards" xfId="441"/>
    <cellStyle name="_(* #,##0.00000000_);_(* (#,##0.00000000);_(* \&quot;-\&quot;??_);_(@_)_ PL Attribution_AS Awards 10" xfId="442"/>
    <cellStyle name="_(* #,##0.00000000_);_(* (#,##0.00000000);_(* \&quot;-\&quot;??_);_(@_)_ PL Attribution_AS Awards 11" xfId="443"/>
    <cellStyle name="_(* #,##0.00000000_);_(* (#,##0.00000000);_(* \&quot;-\&quot;??_);_(@_)_ PL Attribution_AS Awards 12" xfId="444"/>
    <cellStyle name="_(* #,##0.00000000_);_(* (#,##0.00000000);_(* \&quot;-\&quot;??_);_(@_)_ PL Attribution_AS Awards 13" xfId="445"/>
    <cellStyle name="_(* #,##0.00000000_);_(* (#,##0.00000000);_(* \&quot;-\&quot;??_);_(@_)_ PL Attribution_AS Awards 14" xfId="446"/>
    <cellStyle name="_(* #,##0.00000000_);_(* (#,##0.00000000);_(* \&quot;-\&quot;??_);_(@_)_ PL Attribution_AS Awards 15" xfId="447"/>
    <cellStyle name="_(* #,##0.00000000_);_(* (#,##0.00000000);_(* \&quot;-\&quot;??_);_(@_)_ PL Attribution_AS Awards 16" xfId="448"/>
    <cellStyle name="_(* #,##0.00000000_);_(* (#,##0.00000000);_(* \&quot;-\&quot;??_);_(@_)_ PL Attribution_AS Awards 17" xfId="449"/>
    <cellStyle name="_(* #,##0.00000000_);_(* (#,##0.00000000);_(* \&quot;-\&quot;??_);_(@_)_ PL Attribution_AS Awards 18" xfId="450"/>
    <cellStyle name="_(* #,##0.00000000_);_(* (#,##0.00000000);_(* \&quot;-\&quot;??_);_(@_)_ PL Attribution_AS Awards 19" xfId="451"/>
    <cellStyle name="_(* #,##0.00000000_);_(* (#,##0.00000000);_(* \&quot;-\&quot;??_);_(@_)_ PL Attribution_AS Awards 2" xfId="452"/>
    <cellStyle name="_(* #,##0.00000000_);_(* (#,##0.00000000);_(* \&quot;-\&quot;??_);_(@_)_ PL Attribution_AS Awards 20" xfId="453"/>
    <cellStyle name="_(* #,##0.00000000_);_(* (#,##0.00000000);_(* \&quot;-\&quot;??_);_(@_)_ PL Attribution_AS Awards 21" xfId="454"/>
    <cellStyle name="_(* #,##0.00000000_);_(* (#,##0.00000000);_(* \&quot;-\&quot;??_);_(@_)_ PL Attribution_AS Awards 22" xfId="455"/>
    <cellStyle name="_(* #,##0.00000000_);_(* (#,##0.00000000);_(* \&quot;-\&quot;??_);_(@_)_ PL Attribution_AS Awards 23" xfId="456"/>
    <cellStyle name="_(* #,##0.00000000_);_(* (#,##0.00000000);_(* \&quot;-\&quot;??_);_(@_)_ PL Attribution_AS Awards 24" xfId="457"/>
    <cellStyle name="_(* #,##0.00000000_);_(* (#,##0.00000000);_(* \&quot;-\&quot;??_);_(@_)_ PL Attribution_AS Awards 25" xfId="458"/>
    <cellStyle name="_(* #,##0.00000000_);_(* (#,##0.00000000);_(* \&quot;-\&quot;??_);_(@_)_ PL Attribution_AS Awards 26" xfId="459"/>
    <cellStyle name="_(* #,##0.00000000_);_(* (#,##0.00000000);_(* \&quot;-\&quot;??_);_(@_)_ PL Attribution_AS Awards 27" xfId="460"/>
    <cellStyle name="_(* #,##0.00000000_);_(* (#,##0.00000000);_(* \&quot;-\&quot;??_);_(@_)_ PL Attribution_AS Awards 28" xfId="461"/>
    <cellStyle name="_(* #,##0.00000000_);_(* (#,##0.00000000);_(* \&quot;-\&quot;??_);_(@_)_ PL Attribution_AS Awards 29" xfId="462"/>
    <cellStyle name="_(* #,##0.00000000_);_(* (#,##0.00000000);_(* \&quot;-\&quot;??_);_(@_)_ PL Attribution_AS Awards 3" xfId="463"/>
    <cellStyle name="_(* #,##0.00000000_);_(* (#,##0.00000000);_(* \&quot;-\&quot;??_);_(@_)_ PL Attribution_AS Awards 30" xfId="464"/>
    <cellStyle name="_(* #,##0.00000000_);_(* (#,##0.00000000);_(* \&quot;-\&quot;??_);_(@_)_ PL Attribution_AS Awards 31" xfId="465"/>
    <cellStyle name="_(* #,##0.00000000_);_(* (#,##0.00000000);_(* \&quot;-\&quot;??_);_(@_)_ PL Attribution_AS Awards 4" xfId="466"/>
    <cellStyle name="_(* #,##0.00000000_);_(* (#,##0.00000000);_(* \&quot;-\&quot;??_);_(@_)_ PL Attribution_AS Awards 5" xfId="467"/>
    <cellStyle name="_(* #,##0.00000000_);_(* (#,##0.00000000);_(* \&quot;-\&quot;??_);_(@_)_ PL Attribution_AS Awards 6" xfId="468"/>
    <cellStyle name="_(* #,##0.00000000_);_(* (#,##0.00000000);_(* \&quot;-\&quot;??_);_(@_)_ PL Attribution_AS Awards 7" xfId="469"/>
    <cellStyle name="_(* #,##0.00000000_);_(* (#,##0.00000000);_(* \&quot;-\&quot;??_);_(@_)_ PL Attribution_AS Awards 8" xfId="470"/>
    <cellStyle name="_(* #,##0.00000000_);_(* (#,##0.00000000);_(* \&quot;-\&quot;??_);_(@_)_ PL Attribution_AS Awards 9" xfId="471"/>
    <cellStyle name="_(* #,##0.00000000_);_(* (#,##0.00000000);_(* \&quot;-\&quot;??_);_(@_)_ PL Attribution_As Data" xfId="472"/>
    <cellStyle name="_(* #,##0.00000000_);_(* (#,##0.00000000);_(* \&quot;-\&quot;??_);_(@_)_ PL Attribution_As Data 10" xfId="473"/>
    <cellStyle name="_(* #,##0.00000000_);_(* (#,##0.00000000);_(* \&quot;-\&quot;??_);_(@_)_ PL Attribution_As Data 11" xfId="474"/>
    <cellStyle name="_(* #,##0.00000000_);_(* (#,##0.00000000);_(* \&quot;-\&quot;??_);_(@_)_ PL Attribution_As Data 12" xfId="475"/>
    <cellStyle name="_(* #,##0.00000000_);_(* (#,##0.00000000);_(* \&quot;-\&quot;??_);_(@_)_ PL Attribution_As Data 13" xfId="476"/>
    <cellStyle name="_(* #,##0.00000000_);_(* (#,##0.00000000);_(* \&quot;-\&quot;??_);_(@_)_ PL Attribution_As Data 14" xfId="477"/>
    <cellStyle name="_(* #,##0.00000000_);_(* (#,##0.00000000);_(* \&quot;-\&quot;??_);_(@_)_ PL Attribution_As Data 15" xfId="478"/>
    <cellStyle name="_(* #,##0.00000000_);_(* (#,##0.00000000);_(* \&quot;-\&quot;??_);_(@_)_ PL Attribution_As Data 16" xfId="479"/>
    <cellStyle name="_(* #,##0.00000000_);_(* (#,##0.00000000);_(* \&quot;-\&quot;??_);_(@_)_ PL Attribution_As Data 17" xfId="480"/>
    <cellStyle name="_(* #,##0.00000000_);_(* (#,##0.00000000);_(* \&quot;-\&quot;??_);_(@_)_ PL Attribution_As Data 18" xfId="481"/>
    <cellStyle name="_(* #,##0.00000000_);_(* (#,##0.00000000);_(* \&quot;-\&quot;??_);_(@_)_ PL Attribution_As Data 19" xfId="482"/>
    <cellStyle name="_(* #,##0.00000000_);_(* (#,##0.00000000);_(* \&quot;-\&quot;??_);_(@_)_ PL Attribution_As Data 2" xfId="483"/>
    <cellStyle name="_(* #,##0.00000000_);_(* (#,##0.00000000);_(* \&quot;-\&quot;??_);_(@_)_ PL Attribution_As Data 20" xfId="484"/>
    <cellStyle name="_(* #,##0.00000000_);_(* (#,##0.00000000);_(* \&quot;-\&quot;??_);_(@_)_ PL Attribution_As Data 21" xfId="485"/>
    <cellStyle name="_(* #,##0.00000000_);_(* (#,##0.00000000);_(* \&quot;-\&quot;??_);_(@_)_ PL Attribution_As Data 22" xfId="486"/>
    <cellStyle name="_(* #,##0.00000000_);_(* (#,##0.00000000);_(* \&quot;-\&quot;??_);_(@_)_ PL Attribution_As Data 23" xfId="487"/>
    <cellStyle name="_(* #,##0.00000000_);_(* (#,##0.00000000);_(* \&quot;-\&quot;??_);_(@_)_ PL Attribution_As Data 24" xfId="488"/>
    <cellStyle name="_(* #,##0.00000000_);_(* (#,##0.00000000);_(* \&quot;-\&quot;??_);_(@_)_ PL Attribution_As Data 25" xfId="489"/>
    <cellStyle name="_(* #,##0.00000000_);_(* (#,##0.00000000);_(* \&quot;-\&quot;??_);_(@_)_ PL Attribution_As Data 26" xfId="490"/>
    <cellStyle name="_(* #,##0.00000000_);_(* (#,##0.00000000);_(* \&quot;-\&quot;??_);_(@_)_ PL Attribution_As Data 27" xfId="491"/>
    <cellStyle name="_(* #,##0.00000000_);_(* (#,##0.00000000);_(* \&quot;-\&quot;??_);_(@_)_ PL Attribution_As Data 28" xfId="492"/>
    <cellStyle name="_(* #,##0.00000000_);_(* (#,##0.00000000);_(* \&quot;-\&quot;??_);_(@_)_ PL Attribution_As Data 29" xfId="493"/>
    <cellStyle name="_(* #,##0.00000000_);_(* (#,##0.00000000);_(* \&quot;-\&quot;??_);_(@_)_ PL Attribution_As Data 3" xfId="494"/>
    <cellStyle name="_(* #,##0.00000000_);_(* (#,##0.00000000);_(* \&quot;-\&quot;??_);_(@_)_ PL Attribution_As Data 30" xfId="495"/>
    <cellStyle name="_(* #,##0.00000000_);_(* (#,##0.00000000);_(* \&quot;-\&quot;??_);_(@_)_ PL Attribution_As Data 31" xfId="496"/>
    <cellStyle name="_(* #,##0.00000000_);_(* (#,##0.00000000);_(* \&quot;-\&quot;??_);_(@_)_ PL Attribution_As Data 4" xfId="497"/>
    <cellStyle name="_(* #,##0.00000000_);_(* (#,##0.00000000);_(* \&quot;-\&quot;??_);_(@_)_ PL Attribution_As Data 5" xfId="498"/>
    <cellStyle name="_(* #,##0.00000000_);_(* (#,##0.00000000);_(* \&quot;-\&quot;??_);_(@_)_ PL Attribution_As Data 6" xfId="499"/>
    <cellStyle name="_(* #,##0.00000000_);_(* (#,##0.00000000);_(* \&quot;-\&quot;??_);_(@_)_ PL Attribution_As Data 7" xfId="500"/>
    <cellStyle name="_(* #,##0.00000000_);_(* (#,##0.00000000);_(* \&quot;-\&quot;??_);_(@_)_ PL Attribution_As Data 8" xfId="501"/>
    <cellStyle name="_(* #,##0.00000000_);_(* (#,##0.00000000);_(* \&quot;-\&quot;??_);_(@_)_ PL Attribution_As Data 9" xfId="502"/>
    <cellStyle name="_(* #,##0.00000000_);_(* (#,##0.00000000);_(* \&quot;-\&quot;??_);_(@_)_ PL Attribution_Gas Burn" xfId="503"/>
    <cellStyle name="_(* #,##0.00000000_);_(* (#,##0.00000000);_(* \&quot;-\&quot;??_);_(@_)_ PL Attribution_Gas Burn_Report" xfId="504"/>
    <cellStyle name="_(* #,##0.00000000_);_(* (#,##0.00000000);_(* \&quot;-\&quot;??_);_(@_)_ PL Attribution_Gas Burn_Report_Sheet1" xfId="505"/>
    <cellStyle name="_(* #,##0.00000000_);_(* (#,##0.00000000);_(* \&quot;-\&quot;??_);_(@_)_ PL Attribution_Gas Burn_Report_Sheet1 10" xfId="506"/>
    <cellStyle name="_(* #,##0.00000000_);_(* (#,##0.00000000);_(* \&quot;-\&quot;??_);_(@_)_ PL Attribution_Gas Burn_Report_Sheet1 11" xfId="507"/>
    <cellStyle name="_(* #,##0.00000000_);_(* (#,##0.00000000);_(* \&quot;-\&quot;??_);_(@_)_ PL Attribution_Gas Burn_Report_Sheet1 12" xfId="508"/>
    <cellStyle name="_(* #,##0.00000000_);_(* (#,##0.00000000);_(* \&quot;-\&quot;??_);_(@_)_ PL Attribution_Gas Burn_Report_Sheet1 13" xfId="509"/>
    <cellStyle name="_(* #,##0.00000000_);_(* (#,##0.00000000);_(* \&quot;-\&quot;??_);_(@_)_ PL Attribution_Gas Burn_Report_Sheet1 14" xfId="510"/>
    <cellStyle name="_(* #,##0.00000000_);_(* (#,##0.00000000);_(* \&quot;-\&quot;??_);_(@_)_ PL Attribution_Gas Burn_Report_Sheet1 15" xfId="511"/>
    <cellStyle name="_(* #,##0.00000000_);_(* (#,##0.00000000);_(* \&quot;-\&quot;??_);_(@_)_ PL Attribution_Gas Burn_Report_Sheet1 16" xfId="512"/>
    <cellStyle name="_(* #,##0.00000000_);_(* (#,##0.00000000);_(* \&quot;-\&quot;??_);_(@_)_ PL Attribution_Gas Burn_Report_Sheet1 17" xfId="513"/>
    <cellStyle name="_(* #,##0.00000000_);_(* (#,##0.00000000);_(* \&quot;-\&quot;??_);_(@_)_ PL Attribution_Gas Burn_Report_Sheet1 18" xfId="514"/>
    <cellStyle name="_(* #,##0.00000000_);_(* (#,##0.00000000);_(* \&quot;-\&quot;??_);_(@_)_ PL Attribution_Gas Burn_Report_Sheet1 19" xfId="515"/>
    <cellStyle name="_(* #,##0.00000000_);_(* (#,##0.00000000);_(* \&quot;-\&quot;??_);_(@_)_ PL Attribution_Gas Burn_Report_Sheet1 2" xfId="516"/>
    <cellStyle name="_(* #,##0.00000000_);_(* (#,##0.00000000);_(* \&quot;-\&quot;??_);_(@_)_ PL Attribution_Gas Burn_Report_Sheet1 20" xfId="517"/>
    <cellStyle name="_(* #,##0.00000000_);_(* (#,##0.00000000);_(* \&quot;-\&quot;??_);_(@_)_ PL Attribution_Gas Burn_Report_Sheet1 21" xfId="518"/>
    <cellStyle name="_(* #,##0.00000000_);_(* (#,##0.00000000);_(* \&quot;-\&quot;??_);_(@_)_ PL Attribution_Gas Burn_Report_Sheet1 22" xfId="519"/>
    <cellStyle name="_(* #,##0.00000000_);_(* (#,##0.00000000);_(* \&quot;-\&quot;??_);_(@_)_ PL Attribution_Gas Burn_Report_Sheet1 23" xfId="520"/>
    <cellStyle name="_(* #,##0.00000000_);_(* (#,##0.00000000);_(* \&quot;-\&quot;??_);_(@_)_ PL Attribution_Gas Burn_Report_Sheet1 24" xfId="521"/>
    <cellStyle name="_(* #,##0.00000000_);_(* (#,##0.00000000);_(* \&quot;-\&quot;??_);_(@_)_ PL Attribution_Gas Burn_Report_Sheet1 25" xfId="522"/>
    <cellStyle name="_(* #,##0.00000000_);_(* (#,##0.00000000);_(* \&quot;-\&quot;??_);_(@_)_ PL Attribution_Gas Burn_Report_Sheet1 26" xfId="523"/>
    <cellStyle name="_(* #,##0.00000000_);_(* (#,##0.00000000);_(* \&quot;-\&quot;??_);_(@_)_ PL Attribution_Gas Burn_Report_Sheet1 27" xfId="524"/>
    <cellStyle name="_(* #,##0.00000000_);_(* (#,##0.00000000);_(* \&quot;-\&quot;??_);_(@_)_ PL Attribution_Gas Burn_Report_Sheet1 28" xfId="525"/>
    <cellStyle name="_(* #,##0.00000000_);_(* (#,##0.00000000);_(* \&quot;-\&quot;??_);_(@_)_ PL Attribution_Gas Burn_Report_Sheet1 29" xfId="526"/>
    <cellStyle name="_(* #,##0.00000000_);_(* (#,##0.00000000);_(* \&quot;-\&quot;??_);_(@_)_ PL Attribution_Gas Burn_Report_Sheet1 3" xfId="527"/>
    <cellStyle name="_(* #,##0.00000000_);_(* (#,##0.00000000);_(* \&quot;-\&quot;??_);_(@_)_ PL Attribution_Gas Burn_Report_Sheet1 30" xfId="528"/>
    <cellStyle name="_(* #,##0.00000000_);_(* (#,##0.00000000);_(* \&quot;-\&quot;??_);_(@_)_ PL Attribution_Gas Burn_Report_Sheet1 31" xfId="529"/>
    <cellStyle name="_(* #,##0.00000000_);_(* (#,##0.00000000);_(* \&quot;-\&quot;??_);_(@_)_ PL Attribution_Gas Burn_Report_Sheet1 4" xfId="530"/>
    <cellStyle name="_(* #,##0.00000000_);_(* (#,##0.00000000);_(* \&quot;-\&quot;??_);_(@_)_ PL Attribution_Gas Burn_Report_Sheet1 5" xfId="531"/>
    <cellStyle name="_(* #,##0.00000000_);_(* (#,##0.00000000);_(* \&quot;-\&quot;??_);_(@_)_ PL Attribution_Gas Burn_Report_Sheet1 6" xfId="532"/>
    <cellStyle name="_(* #,##0.00000000_);_(* (#,##0.00000000);_(* \&quot;-\&quot;??_);_(@_)_ PL Attribution_Gas Burn_Report_Sheet1 7" xfId="533"/>
    <cellStyle name="_(* #,##0.00000000_);_(* (#,##0.00000000);_(* \&quot;-\&quot;??_);_(@_)_ PL Attribution_Gas Burn_Report_Sheet1 8" xfId="534"/>
    <cellStyle name="_(* #,##0.00000000_);_(* (#,##0.00000000);_(* \&quot;-\&quot;??_);_(@_)_ PL Attribution_Gas Burn_Report_Sheet1 9" xfId="535"/>
    <cellStyle name="_(* #,##0.00000000_);_(* (#,##0.00000000);_(* \&quot;-\&quot;??_);_(@_)_ PL Attribution_Gas Burn_Sheet1" xfId="536"/>
    <cellStyle name="_(* #,##0.00000000_);_(* (#,##0.00000000);_(* \&quot;-\&quot;??_);_(@_)_ PL Attribution_Gas Burn_Sheet1 10" xfId="537"/>
    <cellStyle name="_(* #,##0.00000000_);_(* (#,##0.00000000);_(* \&quot;-\&quot;??_);_(@_)_ PL Attribution_Gas Burn_Sheet1 11" xfId="538"/>
    <cellStyle name="_(* #,##0.00000000_);_(* (#,##0.00000000);_(* \&quot;-\&quot;??_);_(@_)_ PL Attribution_Gas Burn_Sheet1 12" xfId="539"/>
    <cellStyle name="_(* #,##0.00000000_);_(* (#,##0.00000000);_(* \&quot;-\&quot;??_);_(@_)_ PL Attribution_Gas Burn_Sheet1 13" xfId="540"/>
    <cellStyle name="_(* #,##0.00000000_);_(* (#,##0.00000000);_(* \&quot;-\&quot;??_);_(@_)_ PL Attribution_Gas Burn_Sheet1 14" xfId="541"/>
    <cellStyle name="_(* #,##0.00000000_);_(* (#,##0.00000000);_(* \&quot;-\&quot;??_);_(@_)_ PL Attribution_Gas Burn_Sheet1 15" xfId="542"/>
    <cellStyle name="_(* #,##0.00000000_);_(* (#,##0.00000000);_(* \&quot;-\&quot;??_);_(@_)_ PL Attribution_Gas Burn_Sheet1 16" xfId="543"/>
    <cellStyle name="_(* #,##0.00000000_);_(* (#,##0.00000000);_(* \&quot;-\&quot;??_);_(@_)_ PL Attribution_Gas Burn_Sheet1 17" xfId="544"/>
    <cellStyle name="_(* #,##0.00000000_);_(* (#,##0.00000000);_(* \&quot;-\&quot;??_);_(@_)_ PL Attribution_Gas Burn_Sheet1 18" xfId="545"/>
    <cellStyle name="_(* #,##0.00000000_);_(* (#,##0.00000000);_(* \&quot;-\&quot;??_);_(@_)_ PL Attribution_Gas Burn_Sheet1 19" xfId="546"/>
    <cellStyle name="_(* #,##0.00000000_);_(* (#,##0.00000000);_(* \&quot;-\&quot;??_);_(@_)_ PL Attribution_Gas Burn_Sheet1 2" xfId="547"/>
    <cellStyle name="_(* #,##0.00000000_);_(* (#,##0.00000000);_(* \&quot;-\&quot;??_);_(@_)_ PL Attribution_Gas Burn_Sheet1 20" xfId="548"/>
    <cellStyle name="_(* #,##0.00000000_);_(* (#,##0.00000000);_(* \&quot;-\&quot;??_);_(@_)_ PL Attribution_Gas Burn_Sheet1 21" xfId="549"/>
    <cellStyle name="_(* #,##0.00000000_);_(* (#,##0.00000000);_(* \&quot;-\&quot;??_);_(@_)_ PL Attribution_Gas Burn_Sheet1 22" xfId="550"/>
    <cellStyle name="_(* #,##0.00000000_);_(* (#,##0.00000000);_(* \&quot;-\&quot;??_);_(@_)_ PL Attribution_Gas Burn_Sheet1 23" xfId="551"/>
    <cellStyle name="_(* #,##0.00000000_);_(* (#,##0.00000000);_(* \&quot;-\&quot;??_);_(@_)_ PL Attribution_Gas Burn_Sheet1 24" xfId="552"/>
    <cellStyle name="_(* #,##0.00000000_);_(* (#,##0.00000000);_(* \&quot;-\&quot;??_);_(@_)_ PL Attribution_Gas Burn_Sheet1 25" xfId="553"/>
    <cellStyle name="_(* #,##0.00000000_);_(* (#,##0.00000000);_(* \&quot;-\&quot;??_);_(@_)_ PL Attribution_Gas Burn_Sheet1 26" xfId="554"/>
    <cellStyle name="_(* #,##0.00000000_);_(* (#,##0.00000000);_(* \&quot;-\&quot;??_);_(@_)_ PL Attribution_Gas Burn_Sheet1 27" xfId="555"/>
    <cellStyle name="_(* #,##0.00000000_);_(* (#,##0.00000000);_(* \&quot;-\&quot;??_);_(@_)_ PL Attribution_Gas Burn_Sheet1 28" xfId="556"/>
    <cellStyle name="_(* #,##0.00000000_);_(* (#,##0.00000000);_(* \&quot;-\&quot;??_);_(@_)_ PL Attribution_Gas Burn_Sheet1 29" xfId="557"/>
    <cellStyle name="_(* #,##0.00000000_);_(* (#,##0.00000000);_(* \&quot;-\&quot;??_);_(@_)_ PL Attribution_Gas Burn_Sheet1 3" xfId="558"/>
    <cellStyle name="_(* #,##0.00000000_);_(* (#,##0.00000000);_(* \&quot;-\&quot;??_);_(@_)_ PL Attribution_Gas Burn_Sheet1 30" xfId="559"/>
    <cellStyle name="_(* #,##0.00000000_);_(* (#,##0.00000000);_(* \&quot;-\&quot;??_);_(@_)_ PL Attribution_Gas Burn_Sheet1 31" xfId="560"/>
    <cellStyle name="_(* #,##0.00000000_);_(* (#,##0.00000000);_(* \&quot;-\&quot;??_);_(@_)_ PL Attribution_Gas Burn_Sheet1 4" xfId="561"/>
    <cellStyle name="_(* #,##0.00000000_);_(* (#,##0.00000000);_(* \&quot;-\&quot;??_);_(@_)_ PL Attribution_Gas Burn_Sheet1 5" xfId="562"/>
    <cellStyle name="_(* #,##0.00000000_);_(* (#,##0.00000000);_(* \&quot;-\&quot;??_);_(@_)_ PL Attribution_Gas Burn_Sheet1 6" xfId="563"/>
    <cellStyle name="_(* #,##0.00000000_);_(* (#,##0.00000000);_(* \&quot;-\&quot;??_);_(@_)_ PL Attribution_Gas Burn_Sheet1 7" xfId="564"/>
    <cellStyle name="_(* #,##0.00000000_);_(* (#,##0.00000000);_(* \&quot;-\&quot;??_);_(@_)_ PL Attribution_Gas Burn_Sheet1 8" xfId="565"/>
    <cellStyle name="_(* #,##0.00000000_);_(* (#,##0.00000000);_(* \&quot;-\&quot;??_);_(@_)_ PL Attribution_Gas Burn_Sheet1 9" xfId="566"/>
    <cellStyle name="_(* #,##0.00000000_);_(* (#,##0.00000000);_(* \&quot;-\&quot;??_);_(@_)_ PL Attribution_MTM Summary" xfId="567"/>
    <cellStyle name="_(* #,##0.00000000_);_(* (#,##0.00000000);_(* \&quot;-\&quot;??_);_(@_)_ PL Attribution_MTM Summary_Report" xfId="568"/>
    <cellStyle name="_(* #,##0.00000000_);_(* (#,##0.00000000);_(* \&quot;-\&quot;??_);_(@_)_ PL Attribution_MTM Summary_Report_Sheet1" xfId="569"/>
    <cellStyle name="_(* #,##0.00000000_);_(* (#,##0.00000000);_(* \&quot;-\&quot;??_);_(@_)_ PL Attribution_MTM Summary_Report_Sheet1 10" xfId="570"/>
    <cellStyle name="_(* #,##0.00000000_);_(* (#,##0.00000000);_(* \&quot;-\&quot;??_);_(@_)_ PL Attribution_MTM Summary_Report_Sheet1 11" xfId="571"/>
    <cellStyle name="_(* #,##0.00000000_);_(* (#,##0.00000000);_(* \&quot;-\&quot;??_);_(@_)_ PL Attribution_MTM Summary_Report_Sheet1 12" xfId="572"/>
    <cellStyle name="_(* #,##0.00000000_);_(* (#,##0.00000000);_(* \&quot;-\&quot;??_);_(@_)_ PL Attribution_MTM Summary_Report_Sheet1 13" xfId="573"/>
    <cellStyle name="_(* #,##0.00000000_);_(* (#,##0.00000000);_(* \&quot;-\&quot;??_);_(@_)_ PL Attribution_MTM Summary_Report_Sheet1 14" xfId="574"/>
    <cellStyle name="_(* #,##0.00000000_);_(* (#,##0.00000000);_(* \&quot;-\&quot;??_);_(@_)_ PL Attribution_MTM Summary_Report_Sheet1 15" xfId="575"/>
    <cellStyle name="_(* #,##0.00000000_);_(* (#,##0.00000000);_(* \&quot;-\&quot;??_);_(@_)_ PL Attribution_MTM Summary_Report_Sheet1 16" xfId="576"/>
    <cellStyle name="_(* #,##0.00000000_);_(* (#,##0.00000000);_(* \&quot;-\&quot;??_);_(@_)_ PL Attribution_MTM Summary_Report_Sheet1 17" xfId="577"/>
    <cellStyle name="_(* #,##0.00000000_);_(* (#,##0.00000000);_(* \&quot;-\&quot;??_);_(@_)_ PL Attribution_MTM Summary_Report_Sheet1 18" xfId="578"/>
    <cellStyle name="_(* #,##0.00000000_);_(* (#,##0.00000000);_(* \&quot;-\&quot;??_);_(@_)_ PL Attribution_MTM Summary_Report_Sheet1 19" xfId="579"/>
    <cellStyle name="_(* #,##0.00000000_);_(* (#,##0.00000000);_(* \&quot;-\&quot;??_);_(@_)_ PL Attribution_MTM Summary_Report_Sheet1 2" xfId="580"/>
    <cellStyle name="_(* #,##0.00000000_);_(* (#,##0.00000000);_(* \&quot;-\&quot;??_);_(@_)_ PL Attribution_MTM Summary_Report_Sheet1 20" xfId="581"/>
    <cellStyle name="_(* #,##0.00000000_);_(* (#,##0.00000000);_(* \&quot;-\&quot;??_);_(@_)_ PL Attribution_MTM Summary_Report_Sheet1 21" xfId="582"/>
    <cellStyle name="_(* #,##0.00000000_);_(* (#,##0.00000000);_(* \&quot;-\&quot;??_);_(@_)_ PL Attribution_MTM Summary_Report_Sheet1 22" xfId="583"/>
    <cellStyle name="_(* #,##0.00000000_);_(* (#,##0.00000000);_(* \&quot;-\&quot;??_);_(@_)_ PL Attribution_MTM Summary_Report_Sheet1 23" xfId="584"/>
    <cellStyle name="_(* #,##0.00000000_);_(* (#,##0.00000000);_(* \&quot;-\&quot;??_);_(@_)_ PL Attribution_MTM Summary_Report_Sheet1 24" xfId="585"/>
    <cellStyle name="_(* #,##0.00000000_);_(* (#,##0.00000000);_(* \&quot;-\&quot;??_);_(@_)_ PL Attribution_MTM Summary_Report_Sheet1 25" xfId="586"/>
    <cellStyle name="_(* #,##0.00000000_);_(* (#,##0.00000000);_(* \&quot;-\&quot;??_);_(@_)_ PL Attribution_MTM Summary_Report_Sheet1 26" xfId="587"/>
    <cellStyle name="_(* #,##0.00000000_);_(* (#,##0.00000000);_(* \&quot;-\&quot;??_);_(@_)_ PL Attribution_MTM Summary_Report_Sheet1 27" xfId="588"/>
    <cellStyle name="_(* #,##0.00000000_);_(* (#,##0.00000000);_(* \&quot;-\&quot;??_);_(@_)_ PL Attribution_MTM Summary_Report_Sheet1 28" xfId="589"/>
    <cellStyle name="_(* #,##0.00000000_);_(* (#,##0.00000000);_(* \&quot;-\&quot;??_);_(@_)_ PL Attribution_MTM Summary_Report_Sheet1 29" xfId="590"/>
    <cellStyle name="_(* #,##0.00000000_);_(* (#,##0.00000000);_(* \&quot;-\&quot;??_);_(@_)_ PL Attribution_MTM Summary_Report_Sheet1 3" xfId="591"/>
    <cellStyle name="_(* #,##0.00000000_);_(* (#,##0.00000000);_(* \&quot;-\&quot;??_);_(@_)_ PL Attribution_MTM Summary_Report_Sheet1 30" xfId="592"/>
    <cellStyle name="_(* #,##0.00000000_);_(* (#,##0.00000000);_(* \&quot;-\&quot;??_);_(@_)_ PL Attribution_MTM Summary_Report_Sheet1 31" xfId="593"/>
    <cellStyle name="_(* #,##0.00000000_);_(* (#,##0.00000000);_(* \&quot;-\&quot;??_);_(@_)_ PL Attribution_MTM Summary_Report_Sheet1 4" xfId="594"/>
    <cellStyle name="_(* #,##0.00000000_);_(* (#,##0.00000000);_(* \&quot;-\&quot;??_);_(@_)_ PL Attribution_MTM Summary_Report_Sheet1 5" xfId="595"/>
    <cellStyle name="_(* #,##0.00000000_);_(* (#,##0.00000000);_(* \&quot;-\&quot;??_);_(@_)_ PL Attribution_MTM Summary_Report_Sheet1 6" xfId="596"/>
    <cellStyle name="_(* #,##0.00000000_);_(* (#,##0.00000000);_(* \&quot;-\&quot;??_);_(@_)_ PL Attribution_MTM Summary_Report_Sheet1 7" xfId="597"/>
    <cellStyle name="_(* #,##0.00000000_);_(* (#,##0.00000000);_(* \&quot;-\&quot;??_);_(@_)_ PL Attribution_MTM Summary_Report_Sheet1 8" xfId="598"/>
    <cellStyle name="_(* #,##0.00000000_);_(* (#,##0.00000000);_(* \&quot;-\&quot;??_);_(@_)_ PL Attribution_MTM Summary_Report_Sheet1 9" xfId="599"/>
    <cellStyle name="_(* #,##0.00000000_);_(* (#,##0.00000000);_(* \&quot;-\&quot;??_);_(@_)_ PL Attribution_MTM Summary_Sheet1" xfId="600"/>
    <cellStyle name="_(* #,##0.00000000_);_(* (#,##0.00000000);_(* \&quot;-\&quot;??_);_(@_)_ PL Attribution_MTM Summary_Sheet1 10" xfId="601"/>
    <cellStyle name="_(* #,##0.00000000_);_(* (#,##0.00000000);_(* \&quot;-\&quot;??_);_(@_)_ PL Attribution_MTM Summary_Sheet1 11" xfId="602"/>
    <cellStyle name="_(* #,##0.00000000_);_(* (#,##0.00000000);_(* \&quot;-\&quot;??_);_(@_)_ PL Attribution_MTM Summary_Sheet1 12" xfId="603"/>
    <cellStyle name="_(* #,##0.00000000_);_(* (#,##0.00000000);_(* \&quot;-\&quot;??_);_(@_)_ PL Attribution_MTM Summary_Sheet1 13" xfId="604"/>
    <cellStyle name="_(* #,##0.00000000_);_(* (#,##0.00000000);_(* \&quot;-\&quot;??_);_(@_)_ PL Attribution_MTM Summary_Sheet1 14" xfId="605"/>
    <cellStyle name="_(* #,##0.00000000_);_(* (#,##0.00000000);_(* \&quot;-\&quot;??_);_(@_)_ PL Attribution_MTM Summary_Sheet1 15" xfId="606"/>
    <cellStyle name="_(* #,##0.00000000_);_(* (#,##0.00000000);_(* \&quot;-\&quot;??_);_(@_)_ PL Attribution_MTM Summary_Sheet1 16" xfId="607"/>
    <cellStyle name="_(* #,##0.00000000_);_(* (#,##0.00000000);_(* \&quot;-\&quot;??_);_(@_)_ PL Attribution_MTM Summary_Sheet1 17" xfId="608"/>
    <cellStyle name="_(* #,##0.00000000_);_(* (#,##0.00000000);_(* \&quot;-\&quot;??_);_(@_)_ PL Attribution_MTM Summary_Sheet1 18" xfId="609"/>
    <cellStyle name="_(* #,##0.00000000_);_(* (#,##0.00000000);_(* \&quot;-\&quot;??_);_(@_)_ PL Attribution_MTM Summary_Sheet1 19" xfId="610"/>
    <cellStyle name="_(* #,##0.00000000_);_(* (#,##0.00000000);_(* \&quot;-\&quot;??_);_(@_)_ PL Attribution_MTM Summary_Sheet1 2" xfId="611"/>
    <cellStyle name="_(* #,##0.00000000_);_(* (#,##0.00000000);_(* \&quot;-\&quot;??_);_(@_)_ PL Attribution_MTM Summary_Sheet1 20" xfId="612"/>
    <cellStyle name="_(* #,##0.00000000_);_(* (#,##0.00000000);_(* \&quot;-\&quot;??_);_(@_)_ PL Attribution_MTM Summary_Sheet1 21" xfId="613"/>
    <cellStyle name="_(* #,##0.00000000_);_(* (#,##0.00000000);_(* \&quot;-\&quot;??_);_(@_)_ PL Attribution_MTM Summary_Sheet1 22" xfId="614"/>
    <cellStyle name="_(* #,##0.00000000_);_(* (#,##0.00000000);_(* \&quot;-\&quot;??_);_(@_)_ PL Attribution_MTM Summary_Sheet1 23" xfId="615"/>
    <cellStyle name="_(* #,##0.00000000_);_(* (#,##0.00000000);_(* \&quot;-\&quot;??_);_(@_)_ PL Attribution_MTM Summary_Sheet1 24" xfId="616"/>
    <cellStyle name="_(* #,##0.00000000_);_(* (#,##0.00000000);_(* \&quot;-\&quot;??_);_(@_)_ PL Attribution_MTM Summary_Sheet1 25" xfId="617"/>
    <cellStyle name="_(* #,##0.00000000_);_(* (#,##0.00000000);_(* \&quot;-\&quot;??_);_(@_)_ PL Attribution_MTM Summary_Sheet1 26" xfId="618"/>
    <cellStyle name="_(* #,##0.00000000_);_(* (#,##0.00000000);_(* \&quot;-\&quot;??_);_(@_)_ PL Attribution_MTM Summary_Sheet1 27" xfId="619"/>
    <cellStyle name="_(* #,##0.00000000_);_(* (#,##0.00000000);_(* \&quot;-\&quot;??_);_(@_)_ PL Attribution_MTM Summary_Sheet1 28" xfId="620"/>
    <cellStyle name="_(* #,##0.00000000_);_(* (#,##0.00000000);_(* \&quot;-\&quot;??_);_(@_)_ PL Attribution_MTM Summary_Sheet1 29" xfId="621"/>
    <cellStyle name="_(* #,##0.00000000_);_(* (#,##0.00000000);_(* \&quot;-\&quot;??_);_(@_)_ PL Attribution_MTM Summary_Sheet1 3" xfId="622"/>
    <cellStyle name="_(* #,##0.00000000_);_(* (#,##0.00000000);_(* \&quot;-\&quot;??_);_(@_)_ PL Attribution_MTM Summary_Sheet1 30" xfId="623"/>
    <cellStyle name="_(* #,##0.00000000_);_(* (#,##0.00000000);_(* \&quot;-\&quot;??_);_(@_)_ PL Attribution_MTM Summary_Sheet1 31" xfId="624"/>
    <cellStyle name="_(* #,##0.00000000_);_(* (#,##0.00000000);_(* \&quot;-\&quot;??_);_(@_)_ PL Attribution_MTM Summary_Sheet1 4" xfId="625"/>
    <cellStyle name="_(* #,##0.00000000_);_(* (#,##0.00000000);_(* \&quot;-\&quot;??_);_(@_)_ PL Attribution_MTM Summary_Sheet1 5" xfId="626"/>
    <cellStyle name="_(* #,##0.00000000_);_(* (#,##0.00000000);_(* \&quot;-\&quot;??_);_(@_)_ PL Attribution_MTM Summary_Sheet1 6" xfId="627"/>
    <cellStyle name="_(* #,##0.00000000_);_(* (#,##0.00000000);_(* \&quot;-\&quot;??_);_(@_)_ PL Attribution_MTM Summary_Sheet1 7" xfId="628"/>
    <cellStyle name="_(* #,##0.00000000_);_(* (#,##0.00000000);_(* \&quot;-\&quot;??_);_(@_)_ PL Attribution_MTM Summary_Sheet1 8" xfId="629"/>
    <cellStyle name="_(* #,##0.00000000_);_(* (#,##0.00000000);_(* \&quot;-\&quot;??_);_(@_)_ PL Attribution_MTM Summary_Sheet1 9" xfId="630"/>
    <cellStyle name="_(* #,##0.00000000_);_(* (#,##0.00000000);_(* \&quot;-\&quot;??_);_(@_)_ PL Attribution_RAMP &amp; SCHED " xfId="631"/>
    <cellStyle name="_(* #,##0.00000000_);_(* (#,##0.00000000);_(* \&quot;-\&quot;??_);_(@_)_ PL Attribution_RAMP &amp; SCHED  10" xfId="632"/>
    <cellStyle name="_(* #,##0.00000000_);_(* (#,##0.00000000);_(* \&quot;-\&quot;??_);_(@_)_ PL Attribution_RAMP &amp; SCHED  11" xfId="633"/>
    <cellStyle name="_(* #,##0.00000000_);_(* (#,##0.00000000);_(* \&quot;-\&quot;??_);_(@_)_ PL Attribution_RAMP &amp; SCHED  12" xfId="634"/>
    <cellStyle name="_(* #,##0.00000000_);_(* (#,##0.00000000);_(* \&quot;-\&quot;??_);_(@_)_ PL Attribution_RAMP &amp; SCHED  13" xfId="635"/>
    <cellStyle name="_(* #,##0.00000000_);_(* (#,##0.00000000);_(* \&quot;-\&quot;??_);_(@_)_ PL Attribution_RAMP &amp; SCHED  14" xfId="636"/>
    <cellStyle name="_(* #,##0.00000000_);_(* (#,##0.00000000);_(* \&quot;-\&quot;??_);_(@_)_ PL Attribution_RAMP &amp; SCHED  15" xfId="637"/>
    <cellStyle name="_(* #,##0.00000000_);_(* (#,##0.00000000);_(* \&quot;-\&quot;??_);_(@_)_ PL Attribution_RAMP &amp; SCHED  16" xfId="638"/>
    <cellStyle name="_(* #,##0.00000000_);_(* (#,##0.00000000);_(* \&quot;-\&quot;??_);_(@_)_ PL Attribution_RAMP &amp; SCHED  17" xfId="639"/>
    <cellStyle name="_(* #,##0.00000000_);_(* (#,##0.00000000);_(* \&quot;-\&quot;??_);_(@_)_ PL Attribution_RAMP &amp; SCHED  18" xfId="640"/>
    <cellStyle name="_(* #,##0.00000000_);_(* (#,##0.00000000);_(* \&quot;-\&quot;??_);_(@_)_ PL Attribution_RAMP &amp; SCHED  19" xfId="641"/>
    <cellStyle name="_(* #,##0.00000000_);_(* (#,##0.00000000);_(* \&quot;-\&quot;??_);_(@_)_ PL Attribution_RAMP &amp; SCHED  2" xfId="642"/>
    <cellStyle name="_(* #,##0.00000000_);_(* (#,##0.00000000);_(* \&quot;-\&quot;??_);_(@_)_ PL Attribution_RAMP &amp; SCHED  20" xfId="643"/>
    <cellStyle name="_(* #,##0.00000000_);_(* (#,##0.00000000);_(* \&quot;-\&quot;??_);_(@_)_ PL Attribution_RAMP &amp; SCHED  21" xfId="644"/>
    <cellStyle name="_(* #,##0.00000000_);_(* (#,##0.00000000);_(* \&quot;-\&quot;??_);_(@_)_ PL Attribution_RAMP &amp; SCHED  22" xfId="645"/>
    <cellStyle name="_(* #,##0.00000000_);_(* (#,##0.00000000);_(* \&quot;-\&quot;??_);_(@_)_ PL Attribution_RAMP &amp; SCHED  23" xfId="646"/>
    <cellStyle name="_(* #,##0.00000000_);_(* (#,##0.00000000);_(* \&quot;-\&quot;??_);_(@_)_ PL Attribution_RAMP &amp; SCHED  24" xfId="647"/>
    <cellStyle name="_(* #,##0.00000000_);_(* (#,##0.00000000);_(* \&quot;-\&quot;??_);_(@_)_ PL Attribution_RAMP &amp; SCHED  25" xfId="648"/>
    <cellStyle name="_(* #,##0.00000000_);_(* (#,##0.00000000);_(* \&quot;-\&quot;??_);_(@_)_ PL Attribution_RAMP &amp; SCHED  26" xfId="649"/>
    <cellStyle name="_(* #,##0.00000000_);_(* (#,##0.00000000);_(* \&quot;-\&quot;??_);_(@_)_ PL Attribution_RAMP &amp; SCHED  27" xfId="650"/>
    <cellStyle name="_(* #,##0.00000000_);_(* (#,##0.00000000);_(* \&quot;-\&quot;??_);_(@_)_ PL Attribution_RAMP &amp; SCHED  28" xfId="651"/>
    <cellStyle name="_(* #,##0.00000000_);_(* (#,##0.00000000);_(* \&quot;-\&quot;??_);_(@_)_ PL Attribution_RAMP &amp; SCHED  29" xfId="652"/>
    <cellStyle name="_(* #,##0.00000000_);_(* (#,##0.00000000);_(* \&quot;-\&quot;??_);_(@_)_ PL Attribution_RAMP &amp; SCHED  3" xfId="653"/>
    <cellStyle name="_(* #,##0.00000000_);_(* (#,##0.00000000);_(* \&quot;-\&quot;??_);_(@_)_ PL Attribution_RAMP &amp; SCHED  30" xfId="654"/>
    <cellStyle name="_(* #,##0.00000000_);_(* (#,##0.00000000);_(* \&quot;-\&quot;??_);_(@_)_ PL Attribution_RAMP &amp; SCHED  31" xfId="655"/>
    <cellStyle name="_(* #,##0.00000000_);_(* (#,##0.00000000);_(* \&quot;-\&quot;??_);_(@_)_ PL Attribution_RAMP &amp; SCHED  4" xfId="656"/>
    <cellStyle name="_(* #,##0.00000000_);_(* (#,##0.00000000);_(* \&quot;-\&quot;??_);_(@_)_ PL Attribution_RAMP &amp; SCHED  5" xfId="657"/>
    <cellStyle name="_(* #,##0.00000000_);_(* (#,##0.00000000);_(* \&quot;-\&quot;??_);_(@_)_ PL Attribution_RAMP &amp; SCHED  6" xfId="658"/>
    <cellStyle name="_(* #,##0.00000000_);_(* (#,##0.00000000);_(* \&quot;-\&quot;??_);_(@_)_ PL Attribution_RAMP &amp; SCHED  7" xfId="659"/>
    <cellStyle name="_(* #,##0.00000000_);_(* (#,##0.00000000);_(* \&quot;-\&quot;??_);_(@_)_ PL Attribution_RAMP &amp; SCHED  8" xfId="660"/>
    <cellStyle name="_(* #,##0.00000000_);_(* (#,##0.00000000);_(* \&quot;-\&quot;??_);_(@_)_ PL Attribution_RAMP &amp; SCHED  9" xfId="661"/>
    <cellStyle name="_(* #,##0.00000000_);_(* (#,##0.00000000);_(* \&quot;-\&quot;??_);_(@_)_ PL Attribution_RAMP &amp; SCHED _15 min Calculation" xfId="662"/>
    <cellStyle name="_(* #,##0.00000000_);_(* (#,##0.00000000);_(* \&quot;-\&quot;??_);_(@_)_ PL Attribution_RAMP &amp; SCHED _Sheet1" xfId="663"/>
    <cellStyle name="_(* #,##0.00000000_);_(* (#,##0.00000000);_(* \&quot;-\&quot;??_);_(@_)_ PL Attribution_RAMP &amp; SCHED _Summary" xfId="664"/>
    <cellStyle name="_(* #,##0.00000000_);_(* (#,##0.00000000);_(* \&quot;-\&quot;??_);_(@_)_ PL Attribution_Report" xfId="665"/>
    <cellStyle name="_(* #,##0.00000000_);_(* (#,##0.00000000);_(* \&quot;-\&quot;??_);_(@_)_ PL Attribution_SCADA" xfId="666"/>
    <cellStyle name="_(* #,##0.00000000_);_(* (#,##0.00000000);_(* \&quot;-\&quot;??_);_(@_)_ PL Attribution_SCADA 10" xfId="667"/>
    <cellStyle name="_(* #,##0.00000000_);_(* (#,##0.00000000);_(* \&quot;-\&quot;??_);_(@_)_ PL Attribution_SCADA 11" xfId="668"/>
    <cellStyle name="_(* #,##0.00000000_);_(* (#,##0.00000000);_(* \&quot;-\&quot;??_);_(@_)_ PL Attribution_SCADA 12" xfId="669"/>
    <cellStyle name="_(* #,##0.00000000_);_(* (#,##0.00000000);_(* \&quot;-\&quot;??_);_(@_)_ PL Attribution_SCADA 13" xfId="670"/>
    <cellStyle name="_(* #,##0.00000000_);_(* (#,##0.00000000);_(* \&quot;-\&quot;??_);_(@_)_ PL Attribution_SCADA 14" xfId="671"/>
    <cellStyle name="_(* #,##0.00000000_);_(* (#,##0.00000000);_(* \&quot;-\&quot;??_);_(@_)_ PL Attribution_SCADA 15" xfId="672"/>
    <cellStyle name="_(* #,##0.00000000_);_(* (#,##0.00000000);_(* \&quot;-\&quot;??_);_(@_)_ PL Attribution_SCADA 16" xfId="673"/>
    <cellStyle name="_(* #,##0.00000000_);_(* (#,##0.00000000);_(* \&quot;-\&quot;??_);_(@_)_ PL Attribution_SCADA 17" xfId="674"/>
    <cellStyle name="_(* #,##0.00000000_);_(* (#,##0.00000000);_(* \&quot;-\&quot;??_);_(@_)_ PL Attribution_SCADA 18" xfId="675"/>
    <cellStyle name="_(* #,##0.00000000_);_(* (#,##0.00000000);_(* \&quot;-\&quot;??_);_(@_)_ PL Attribution_SCADA 19" xfId="676"/>
    <cellStyle name="_(* #,##0.00000000_);_(* (#,##0.00000000);_(* \&quot;-\&quot;??_);_(@_)_ PL Attribution_SCADA 2" xfId="677"/>
    <cellStyle name="_(* #,##0.00000000_);_(* (#,##0.00000000);_(* \&quot;-\&quot;??_);_(@_)_ PL Attribution_SCADA 20" xfId="678"/>
    <cellStyle name="_(* #,##0.00000000_);_(* (#,##0.00000000);_(* \&quot;-\&quot;??_);_(@_)_ PL Attribution_SCADA 21" xfId="679"/>
    <cellStyle name="_(* #,##0.00000000_);_(* (#,##0.00000000);_(* \&quot;-\&quot;??_);_(@_)_ PL Attribution_SCADA 22" xfId="680"/>
    <cellStyle name="_(* #,##0.00000000_);_(* (#,##0.00000000);_(* \&quot;-\&quot;??_);_(@_)_ PL Attribution_SCADA 23" xfId="681"/>
    <cellStyle name="_(* #,##0.00000000_);_(* (#,##0.00000000);_(* \&quot;-\&quot;??_);_(@_)_ PL Attribution_SCADA 24" xfId="682"/>
    <cellStyle name="_(* #,##0.00000000_);_(* (#,##0.00000000);_(* \&quot;-\&quot;??_);_(@_)_ PL Attribution_SCADA 25" xfId="683"/>
    <cellStyle name="_(* #,##0.00000000_);_(* (#,##0.00000000);_(* \&quot;-\&quot;??_);_(@_)_ PL Attribution_SCADA 26" xfId="684"/>
    <cellStyle name="_(* #,##0.00000000_);_(* (#,##0.00000000);_(* \&quot;-\&quot;??_);_(@_)_ PL Attribution_SCADA 27" xfId="685"/>
    <cellStyle name="_(* #,##0.00000000_);_(* (#,##0.00000000);_(* \&quot;-\&quot;??_);_(@_)_ PL Attribution_SCADA 28" xfId="686"/>
    <cellStyle name="_(* #,##0.00000000_);_(* (#,##0.00000000);_(* \&quot;-\&quot;??_);_(@_)_ PL Attribution_SCADA 29" xfId="687"/>
    <cellStyle name="_(* #,##0.00000000_);_(* (#,##0.00000000);_(* \&quot;-\&quot;??_);_(@_)_ PL Attribution_SCADA 3" xfId="688"/>
    <cellStyle name="_(* #,##0.00000000_);_(* (#,##0.00000000);_(* \&quot;-\&quot;??_);_(@_)_ PL Attribution_SCADA 30" xfId="689"/>
    <cellStyle name="_(* #,##0.00000000_);_(* (#,##0.00000000);_(* \&quot;-\&quot;??_);_(@_)_ PL Attribution_SCADA 31" xfId="690"/>
    <cellStyle name="_(* #,##0.00000000_);_(* (#,##0.00000000);_(* \&quot;-\&quot;??_);_(@_)_ PL Attribution_SCADA 4" xfId="691"/>
    <cellStyle name="_(* #,##0.00000000_);_(* (#,##0.00000000);_(* \&quot;-\&quot;??_);_(@_)_ PL Attribution_SCADA 5" xfId="692"/>
    <cellStyle name="_(* #,##0.00000000_);_(* (#,##0.00000000);_(* \&quot;-\&quot;??_);_(@_)_ PL Attribution_SCADA 6" xfId="693"/>
    <cellStyle name="_(* #,##0.00000000_);_(* (#,##0.00000000);_(* \&quot;-\&quot;??_);_(@_)_ PL Attribution_SCADA 7" xfId="694"/>
    <cellStyle name="_(* #,##0.00000000_);_(* (#,##0.00000000);_(* \&quot;-\&quot;??_);_(@_)_ PL Attribution_SCADA 8" xfId="695"/>
    <cellStyle name="_(* #,##0.00000000_);_(* (#,##0.00000000);_(* \&quot;-\&quot;??_);_(@_)_ PL Attribution_SCADA 9" xfId="696"/>
    <cellStyle name="_(* #,##0.00000000_);_(* (#,##0.00000000);_(* \&quot;-\&quot;??_);_(@_)_ PL Attribution_SEND" xfId="697"/>
    <cellStyle name="_(* #,##0.00000000_);_(* (#,##0.00000000);_(* \&quot;-\&quot;??_);_(@_)_ PL Attribution_Sheet1" xfId="698"/>
    <cellStyle name="_(* #,##0.00000000_);_(* (#,##0.00000000);_(* \&quot;-\&quot;??_);_(@_)_ PL Attribution_Sheet1 10" xfId="699"/>
    <cellStyle name="_(* #,##0.00000000_);_(* (#,##0.00000000);_(* \&quot;-\&quot;??_);_(@_)_ PL Attribution_Sheet1 11" xfId="700"/>
    <cellStyle name="_(* #,##0.00000000_);_(* (#,##0.00000000);_(* \&quot;-\&quot;??_);_(@_)_ PL Attribution_Sheet1 12" xfId="701"/>
    <cellStyle name="_(* #,##0.00000000_);_(* (#,##0.00000000);_(* \&quot;-\&quot;??_);_(@_)_ PL Attribution_Sheet1 13" xfId="702"/>
    <cellStyle name="_(* #,##0.00000000_);_(* (#,##0.00000000);_(* \&quot;-\&quot;??_);_(@_)_ PL Attribution_Sheet1 14" xfId="703"/>
    <cellStyle name="_(* #,##0.00000000_);_(* (#,##0.00000000);_(* \&quot;-\&quot;??_);_(@_)_ PL Attribution_Sheet1 15" xfId="704"/>
    <cellStyle name="_(* #,##0.00000000_);_(* (#,##0.00000000);_(* \&quot;-\&quot;??_);_(@_)_ PL Attribution_Sheet1 16" xfId="705"/>
    <cellStyle name="_(* #,##0.00000000_);_(* (#,##0.00000000);_(* \&quot;-\&quot;??_);_(@_)_ PL Attribution_Sheet1 17" xfId="706"/>
    <cellStyle name="_(* #,##0.00000000_);_(* (#,##0.00000000);_(* \&quot;-\&quot;??_);_(@_)_ PL Attribution_Sheet1 18" xfId="707"/>
    <cellStyle name="_(* #,##0.00000000_);_(* (#,##0.00000000);_(* \&quot;-\&quot;??_);_(@_)_ PL Attribution_Sheet1 19" xfId="708"/>
    <cellStyle name="_(* #,##0.00000000_);_(* (#,##0.00000000);_(* \&quot;-\&quot;??_);_(@_)_ PL Attribution_Sheet1 2" xfId="709"/>
    <cellStyle name="_(* #,##0.00000000_);_(* (#,##0.00000000);_(* \&quot;-\&quot;??_);_(@_)_ PL Attribution_Sheet1 20" xfId="710"/>
    <cellStyle name="_(* #,##0.00000000_);_(* (#,##0.00000000);_(* \&quot;-\&quot;??_);_(@_)_ PL Attribution_Sheet1 21" xfId="711"/>
    <cellStyle name="_(* #,##0.00000000_);_(* (#,##0.00000000);_(* \&quot;-\&quot;??_);_(@_)_ PL Attribution_Sheet1 22" xfId="712"/>
    <cellStyle name="_(* #,##0.00000000_);_(* (#,##0.00000000);_(* \&quot;-\&quot;??_);_(@_)_ PL Attribution_Sheet1 23" xfId="713"/>
    <cellStyle name="_(* #,##0.00000000_);_(* (#,##0.00000000);_(* \&quot;-\&quot;??_);_(@_)_ PL Attribution_Sheet1 24" xfId="714"/>
    <cellStyle name="_(* #,##0.00000000_);_(* (#,##0.00000000);_(* \&quot;-\&quot;??_);_(@_)_ PL Attribution_Sheet1 25" xfId="715"/>
    <cellStyle name="_(* #,##0.00000000_);_(* (#,##0.00000000);_(* \&quot;-\&quot;??_);_(@_)_ PL Attribution_Sheet1 26" xfId="716"/>
    <cellStyle name="_(* #,##0.00000000_);_(* (#,##0.00000000);_(* \&quot;-\&quot;??_);_(@_)_ PL Attribution_Sheet1 27" xfId="717"/>
    <cellStyle name="_(* #,##0.00000000_);_(* (#,##0.00000000);_(* \&quot;-\&quot;??_);_(@_)_ PL Attribution_Sheet1 28" xfId="718"/>
    <cellStyle name="_(* #,##0.00000000_);_(* (#,##0.00000000);_(* \&quot;-\&quot;??_);_(@_)_ PL Attribution_Sheet1 29" xfId="719"/>
    <cellStyle name="_(* #,##0.00000000_);_(* (#,##0.00000000);_(* \&quot;-\&quot;??_);_(@_)_ PL Attribution_Sheet1 3" xfId="720"/>
    <cellStyle name="_(* #,##0.00000000_);_(* (#,##0.00000000);_(* \&quot;-\&quot;??_);_(@_)_ PL Attribution_Sheet1 30" xfId="721"/>
    <cellStyle name="_(* #,##0.00000000_);_(* (#,##0.00000000);_(* \&quot;-\&quot;??_);_(@_)_ PL Attribution_Sheet1 31" xfId="722"/>
    <cellStyle name="_(* #,##0.00000000_);_(* (#,##0.00000000);_(* \&quot;-\&quot;??_);_(@_)_ PL Attribution_Sheet1 4" xfId="723"/>
    <cellStyle name="_(* #,##0.00000000_);_(* (#,##0.00000000);_(* \&quot;-\&quot;??_);_(@_)_ PL Attribution_Sheet1 5" xfId="724"/>
    <cellStyle name="_(* #,##0.00000000_);_(* (#,##0.00000000);_(* \&quot;-\&quot;??_);_(@_)_ PL Attribution_Sheet1 6" xfId="725"/>
    <cellStyle name="_(* #,##0.00000000_);_(* (#,##0.00000000);_(* \&quot;-\&quot;??_);_(@_)_ PL Attribution_Sheet1 7" xfId="726"/>
    <cellStyle name="_(* #,##0.00000000_);_(* (#,##0.00000000);_(* \&quot;-\&quot;??_);_(@_)_ PL Attribution_Sheet1 8" xfId="727"/>
    <cellStyle name="_(* #,##0.00000000_);_(* (#,##0.00000000);_(* \&quot;-\&quot;??_);_(@_)_ PL Attribution_Sheet1 9" xfId="728"/>
    <cellStyle name="_(* #,##0.00000000_);_(* (#,##0.00000000);_(* \&quot;-\&quot;??_);_(@_)_124" xfId="729"/>
    <cellStyle name="_(* #,##0.00000000_);_(* (#,##0.00000000);_(* \&quot;-\&quot;??_);_(@_)_124_Gas Burn" xfId="730"/>
    <cellStyle name="_(* #,##0.00000000_);_(* (#,##0.00000000);_(* \&quot;-\&quot;??_);_(@_)_124_Gas Burn_MTM Summary" xfId="731"/>
    <cellStyle name="_(* #,##0.00000000_);_(* (#,##0.00000000);_(* \&quot;-\&quot;??_);_(@_)_124_Gas Burn_MTM Summary_1" xfId="732"/>
    <cellStyle name="_(* #,##0.00000000_);_(* (#,##0.00000000);_(* \&quot;-\&quot;??_);_(@_)_124_Gas Burn_MTM Summary_1_Sheet1" xfId="733"/>
    <cellStyle name="_(* #,##0.00000000_);_(* (#,##0.00000000);_(* \&quot;-\&quot;??_);_(@_)_124_Gas Burn_MTM Summary_2" xfId="734"/>
    <cellStyle name="_(* #,##0.00000000_);_(* (#,##0.00000000);_(* \&quot;-\&quot;??_);_(@_)_124_Gas Burn_MTM Summary_2_Sheet1" xfId="735"/>
    <cellStyle name="_(* #,##0.00000000_);_(* (#,##0.00000000);_(* \&quot;-\&quot;??_);_(@_)_124_Gas Burn_MTM Summary_Sheet1" xfId="736"/>
    <cellStyle name="_(* #,##0.00000000_);_(* (#,##0.00000000);_(* \&quot;-\&quot;??_);_(@_)_124_Gas Burn_Sheet1" xfId="737"/>
    <cellStyle name="_(* #,##0.00000000_);_(* (#,##0.00000000);_(* \&quot;-\&quot;??_);_(@_)_124_MTM Summary" xfId="738"/>
    <cellStyle name="_(* #,##0.00000000_);_(* (#,##0.00000000);_(* \&quot;-\&quot;??_);_(@_)_124_MTM Summary_MTM Summary" xfId="739"/>
    <cellStyle name="_(* #,##0.00000000_);_(* (#,##0.00000000);_(* \&quot;-\&quot;??_);_(@_)_124_MTM Summary_MTM Summary_1" xfId="740"/>
    <cellStyle name="_(* #,##0.00000000_);_(* (#,##0.00000000);_(* \&quot;-\&quot;??_);_(@_)_124_MTM Summary_MTM Summary_1_Sheet1" xfId="741"/>
    <cellStyle name="_(* #,##0.00000000_);_(* (#,##0.00000000);_(* \&quot;-\&quot;??_);_(@_)_124_MTM Summary_MTM Summary_2" xfId="742"/>
    <cellStyle name="_(* #,##0.00000000_);_(* (#,##0.00000000);_(* \&quot;-\&quot;??_);_(@_)_124_MTM Summary_MTM Summary_2_Sheet1" xfId="743"/>
    <cellStyle name="_(* #,##0.00000000_);_(* (#,##0.00000000);_(* \&quot;-\&quot;??_);_(@_)_124_MTM Summary_MTM Summary_Sheet1" xfId="744"/>
    <cellStyle name="_(* #,##0.00000000_);_(* (#,##0.00000000);_(* \&quot;-\&quot;??_);_(@_)_124_MTM Summary_Sheet1" xfId="745"/>
    <cellStyle name="_(* #,##0.00000000_);_(* (#,##0.00000000);_(* \&quot;-\&quot;??_);_(@_)_124_RAMP &amp; SCHED " xfId="746"/>
    <cellStyle name="_(* #,##0.00000000_);_(* (#,##0.00000000);_(* \&quot;-\&quot;??_);_(@_)_124_RAMP &amp; SCHED _Sheet1" xfId="747"/>
    <cellStyle name="_(* #,##0.00000000_);_(* (#,##0.00000000);_(* \&quot;-\&quot;??_);_(@_)_124_SCADA" xfId="748"/>
    <cellStyle name="_(* #,##0.00000000_);_(* (#,##0.00000000);_(* \&quot;-\&quot;??_);_(@_)_124_SEND" xfId="749"/>
    <cellStyle name="_(* #,##0.00000000_);_(* (#,##0.00000000);_(* \&quot;-\&quot;??_);_(@_)_124_SEND_Sheet1" xfId="750"/>
    <cellStyle name="_(* #,##0.00000000_);_(* (#,##0.00000000);_(* \&quot;-\&quot;??_);_(@_)_124_Sheet1" xfId="751"/>
    <cellStyle name="_(* #,##0.00000000_);_(* (#,##0.00000000);_(* \&quot;-\&quot;??_);_(@_)_255" xfId="752"/>
    <cellStyle name="_(* #,##0.00000000_);_(* (#,##0.00000000);_(* \&quot;-\&quot;??_);_(@_)_255_Gas Burn" xfId="753"/>
    <cellStyle name="_(* #,##0.00000000_);_(* (#,##0.00000000);_(* \&quot;-\&quot;??_);_(@_)_255_Gas Burn_MTM Summary" xfId="754"/>
    <cellStyle name="_(* #,##0.00000000_);_(* (#,##0.00000000);_(* \&quot;-\&quot;??_);_(@_)_255_Gas Burn_MTM Summary_1" xfId="755"/>
    <cellStyle name="_(* #,##0.00000000_);_(* (#,##0.00000000);_(* \&quot;-\&quot;??_);_(@_)_255_Gas Burn_MTM Summary_1_Sheet1" xfId="756"/>
    <cellStyle name="_(* #,##0.00000000_);_(* (#,##0.00000000);_(* \&quot;-\&quot;??_);_(@_)_255_Gas Burn_MTM Summary_2" xfId="757"/>
    <cellStyle name="_(* #,##0.00000000_);_(* (#,##0.00000000);_(* \&quot;-\&quot;??_);_(@_)_255_Gas Burn_MTM Summary_2_Sheet1" xfId="758"/>
    <cellStyle name="_(* #,##0.00000000_);_(* (#,##0.00000000);_(* \&quot;-\&quot;??_);_(@_)_255_Gas Burn_MTM Summary_Sheet1" xfId="759"/>
    <cellStyle name="_(* #,##0.00000000_);_(* (#,##0.00000000);_(* \&quot;-\&quot;??_);_(@_)_255_Gas Burn_Sheet1" xfId="760"/>
    <cellStyle name="_(* #,##0.00000000_);_(* (#,##0.00000000);_(* \&quot;-\&quot;??_);_(@_)_255_MTM Summary" xfId="761"/>
    <cellStyle name="_(* #,##0.00000000_);_(* (#,##0.00000000);_(* \&quot;-\&quot;??_);_(@_)_255_MTM Summary_MTM Summary" xfId="762"/>
    <cellStyle name="_(* #,##0.00000000_);_(* (#,##0.00000000);_(* \&quot;-\&quot;??_);_(@_)_255_MTM Summary_MTM Summary_1" xfId="763"/>
    <cellStyle name="_(* #,##0.00000000_);_(* (#,##0.00000000);_(* \&quot;-\&quot;??_);_(@_)_255_MTM Summary_MTM Summary_1_Sheet1" xfId="764"/>
    <cellStyle name="_(* #,##0.00000000_);_(* (#,##0.00000000);_(* \&quot;-\&quot;??_);_(@_)_255_MTM Summary_MTM Summary_2" xfId="765"/>
    <cellStyle name="_(* #,##0.00000000_);_(* (#,##0.00000000);_(* \&quot;-\&quot;??_);_(@_)_255_MTM Summary_MTM Summary_2_Sheet1" xfId="766"/>
    <cellStyle name="_(* #,##0.00000000_);_(* (#,##0.00000000);_(* \&quot;-\&quot;??_);_(@_)_255_MTM Summary_MTM Summary_Sheet1" xfId="767"/>
    <cellStyle name="_(* #,##0.00000000_);_(* (#,##0.00000000);_(* \&quot;-\&quot;??_);_(@_)_255_MTM Summary_Sheet1" xfId="768"/>
    <cellStyle name="_(* #,##0.00000000_);_(* (#,##0.00000000);_(* \&quot;-\&quot;??_);_(@_)_255_RAMP &amp; SCHED " xfId="769"/>
    <cellStyle name="_(* #,##0.00000000_);_(* (#,##0.00000000);_(* \&quot;-\&quot;??_);_(@_)_255_RAMP &amp; SCHED _Sheet1" xfId="770"/>
    <cellStyle name="_(* #,##0.00000000_);_(* (#,##0.00000000);_(* \&quot;-\&quot;??_);_(@_)_255_SCADA" xfId="771"/>
    <cellStyle name="_(* #,##0.00000000_);_(* (#,##0.00000000);_(* \&quot;-\&quot;??_);_(@_)_255_SEND" xfId="772"/>
    <cellStyle name="_(* #,##0.00000000_);_(* (#,##0.00000000);_(* \&quot;-\&quot;??_);_(@_)_255_SEND_Sheet1" xfId="773"/>
    <cellStyle name="_(* #,##0.00000000_);_(* (#,##0.00000000);_(* \&quot;-\&quot;??_);_(@_)_255_Sheet1" xfId="774"/>
    <cellStyle name="_(* #,##0.00000000_);_(* (#,##0.00000000);_(* \&quot;-\&quot;??_);_(@_)_91" xfId="775"/>
    <cellStyle name="_(* #,##0.00000000_);_(* (#,##0.00000000);_(* \&quot;-\&quot;??_);_(@_)_91_Gas Burn" xfId="776"/>
    <cellStyle name="_(* #,##0.00000000_);_(* (#,##0.00000000);_(* \&quot;-\&quot;??_);_(@_)_91_Gas Burn_MTM Summary" xfId="777"/>
    <cellStyle name="_(* #,##0.00000000_);_(* (#,##0.00000000);_(* \&quot;-\&quot;??_);_(@_)_91_Gas Burn_MTM Summary_1" xfId="778"/>
    <cellStyle name="_(* #,##0.00000000_);_(* (#,##0.00000000);_(* \&quot;-\&quot;??_);_(@_)_91_Gas Burn_MTM Summary_1_Sheet1" xfId="779"/>
    <cellStyle name="_(* #,##0.00000000_);_(* (#,##0.00000000);_(* \&quot;-\&quot;??_);_(@_)_91_Gas Burn_MTM Summary_2" xfId="780"/>
    <cellStyle name="_(* #,##0.00000000_);_(* (#,##0.00000000);_(* \&quot;-\&quot;??_);_(@_)_91_Gas Burn_MTM Summary_2_Sheet1" xfId="781"/>
    <cellStyle name="_(* #,##0.00000000_);_(* (#,##0.00000000);_(* \&quot;-\&quot;??_);_(@_)_91_Gas Burn_MTM Summary_Sheet1" xfId="782"/>
    <cellStyle name="_(* #,##0.00000000_);_(* (#,##0.00000000);_(* \&quot;-\&quot;??_);_(@_)_91_Gas Burn_Sheet1" xfId="783"/>
    <cellStyle name="_(* #,##0.00000000_);_(* (#,##0.00000000);_(* \&quot;-\&quot;??_);_(@_)_91_MTM Summary" xfId="784"/>
    <cellStyle name="_(* #,##0.00000000_);_(* (#,##0.00000000);_(* \&quot;-\&quot;??_);_(@_)_91_MTM Summary_MTM Summary" xfId="785"/>
    <cellStyle name="_(* #,##0.00000000_);_(* (#,##0.00000000);_(* \&quot;-\&quot;??_);_(@_)_91_MTM Summary_MTM Summary_1" xfId="786"/>
    <cellStyle name="_(* #,##0.00000000_);_(* (#,##0.00000000);_(* \&quot;-\&quot;??_);_(@_)_91_MTM Summary_MTM Summary_1_Sheet1" xfId="787"/>
    <cellStyle name="_(* #,##0.00000000_);_(* (#,##0.00000000);_(* \&quot;-\&quot;??_);_(@_)_91_MTM Summary_MTM Summary_2" xfId="788"/>
    <cellStyle name="_(* #,##0.00000000_);_(* (#,##0.00000000);_(* \&quot;-\&quot;??_);_(@_)_91_MTM Summary_MTM Summary_2_Sheet1" xfId="789"/>
    <cellStyle name="_(* #,##0.00000000_);_(* (#,##0.00000000);_(* \&quot;-\&quot;??_);_(@_)_91_MTM Summary_MTM Summary_Sheet1" xfId="790"/>
    <cellStyle name="_(* #,##0.00000000_);_(* (#,##0.00000000);_(* \&quot;-\&quot;??_);_(@_)_91_MTM Summary_Sheet1" xfId="791"/>
    <cellStyle name="_(* #,##0.00000000_);_(* (#,##0.00000000);_(* \&quot;-\&quot;??_);_(@_)_91_RAMP &amp; SCHED " xfId="792"/>
    <cellStyle name="_(* #,##0.00000000_);_(* (#,##0.00000000);_(* \&quot;-\&quot;??_);_(@_)_91_RAMP &amp; SCHED _Sheet1" xfId="793"/>
    <cellStyle name="_(* #,##0.00000000_);_(* (#,##0.00000000);_(* \&quot;-\&quot;??_);_(@_)_91_SCADA" xfId="794"/>
    <cellStyle name="_(* #,##0.00000000_);_(* (#,##0.00000000);_(* \&quot;-\&quot;??_);_(@_)_91_SEND" xfId="795"/>
    <cellStyle name="_(* #,##0.00000000_);_(* (#,##0.00000000);_(* \&quot;-\&quot;??_);_(@_)_91_SEND_Sheet1" xfId="796"/>
    <cellStyle name="_(* #,##0.00000000_);_(* (#,##0.00000000);_(* \&quot;-\&quot;??_);_(@_)_91_Sheet1" xfId="797"/>
    <cellStyle name="_(* #,##0.00000000_);_(* (#,##0.00000000);_(* \&quot;-\&quot;??_);_(@_)_Aggregate Risk All - Reconciliation Tool v1.8" xfId="798"/>
    <cellStyle name="_(* #,##0.00000000_);_(* (#,##0.00000000);_(* \&quot;-\&quot;??_);_(@_)_Aggregate Risk All - Reconciliation Tool v1.8_Gas Burn" xfId="799"/>
    <cellStyle name="_(* #,##0.00000000_);_(* (#,##0.00000000);_(* \&quot;-\&quot;??_);_(@_)_Aggregate Risk All - Reconciliation Tool v1.8_Gas Burn_MTM Summary" xfId="800"/>
    <cellStyle name="_(* #,##0.00000000_);_(* (#,##0.00000000);_(* \&quot;-\&quot;??_);_(@_)_Aggregate Risk All - Reconciliation Tool v1.8_Gas Burn_MTM Summary_1" xfId="801"/>
    <cellStyle name="_(* #,##0.00000000_);_(* (#,##0.00000000);_(* \&quot;-\&quot;??_);_(@_)_Aggregate Risk All - Reconciliation Tool v1.8_Gas Burn_MTM Summary_1_Sheet1" xfId="802"/>
    <cellStyle name="_(* #,##0.00000000_);_(* (#,##0.00000000);_(* \&quot;-\&quot;??_);_(@_)_Aggregate Risk All - Reconciliation Tool v1.8_Gas Burn_MTM Summary_2" xfId="803"/>
    <cellStyle name="_(* #,##0.00000000_);_(* (#,##0.00000000);_(* \&quot;-\&quot;??_);_(@_)_Aggregate Risk All - Reconciliation Tool v1.8_Gas Burn_MTM Summary_2_Sheet1" xfId="804"/>
    <cellStyle name="_(* #,##0.00000000_);_(* (#,##0.00000000);_(* \&quot;-\&quot;??_);_(@_)_Aggregate Risk All - Reconciliation Tool v1.8_Gas Burn_MTM Summary_Sheet1" xfId="805"/>
    <cellStyle name="_(* #,##0.00000000_);_(* (#,##0.00000000);_(* \&quot;-\&quot;??_);_(@_)_Aggregate Risk All - Reconciliation Tool v1.8_Gas Burn_Sheet1" xfId="806"/>
    <cellStyle name="_(* #,##0.00000000_);_(* (#,##0.00000000);_(* \&quot;-\&quot;??_);_(@_)_Aggregate Risk All - Reconciliation Tool v1.8_MTM Summary" xfId="807"/>
    <cellStyle name="_(* #,##0.00000000_);_(* (#,##0.00000000);_(* \&quot;-\&quot;??_);_(@_)_Aggregate Risk All - Reconciliation Tool v1.8_MTM Summary_MTM Summary" xfId="808"/>
    <cellStyle name="_(* #,##0.00000000_);_(* (#,##0.00000000);_(* \&quot;-\&quot;??_);_(@_)_Aggregate Risk All - Reconciliation Tool v1.8_MTM Summary_MTM Summary_1" xfId="809"/>
    <cellStyle name="_(* #,##0.00000000_);_(* (#,##0.00000000);_(* \&quot;-\&quot;??_);_(@_)_Aggregate Risk All - Reconciliation Tool v1.8_MTM Summary_MTM Summary_1_Sheet1" xfId="810"/>
    <cellStyle name="_(* #,##0.00000000_);_(* (#,##0.00000000);_(* \&quot;-\&quot;??_);_(@_)_Aggregate Risk All - Reconciliation Tool v1.8_MTM Summary_MTM Summary_2" xfId="811"/>
    <cellStyle name="_(* #,##0.00000000_);_(* (#,##0.00000000);_(* \&quot;-\&quot;??_);_(@_)_Aggregate Risk All - Reconciliation Tool v1.8_MTM Summary_MTM Summary_2_Sheet1" xfId="812"/>
    <cellStyle name="_(* #,##0.00000000_);_(* (#,##0.00000000);_(* \&quot;-\&quot;??_);_(@_)_Aggregate Risk All - Reconciliation Tool v1.8_MTM Summary_MTM Summary_Sheet1" xfId="813"/>
    <cellStyle name="_(* #,##0.00000000_);_(* (#,##0.00000000);_(* \&quot;-\&quot;??_);_(@_)_Aggregate Risk All - Reconciliation Tool v1.8_MTM Summary_Sheet1" xfId="814"/>
    <cellStyle name="_(* #,##0.00000000_);_(* (#,##0.00000000);_(* \&quot;-\&quot;??_);_(@_)_Aggregate Risk All - Reconciliation Tool v1.8_RAMP &amp; SCHED " xfId="815"/>
    <cellStyle name="_(* #,##0.00000000_);_(* (#,##0.00000000);_(* \&quot;-\&quot;??_);_(@_)_Aggregate Risk All - Reconciliation Tool v1.8_RAMP &amp; SCHED _Sheet1" xfId="816"/>
    <cellStyle name="_(* #,##0.00000000_);_(* (#,##0.00000000);_(* \&quot;-\&quot;??_);_(@_)_Aggregate Risk All - Reconciliation Tool v1.8_SCADA" xfId="817"/>
    <cellStyle name="_(* #,##0.00000000_);_(* (#,##0.00000000);_(* \&quot;-\&quot;??_);_(@_)_Aggregate Risk All - Reconciliation Tool v1.8_SEND" xfId="818"/>
    <cellStyle name="_(* #,##0.00000000_);_(* (#,##0.00000000);_(* \&quot;-\&quot;??_);_(@_)_Aggregate Risk All - Reconciliation Tool v1.8_SEND_Sheet1" xfId="819"/>
    <cellStyle name="_(* #,##0.00000000_);_(* (#,##0.00000000);_(* \&quot;-\&quot;??_);_(@_)_Aggregate Risk All - Reconciliation Tool v1.8_Sheet1" xfId="820"/>
    <cellStyle name="_(* #,##0.00000000_);_(* (#,##0.00000000);_(* \&quot;-\&quot;??_);_(@_)_AmerEuro" xfId="821"/>
    <cellStyle name="_(* #,##0.00000000_);_(* (#,##0.00000000);_(* \&quot;-\&quot;??_);_(@_)_AmerEuro_AS Awards" xfId="822"/>
    <cellStyle name="_(* #,##0.00000000_);_(* (#,##0.00000000);_(* \&quot;-\&quot;??_);_(@_)_AmerEuro_AS Awards 10" xfId="823"/>
    <cellStyle name="_(* #,##0.00000000_);_(* (#,##0.00000000);_(* \&quot;-\&quot;??_);_(@_)_AmerEuro_AS Awards 11" xfId="824"/>
    <cellStyle name="_(* #,##0.00000000_);_(* (#,##0.00000000);_(* \&quot;-\&quot;??_);_(@_)_AmerEuro_AS Awards 12" xfId="825"/>
    <cellStyle name="_(* #,##0.00000000_);_(* (#,##0.00000000);_(* \&quot;-\&quot;??_);_(@_)_AmerEuro_AS Awards 13" xfId="826"/>
    <cellStyle name="_(* #,##0.00000000_);_(* (#,##0.00000000);_(* \&quot;-\&quot;??_);_(@_)_AmerEuro_AS Awards 14" xfId="827"/>
    <cellStyle name="_(* #,##0.00000000_);_(* (#,##0.00000000);_(* \&quot;-\&quot;??_);_(@_)_AmerEuro_AS Awards 15" xfId="828"/>
    <cellStyle name="_(* #,##0.00000000_);_(* (#,##0.00000000);_(* \&quot;-\&quot;??_);_(@_)_AmerEuro_AS Awards 16" xfId="829"/>
    <cellStyle name="_(* #,##0.00000000_);_(* (#,##0.00000000);_(* \&quot;-\&quot;??_);_(@_)_AmerEuro_AS Awards 17" xfId="830"/>
    <cellStyle name="_(* #,##0.00000000_);_(* (#,##0.00000000);_(* \&quot;-\&quot;??_);_(@_)_AmerEuro_AS Awards 18" xfId="831"/>
    <cellStyle name="_(* #,##0.00000000_);_(* (#,##0.00000000);_(* \&quot;-\&quot;??_);_(@_)_AmerEuro_AS Awards 19" xfId="832"/>
    <cellStyle name="_(* #,##0.00000000_);_(* (#,##0.00000000);_(* \&quot;-\&quot;??_);_(@_)_AmerEuro_AS Awards 2" xfId="833"/>
    <cellStyle name="_(* #,##0.00000000_);_(* (#,##0.00000000);_(* \&quot;-\&quot;??_);_(@_)_AmerEuro_AS Awards 20" xfId="834"/>
    <cellStyle name="_(* #,##0.00000000_);_(* (#,##0.00000000);_(* \&quot;-\&quot;??_);_(@_)_AmerEuro_AS Awards 21" xfId="835"/>
    <cellStyle name="_(* #,##0.00000000_);_(* (#,##0.00000000);_(* \&quot;-\&quot;??_);_(@_)_AmerEuro_AS Awards 22" xfId="836"/>
    <cellStyle name="_(* #,##0.00000000_);_(* (#,##0.00000000);_(* \&quot;-\&quot;??_);_(@_)_AmerEuro_AS Awards 23" xfId="837"/>
    <cellStyle name="_(* #,##0.00000000_);_(* (#,##0.00000000);_(* \&quot;-\&quot;??_);_(@_)_AmerEuro_AS Awards 24" xfId="838"/>
    <cellStyle name="_(* #,##0.00000000_);_(* (#,##0.00000000);_(* \&quot;-\&quot;??_);_(@_)_AmerEuro_AS Awards 25" xfId="839"/>
    <cellStyle name="_(* #,##0.00000000_);_(* (#,##0.00000000);_(* \&quot;-\&quot;??_);_(@_)_AmerEuro_AS Awards 26" xfId="840"/>
    <cellStyle name="_(* #,##0.00000000_);_(* (#,##0.00000000);_(* \&quot;-\&quot;??_);_(@_)_AmerEuro_AS Awards 27" xfId="841"/>
    <cellStyle name="_(* #,##0.00000000_);_(* (#,##0.00000000);_(* \&quot;-\&quot;??_);_(@_)_AmerEuro_AS Awards 28" xfId="842"/>
    <cellStyle name="_(* #,##0.00000000_);_(* (#,##0.00000000);_(* \&quot;-\&quot;??_);_(@_)_AmerEuro_AS Awards 29" xfId="843"/>
    <cellStyle name="_(* #,##0.00000000_);_(* (#,##0.00000000);_(* \&quot;-\&quot;??_);_(@_)_AmerEuro_AS Awards 3" xfId="844"/>
    <cellStyle name="_(* #,##0.00000000_);_(* (#,##0.00000000);_(* \&quot;-\&quot;??_);_(@_)_AmerEuro_AS Awards 30" xfId="845"/>
    <cellStyle name="_(* #,##0.00000000_);_(* (#,##0.00000000);_(* \&quot;-\&quot;??_);_(@_)_AmerEuro_AS Awards 31" xfId="846"/>
    <cellStyle name="_(* #,##0.00000000_);_(* (#,##0.00000000);_(* \&quot;-\&quot;??_);_(@_)_AmerEuro_AS Awards 4" xfId="847"/>
    <cellStyle name="_(* #,##0.00000000_);_(* (#,##0.00000000);_(* \&quot;-\&quot;??_);_(@_)_AmerEuro_AS Awards 5" xfId="848"/>
    <cellStyle name="_(* #,##0.00000000_);_(* (#,##0.00000000);_(* \&quot;-\&quot;??_);_(@_)_AmerEuro_AS Awards 6" xfId="849"/>
    <cellStyle name="_(* #,##0.00000000_);_(* (#,##0.00000000);_(* \&quot;-\&quot;??_);_(@_)_AmerEuro_AS Awards 7" xfId="850"/>
    <cellStyle name="_(* #,##0.00000000_);_(* (#,##0.00000000);_(* \&quot;-\&quot;??_);_(@_)_AmerEuro_AS Awards 8" xfId="851"/>
    <cellStyle name="_(* #,##0.00000000_);_(* (#,##0.00000000);_(* \&quot;-\&quot;??_);_(@_)_AmerEuro_AS Awards 9" xfId="852"/>
    <cellStyle name="_(* #,##0.00000000_);_(* (#,##0.00000000);_(* \&quot;-\&quot;??_);_(@_)_AmerEuro_As Data" xfId="853"/>
    <cellStyle name="_(* #,##0.00000000_);_(* (#,##0.00000000);_(* \&quot;-\&quot;??_);_(@_)_AmerEuro_As Data 10" xfId="854"/>
    <cellStyle name="_(* #,##0.00000000_);_(* (#,##0.00000000);_(* \&quot;-\&quot;??_);_(@_)_AmerEuro_As Data 11" xfId="855"/>
    <cellStyle name="_(* #,##0.00000000_);_(* (#,##0.00000000);_(* \&quot;-\&quot;??_);_(@_)_AmerEuro_As Data 12" xfId="856"/>
    <cellStyle name="_(* #,##0.00000000_);_(* (#,##0.00000000);_(* \&quot;-\&quot;??_);_(@_)_AmerEuro_As Data 13" xfId="857"/>
    <cellStyle name="_(* #,##0.00000000_);_(* (#,##0.00000000);_(* \&quot;-\&quot;??_);_(@_)_AmerEuro_As Data 14" xfId="858"/>
    <cellStyle name="_(* #,##0.00000000_);_(* (#,##0.00000000);_(* \&quot;-\&quot;??_);_(@_)_AmerEuro_As Data 15" xfId="859"/>
    <cellStyle name="_(* #,##0.00000000_);_(* (#,##0.00000000);_(* \&quot;-\&quot;??_);_(@_)_AmerEuro_As Data 16" xfId="860"/>
    <cellStyle name="_(* #,##0.00000000_);_(* (#,##0.00000000);_(* \&quot;-\&quot;??_);_(@_)_AmerEuro_As Data 17" xfId="861"/>
    <cellStyle name="_(* #,##0.00000000_);_(* (#,##0.00000000);_(* \&quot;-\&quot;??_);_(@_)_AmerEuro_As Data 18" xfId="862"/>
    <cellStyle name="_(* #,##0.00000000_);_(* (#,##0.00000000);_(* \&quot;-\&quot;??_);_(@_)_AmerEuro_As Data 19" xfId="863"/>
    <cellStyle name="_(* #,##0.00000000_);_(* (#,##0.00000000);_(* \&quot;-\&quot;??_);_(@_)_AmerEuro_As Data 2" xfId="864"/>
    <cellStyle name="_(* #,##0.00000000_);_(* (#,##0.00000000);_(* \&quot;-\&quot;??_);_(@_)_AmerEuro_As Data 20" xfId="865"/>
    <cellStyle name="_(* #,##0.00000000_);_(* (#,##0.00000000);_(* \&quot;-\&quot;??_);_(@_)_AmerEuro_As Data 21" xfId="866"/>
    <cellStyle name="_(* #,##0.00000000_);_(* (#,##0.00000000);_(* \&quot;-\&quot;??_);_(@_)_AmerEuro_As Data 22" xfId="867"/>
    <cellStyle name="_(* #,##0.00000000_);_(* (#,##0.00000000);_(* \&quot;-\&quot;??_);_(@_)_AmerEuro_As Data 23" xfId="868"/>
    <cellStyle name="_(* #,##0.00000000_);_(* (#,##0.00000000);_(* \&quot;-\&quot;??_);_(@_)_AmerEuro_As Data 24" xfId="869"/>
    <cellStyle name="_(* #,##0.00000000_);_(* (#,##0.00000000);_(* \&quot;-\&quot;??_);_(@_)_AmerEuro_As Data 25" xfId="870"/>
    <cellStyle name="_(* #,##0.00000000_);_(* (#,##0.00000000);_(* \&quot;-\&quot;??_);_(@_)_AmerEuro_As Data 26" xfId="871"/>
    <cellStyle name="_(* #,##0.00000000_);_(* (#,##0.00000000);_(* \&quot;-\&quot;??_);_(@_)_AmerEuro_As Data 27" xfId="872"/>
    <cellStyle name="_(* #,##0.00000000_);_(* (#,##0.00000000);_(* \&quot;-\&quot;??_);_(@_)_AmerEuro_As Data 28" xfId="873"/>
    <cellStyle name="_(* #,##0.00000000_);_(* (#,##0.00000000);_(* \&quot;-\&quot;??_);_(@_)_AmerEuro_As Data 29" xfId="874"/>
    <cellStyle name="_(* #,##0.00000000_);_(* (#,##0.00000000);_(* \&quot;-\&quot;??_);_(@_)_AmerEuro_As Data 3" xfId="875"/>
    <cellStyle name="_(* #,##0.00000000_);_(* (#,##0.00000000);_(* \&quot;-\&quot;??_);_(@_)_AmerEuro_As Data 30" xfId="876"/>
    <cellStyle name="_(* #,##0.00000000_);_(* (#,##0.00000000);_(* \&quot;-\&quot;??_);_(@_)_AmerEuro_As Data 31" xfId="877"/>
    <cellStyle name="_(* #,##0.00000000_);_(* (#,##0.00000000);_(* \&quot;-\&quot;??_);_(@_)_AmerEuro_As Data 4" xfId="878"/>
    <cellStyle name="_(* #,##0.00000000_);_(* (#,##0.00000000);_(* \&quot;-\&quot;??_);_(@_)_AmerEuro_As Data 5" xfId="879"/>
    <cellStyle name="_(* #,##0.00000000_);_(* (#,##0.00000000);_(* \&quot;-\&quot;??_);_(@_)_AmerEuro_As Data 6" xfId="880"/>
    <cellStyle name="_(* #,##0.00000000_);_(* (#,##0.00000000);_(* \&quot;-\&quot;??_);_(@_)_AmerEuro_As Data 7" xfId="881"/>
    <cellStyle name="_(* #,##0.00000000_);_(* (#,##0.00000000);_(* \&quot;-\&quot;??_);_(@_)_AmerEuro_As Data 8" xfId="882"/>
    <cellStyle name="_(* #,##0.00000000_);_(* (#,##0.00000000);_(* \&quot;-\&quot;??_);_(@_)_AmerEuro_As Data 9" xfId="883"/>
    <cellStyle name="_(* #,##0.00000000_);_(* (#,##0.00000000);_(* \&quot;-\&quot;??_);_(@_)_AmerEuro_Gas Burn" xfId="884"/>
    <cellStyle name="_(* #,##0.00000000_);_(* (#,##0.00000000);_(* \&quot;-\&quot;??_);_(@_)_AmerEuro_Gas Burn_Report" xfId="885"/>
    <cellStyle name="_(* #,##0.00000000_);_(* (#,##0.00000000);_(* \&quot;-\&quot;??_);_(@_)_AmerEuro_Gas Burn_Report_Sheet1" xfId="886"/>
    <cellStyle name="_(* #,##0.00000000_);_(* (#,##0.00000000);_(* \&quot;-\&quot;??_);_(@_)_AmerEuro_Gas Burn_Report_Sheet1 10" xfId="887"/>
    <cellStyle name="_(* #,##0.00000000_);_(* (#,##0.00000000);_(* \&quot;-\&quot;??_);_(@_)_AmerEuro_Gas Burn_Report_Sheet1 11" xfId="888"/>
    <cellStyle name="_(* #,##0.00000000_);_(* (#,##0.00000000);_(* \&quot;-\&quot;??_);_(@_)_AmerEuro_Gas Burn_Report_Sheet1 12" xfId="889"/>
    <cellStyle name="_(* #,##0.00000000_);_(* (#,##0.00000000);_(* \&quot;-\&quot;??_);_(@_)_AmerEuro_Gas Burn_Report_Sheet1 13" xfId="890"/>
    <cellStyle name="_(* #,##0.00000000_);_(* (#,##0.00000000);_(* \&quot;-\&quot;??_);_(@_)_AmerEuro_Gas Burn_Report_Sheet1 14" xfId="891"/>
    <cellStyle name="_(* #,##0.00000000_);_(* (#,##0.00000000);_(* \&quot;-\&quot;??_);_(@_)_AmerEuro_Gas Burn_Report_Sheet1 15" xfId="892"/>
    <cellStyle name="_(* #,##0.00000000_);_(* (#,##0.00000000);_(* \&quot;-\&quot;??_);_(@_)_AmerEuro_Gas Burn_Report_Sheet1 16" xfId="893"/>
    <cellStyle name="_(* #,##0.00000000_);_(* (#,##0.00000000);_(* \&quot;-\&quot;??_);_(@_)_AmerEuro_Gas Burn_Report_Sheet1 17" xfId="894"/>
    <cellStyle name="_(* #,##0.00000000_);_(* (#,##0.00000000);_(* \&quot;-\&quot;??_);_(@_)_AmerEuro_Gas Burn_Report_Sheet1 18" xfId="895"/>
    <cellStyle name="_(* #,##0.00000000_);_(* (#,##0.00000000);_(* \&quot;-\&quot;??_);_(@_)_AmerEuro_Gas Burn_Report_Sheet1 19" xfId="896"/>
    <cellStyle name="_(* #,##0.00000000_);_(* (#,##0.00000000);_(* \&quot;-\&quot;??_);_(@_)_AmerEuro_Gas Burn_Report_Sheet1 2" xfId="897"/>
    <cellStyle name="_(* #,##0.00000000_);_(* (#,##0.00000000);_(* \&quot;-\&quot;??_);_(@_)_AmerEuro_Gas Burn_Report_Sheet1 20" xfId="898"/>
    <cellStyle name="_(* #,##0.00000000_);_(* (#,##0.00000000);_(* \&quot;-\&quot;??_);_(@_)_AmerEuro_Gas Burn_Report_Sheet1 21" xfId="899"/>
    <cellStyle name="_(* #,##0.00000000_);_(* (#,##0.00000000);_(* \&quot;-\&quot;??_);_(@_)_AmerEuro_Gas Burn_Report_Sheet1 22" xfId="900"/>
    <cellStyle name="_(* #,##0.00000000_);_(* (#,##0.00000000);_(* \&quot;-\&quot;??_);_(@_)_AmerEuro_Gas Burn_Report_Sheet1 23" xfId="901"/>
    <cellStyle name="_(* #,##0.00000000_);_(* (#,##0.00000000);_(* \&quot;-\&quot;??_);_(@_)_AmerEuro_Gas Burn_Report_Sheet1 24" xfId="902"/>
    <cellStyle name="_(* #,##0.00000000_);_(* (#,##0.00000000);_(* \&quot;-\&quot;??_);_(@_)_AmerEuro_Gas Burn_Report_Sheet1 25" xfId="903"/>
    <cellStyle name="_(* #,##0.00000000_);_(* (#,##0.00000000);_(* \&quot;-\&quot;??_);_(@_)_AmerEuro_Gas Burn_Report_Sheet1 26" xfId="904"/>
    <cellStyle name="_(* #,##0.00000000_);_(* (#,##0.00000000);_(* \&quot;-\&quot;??_);_(@_)_AmerEuro_Gas Burn_Report_Sheet1 27" xfId="905"/>
    <cellStyle name="_(* #,##0.00000000_);_(* (#,##0.00000000);_(* \&quot;-\&quot;??_);_(@_)_AmerEuro_Gas Burn_Report_Sheet1 28" xfId="906"/>
    <cellStyle name="_(* #,##0.00000000_);_(* (#,##0.00000000);_(* \&quot;-\&quot;??_);_(@_)_AmerEuro_Gas Burn_Report_Sheet1 29" xfId="907"/>
    <cellStyle name="_(* #,##0.00000000_);_(* (#,##0.00000000);_(* \&quot;-\&quot;??_);_(@_)_AmerEuro_Gas Burn_Report_Sheet1 3" xfId="908"/>
    <cellStyle name="_(* #,##0.00000000_);_(* (#,##0.00000000);_(* \&quot;-\&quot;??_);_(@_)_AmerEuro_Gas Burn_Report_Sheet1 30" xfId="909"/>
    <cellStyle name="_(* #,##0.00000000_);_(* (#,##0.00000000);_(* \&quot;-\&quot;??_);_(@_)_AmerEuro_Gas Burn_Report_Sheet1 31" xfId="910"/>
    <cellStyle name="_(* #,##0.00000000_);_(* (#,##0.00000000);_(* \&quot;-\&quot;??_);_(@_)_AmerEuro_Gas Burn_Report_Sheet1 4" xfId="911"/>
    <cellStyle name="_(* #,##0.00000000_);_(* (#,##0.00000000);_(* \&quot;-\&quot;??_);_(@_)_AmerEuro_Gas Burn_Report_Sheet1 5" xfId="912"/>
    <cellStyle name="_(* #,##0.00000000_);_(* (#,##0.00000000);_(* \&quot;-\&quot;??_);_(@_)_AmerEuro_Gas Burn_Report_Sheet1 6" xfId="913"/>
    <cellStyle name="_(* #,##0.00000000_);_(* (#,##0.00000000);_(* \&quot;-\&quot;??_);_(@_)_AmerEuro_Gas Burn_Report_Sheet1 7" xfId="914"/>
    <cellStyle name="_(* #,##0.00000000_);_(* (#,##0.00000000);_(* \&quot;-\&quot;??_);_(@_)_AmerEuro_Gas Burn_Report_Sheet1 8" xfId="915"/>
    <cellStyle name="_(* #,##0.00000000_);_(* (#,##0.00000000);_(* \&quot;-\&quot;??_);_(@_)_AmerEuro_Gas Burn_Report_Sheet1 9" xfId="916"/>
    <cellStyle name="_(* #,##0.00000000_);_(* (#,##0.00000000);_(* \&quot;-\&quot;??_);_(@_)_AmerEuro_Gas Burn_Sheet1" xfId="917"/>
    <cellStyle name="_(* #,##0.00000000_);_(* (#,##0.00000000);_(* \&quot;-\&quot;??_);_(@_)_AmerEuro_Gas Burn_Sheet1 10" xfId="918"/>
    <cellStyle name="_(* #,##0.00000000_);_(* (#,##0.00000000);_(* \&quot;-\&quot;??_);_(@_)_AmerEuro_Gas Burn_Sheet1 11" xfId="919"/>
    <cellStyle name="_(* #,##0.00000000_);_(* (#,##0.00000000);_(* \&quot;-\&quot;??_);_(@_)_AmerEuro_Gas Burn_Sheet1 12" xfId="920"/>
    <cellStyle name="_(* #,##0.00000000_);_(* (#,##0.00000000);_(* \&quot;-\&quot;??_);_(@_)_AmerEuro_Gas Burn_Sheet1 13" xfId="921"/>
    <cellStyle name="_(* #,##0.00000000_);_(* (#,##0.00000000);_(* \&quot;-\&quot;??_);_(@_)_AmerEuro_Gas Burn_Sheet1 14" xfId="922"/>
    <cellStyle name="_(* #,##0.00000000_);_(* (#,##0.00000000);_(* \&quot;-\&quot;??_);_(@_)_AmerEuro_Gas Burn_Sheet1 15" xfId="923"/>
    <cellStyle name="_(* #,##0.00000000_);_(* (#,##0.00000000);_(* \&quot;-\&quot;??_);_(@_)_AmerEuro_Gas Burn_Sheet1 16" xfId="924"/>
    <cellStyle name="_(* #,##0.00000000_);_(* (#,##0.00000000);_(* \&quot;-\&quot;??_);_(@_)_AmerEuro_Gas Burn_Sheet1 17" xfId="925"/>
    <cellStyle name="_(* #,##0.00000000_);_(* (#,##0.00000000);_(* \&quot;-\&quot;??_);_(@_)_AmerEuro_Gas Burn_Sheet1 18" xfId="926"/>
    <cellStyle name="_(* #,##0.00000000_);_(* (#,##0.00000000);_(* \&quot;-\&quot;??_);_(@_)_AmerEuro_Gas Burn_Sheet1 19" xfId="927"/>
    <cellStyle name="_(* #,##0.00000000_);_(* (#,##0.00000000);_(* \&quot;-\&quot;??_);_(@_)_AmerEuro_Gas Burn_Sheet1 2" xfId="928"/>
    <cellStyle name="_(* #,##0.00000000_);_(* (#,##0.00000000);_(* \&quot;-\&quot;??_);_(@_)_AmerEuro_Gas Burn_Sheet1 20" xfId="929"/>
    <cellStyle name="_(* #,##0.00000000_);_(* (#,##0.00000000);_(* \&quot;-\&quot;??_);_(@_)_AmerEuro_Gas Burn_Sheet1 21" xfId="930"/>
    <cellStyle name="_(* #,##0.00000000_);_(* (#,##0.00000000);_(* \&quot;-\&quot;??_);_(@_)_AmerEuro_Gas Burn_Sheet1 22" xfId="931"/>
    <cellStyle name="_(* #,##0.00000000_);_(* (#,##0.00000000);_(* \&quot;-\&quot;??_);_(@_)_AmerEuro_Gas Burn_Sheet1 23" xfId="932"/>
    <cellStyle name="_(* #,##0.00000000_);_(* (#,##0.00000000);_(* \&quot;-\&quot;??_);_(@_)_AmerEuro_Gas Burn_Sheet1 24" xfId="933"/>
    <cellStyle name="_(* #,##0.00000000_);_(* (#,##0.00000000);_(* \&quot;-\&quot;??_);_(@_)_AmerEuro_Gas Burn_Sheet1 25" xfId="934"/>
    <cellStyle name="_(* #,##0.00000000_);_(* (#,##0.00000000);_(* \&quot;-\&quot;??_);_(@_)_AmerEuro_Gas Burn_Sheet1 26" xfId="935"/>
    <cellStyle name="_(* #,##0.00000000_);_(* (#,##0.00000000);_(* \&quot;-\&quot;??_);_(@_)_AmerEuro_Gas Burn_Sheet1 27" xfId="936"/>
    <cellStyle name="_(* #,##0.00000000_);_(* (#,##0.00000000);_(* \&quot;-\&quot;??_);_(@_)_AmerEuro_Gas Burn_Sheet1 28" xfId="937"/>
    <cellStyle name="_(* #,##0.00000000_);_(* (#,##0.00000000);_(* \&quot;-\&quot;??_);_(@_)_AmerEuro_Gas Burn_Sheet1 29" xfId="938"/>
    <cellStyle name="_(* #,##0.00000000_);_(* (#,##0.00000000);_(* \&quot;-\&quot;??_);_(@_)_AmerEuro_Gas Burn_Sheet1 3" xfId="939"/>
    <cellStyle name="_(* #,##0.00000000_);_(* (#,##0.00000000);_(* \&quot;-\&quot;??_);_(@_)_AmerEuro_Gas Burn_Sheet1 30" xfId="940"/>
    <cellStyle name="_(* #,##0.00000000_);_(* (#,##0.00000000);_(* \&quot;-\&quot;??_);_(@_)_AmerEuro_Gas Burn_Sheet1 31" xfId="941"/>
    <cellStyle name="_(* #,##0.00000000_);_(* (#,##0.00000000);_(* \&quot;-\&quot;??_);_(@_)_AmerEuro_Gas Burn_Sheet1 4" xfId="942"/>
    <cellStyle name="_(* #,##0.00000000_);_(* (#,##0.00000000);_(* \&quot;-\&quot;??_);_(@_)_AmerEuro_Gas Burn_Sheet1 5" xfId="943"/>
    <cellStyle name="_(* #,##0.00000000_);_(* (#,##0.00000000);_(* \&quot;-\&quot;??_);_(@_)_AmerEuro_Gas Burn_Sheet1 6" xfId="944"/>
    <cellStyle name="_(* #,##0.00000000_);_(* (#,##0.00000000);_(* \&quot;-\&quot;??_);_(@_)_AmerEuro_Gas Burn_Sheet1 7" xfId="945"/>
    <cellStyle name="_(* #,##0.00000000_);_(* (#,##0.00000000);_(* \&quot;-\&quot;??_);_(@_)_AmerEuro_Gas Burn_Sheet1 8" xfId="946"/>
    <cellStyle name="_(* #,##0.00000000_);_(* (#,##0.00000000);_(* \&quot;-\&quot;??_);_(@_)_AmerEuro_Gas Burn_Sheet1 9" xfId="947"/>
    <cellStyle name="_(* #,##0.00000000_);_(* (#,##0.00000000);_(* \&quot;-\&quot;??_);_(@_)_AmerEuro_MTM Summary" xfId="948"/>
    <cellStyle name="_(* #,##0.00000000_);_(* (#,##0.00000000);_(* \&quot;-\&quot;??_);_(@_)_AmerEuro_MTM Summary_Report" xfId="949"/>
    <cellStyle name="_(* #,##0.00000000_);_(* (#,##0.00000000);_(* \&quot;-\&quot;??_);_(@_)_AmerEuro_MTM Summary_Report_Sheet1" xfId="950"/>
    <cellStyle name="_(* #,##0.00000000_);_(* (#,##0.00000000);_(* \&quot;-\&quot;??_);_(@_)_AmerEuro_MTM Summary_Report_Sheet1 10" xfId="951"/>
    <cellStyle name="_(* #,##0.00000000_);_(* (#,##0.00000000);_(* \&quot;-\&quot;??_);_(@_)_AmerEuro_MTM Summary_Report_Sheet1 11" xfId="952"/>
    <cellStyle name="_(* #,##0.00000000_);_(* (#,##0.00000000);_(* \&quot;-\&quot;??_);_(@_)_AmerEuro_MTM Summary_Report_Sheet1 12" xfId="953"/>
    <cellStyle name="_(* #,##0.00000000_);_(* (#,##0.00000000);_(* \&quot;-\&quot;??_);_(@_)_AmerEuro_MTM Summary_Report_Sheet1 13" xfId="954"/>
    <cellStyle name="_(* #,##0.00000000_);_(* (#,##0.00000000);_(* \&quot;-\&quot;??_);_(@_)_AmerEuro_MTM Summary_Report_Sheet1 14" xfId="955"/>
    <cellStyle name="_(* #,##0.00000000_);_(* (#,##0.00000000);_(* \&quot;-\&quot;??_);_(@_)_AmerEuro_MTM Summary_Report_Sheet1 15" xfId="956"/>
    <cellStyle name="_(* #,##0.00000000_);_(* (#,##0.00000000);_(* \&quot;-\&quot;??_);_(@_)_AmerEuro_MTM Summary_Report_Sheet1 16" xfId="957"/>
    <cellStyle name="_(* #,##0.00000000_);_(* (#,##0.00000000);_(* \&quot;-\&quot;??_);_(@_)_AmerEuro_MTM Summary_Report_Sheet1 17" xfId="958"/>
    <cellStyle name="_(* #,##0.00000000_);_(* (#,##0.00000000);_(* \&quot;-\&quot;??_);_(@_)_AmerEuro_MTM Summary_Report_Sheet1 18" xfId="959"/>
    <cellStyle name="_(* #,##0.00000000_);_(* (#,##0.00000000);_(* \&quot;-\&quot;??_);_(@_)_AmerEuro_MTM Summary_Report_Sheet1 19" xfId="960"/>
    <cellStyle name="_(* #,##0.00000000_);_(* (#,##0.00000000);_(* \&quot;-\&quot;??_);_(@_)_AmerEuro_MTM Summary_Report_Sheet1 2" xfId="961"/>
    <cellStyle name="_(* #,##0.00000000_);_(* (#,##0.00000000);_(* \&quot;-\&quot;??_);_(@_)_AmerEuro_MTM Summary_Report_Sheet1 20" xfId="962"/>
    <cellStyle name="_(* #,##0.00000000_);_(* (#,##0.00000000);_(* \&quot;-\&quot;??_);_(@_)_AmerEuro_MTM Summary_Report_Sheet1 21" xfId="963"/>
    <cellStyle name="_(* #,##0.00000000_);_(* (#,##0.00000000);_(* \&quot;-\&quot;??_);_(@_)_AmerEuro_MTM Summary_Report_Sheet1 22" xfId="964"/>
    <cellStyle name="_(* #,##0.00000000_);_(* (#,##0.00000000);_(* \&quot;-\&quot;??_);_(@_)_AmerEuro_MTM Summary_Report_Sheet1 23" xfId="965"/>
    <cellStyle name="_(* #,##0.00000000_);_(* (#,##0.00000000);_(* \&quot;-\&quot;??_);_(@_)_AmerEuro_MTM Summary_Report_Sheet1 24" xfId="966"/>
    <cellStyle name="_(* #,##0.00000000_);_(* (#,##0.00000000);_(* \&quot;-\&quot;??_);_(@_)_AmerEuro_MTM Summary_Report_Sheet1 25" xfId="967"/>
    <cellStyle name="_(* #,##0.00000000_);_(* (#,##0.00000000);_(* \&quot;-\&quot;??_);_(@_)_AmerEuro_MTM Summary_Report_Sheet1 26" xfId="968"/>
    <cellStyle name="_(* #,##0.00000000_);_(* (#,##0.00000000);_(* \&quot;-\&quot;??_);_(@_)_AmerEuro_MTM Summary_Report_Sheet1 27" xfId="969"/>
    <cellStyle name="_(* #,##0.00000000_);_(* (#,##0.00000000);_(* \&quot;-\&quot;??_);_(@_)_AmerEuro_MTM Summary_Report_Sheet1 28" xfId="970"/>
    <cellStyle name="_(* #,##0.00000000_);_(* (#,##0.00000000);_(* \&quot;-\&quot;??_);_(@_)_AmerEuro_MTM Summary_Report_Sheet1 29" xfId="971"/>
    <cellStyle name="_(* #,##0.00000000_);_(* (#,##0.00000000);_(* \&quot;-\&quot;??_);_(@_)_AmerEuro_MTM Summary_Report_Sheet1 3" xfId="972"/>
    <cellStyle name="_(* #,##0.00000000_);_(* (#,##0.00000000);_(* \&quot;-\&quot;??_);_(@_)_AmerEuro_MTM Summary_Report_Sheet1 30" xfId="973"/>
    <cellStyle name="_(* #,##0.00000000_);_(* (#,##0.00000000);_(* \&quot;-\&quot;??_);_(@_)_AmerEuro_MTM Summary_Report_Sheet1 31" xfId="974"/>
    <cellStyle name="_(* #,##0.00000000_);_(* (#,##0.00000000);_(* \&quot;-\&quot;??_);_(@_)_AmerEuro_MTM Summary_Report_Sheet1 4" xfId="975"/>
    <cellStyle name="_(* #,##0.00000000_);_(* (#,##0.00000000);_(* \&quot;-\&quot;??_);_(@_)_AmerEuro_MTM Summary_Report_Sheet1 5" xfId="976"/>
    <cellStyle name="_(* #,##0.00000000_);_(* (#,##0.00000000);_(* \&quot;-\&quot;??_);_(@_)_AmerEuro_MTM Summary_Report_Sheet1 6" xfId="977"/>
    <cellStyle name="_(* #,##0.00000000_);_(* (#,##0.00000000);_(* \&quot;-\&quot;??_);_(@_)_AmerEuro_MTM Summary_Report_Sheet1 7" xfId="978"/>
    <cellStyle name="_(* #,##0.00000000_);_(* (#,##0.00000000);_(* \&quot;-\&quot;??_);_(@_)_AmerEuro_MTM Summary_Report_Sheet1 8" xfId="979"/>
    <cellStyle name="_(* #,##0.00000000_);_(* (#,##0.00000000);_(* \&quot;-\&quot;??_);_(@_)_AmerEuro_MTM Summary_Report_Sheet1 9" xfId="980"/>
    <cellStyle name="_(* #,##0.00000000_);_(* (#,##0.00000000);_(* \&quot;-\&quot;??_);_(@_)_AmerEuro_MTM Summary_Sheet1" xfId="981"/>
    <cellStyle name="_(* #,##0.00000000_);_(* (#,##0.00000000);_(* \&quot;-\&quot;??_);_(@_)_AmerEuro_MTM Summary_Sheet1 10" xfId="982"/>
    <cellStyle name="_(* #,##0.00000000_);_(* (#,##0.00000000);_(* \&quot;-\&quot;??_);_(@_)_AmerEuro_MTM Summary_Sheet1 11" xfId="983"/>
    <cellStyle name="_(* #,##0.00000000_);_(* (#,##0.00000000);_(* \&quot;-\&quot;??_);_(@_)_AmerEuro_MTM Summary_Sheet1 12" xfId="984"/>
    <cellStyle name="_(* #,##0.00000000_);_(* (#,##0.00000000);_(* \&quot;-\&quot;??_);_(@_)_AmerEuro_MTM Summary_Sheet1 13" xfId="985"/>
    <cellStyle name="_(* #,##0.00000000_);_(* (#,##0.00000000);_(* \&quot;-\&quot;??_);_(@_)_AmerEuro_MTM Summary_Sheet1 14" xfId="986"/>
    <cellStyle name="_(* #,##0.00000000_);_(* (#,##0.00000000);_(* \&quot;-\&quot;??_);_(@_)_AmerEuro_MTM Summary_Sheet1 15" xfId="987"/>
    <cellStyle name="_(* #,##0.00000000_);_(* (#,##0.00000000);_(* \&quot;-\&quot;??_);_(@_)_AmerEuro_MTM Summary_Sheet1 16" xfId="988"/>
    <cellStyle name="_(* #,##0.00000000_);_(* (#,##0.00000000);_(* \&quot;-\&quot;??_);_(@_)_AmerEuro_MTM Summary_Sheet1 17" xfId="989"/>
    <cellStyle name="_(* #,##0.00000000_);_(* (#,##0.00000000);_(* \&quot;-\&quot;??_);_(@_)_AmerEuro_MTM Summary_Sheet1 18" xfId="990"/>
    <cellStyle name="_(* #,##0.00000000_);_(* (#,##0.00000000);_(* \&quot;-\&quot;??_);_(@_)_AmerEuro_MTM Summary_Sheet1 19" xfId="991"/>
    <cellStyle name="_(* #,##0.00000000_);_(* (#,##0.00000000);_(* \&quot;-\&quot;??_);_(@_)_AmerEuro_MTM Summary_Sheet1 2" xfId="992"/>
    <cellStyle name="_(* #,##0.00000000_);_(* (#,##0.00000000);_(* \&quot;-\&quot;??_);_(@_)_AmerEuro_MTM Summary_Sheet1 20" xfId="993"/>
    <cellStyle name="_(* #,##0.00000000_);_(* (#,##0.00000000);_(* \&quot;-\&quot;??_);_(@_)_AmerEuro_MTM Summary_Sheet1 21" xfId="994"/>
    <cellStyle name="_(* #,##0.00000000_);_(* (#,##0.00000000);_(* \&quot;-\&quot;??_);_(@_)_AmerEuro_MTM Summary_Sheet1 22" xfId="995"/>
    <cellStyle name="_(* #,##0.00000000_);_(* (#,##0.00000000);_(* \&quot;-\&quot;??_);_(@_)_AmerEuro_MTM Summary_Sheet1 23" xfId="996"/>
    <cellStyle name="_(* #,##0.00000000_);_(* (#,##0.00000000);_(* \&quot;-\&quot;??_);_(@_)_AmerEuro_MTM Summary_Sheet1 24" xfId="997"/>
    <cellStyle name="_(* #,##0.00000000_);_(* (#,##0.00000000);_(* \&quot;-\&quot;??_);_(@_)_AmerEuro_MTM Summary_Sheet1 25" xfId="998"/>
    <cellStyle name="_(* #,##0.00000000_);_(* (#,##0.00000000);_(* \&quot;-\&quot;??_);_(@_)_AmerEuro_MTM Summary_Sheet1 26" xfId="999"/>
    <cellStyle name="_(* #,##0.00000000_);_(* (#,##0.00000000);_(* \&quot;-\&quot;??_);_(@_)_AmerEuro_MTM Summary_Sheet1 27" xfId="1000"/>
    <cellStyle name="_(* #,##0.00000000_);_(* (#,##0.00000000);_(* \&quot;-\&quot;??_);_(@_)_AmerEuro_MTM Summary_Sheet1 28" xfId="1001"/>
    <cellStyle name="_(* #,##0.00000000_);_(* (#,##0.00000000);_(* \&quot;-\&quot;??_);_(@_)_AmerEuro_MTM Summary_Sheet1 29" xfId="1002"/>
    <cellStyle name="_(* #,##0.00000000_);_(* (#,##0.00000000);_(* \&quot;-\&quot;??_);_(@_)_AmerEuro_MTM Summary_Sheet1 3" xfId="1003"/>
    <cellStyle name="_(* #,##0.00000000_);_(* (#,##0.00000000);_(* \&quot;-\&quot;??_);_(@_)_AmerEuro_MTM Summary_Sheet1 30" xfId="1004"/>
    <cellStyle name="_(* #,##0.00000000_);_(* (#,##0.00000000);_(* \&quot;-\&quot;??_);_(@_)_AmerEuro_MTM Summary_Sheet1 31" xfId="1005"/>
    <cellStyle name="_(* #,##0.00000000_);_(* (#,##0.00000000);_(* \&quot;-\&quot;??_);_(@_)_AmerEuro_MTM Summary_Sheet1 4" xfId="1006"/>
    <cellStyle name="_(* #,##0.00000000_);_(* (#,##0.00000000);_(* \&quot;-\&quot;??_);_(@_)_AmerEuro_MTM Summary_Sheet1 5" xfId="1007"/>
    <cellStyle name="_(* #,##0.00000000_);_(* (#,##0.00000000);_(* \&quot;-\&quot;??_);_(@_)_AmerEuro_MTM Summary_Sheet1 6" xfId="1008"/>
    <cellStyle name="_(* #,##0.00000000_);_(* (#,##0.00000000);_(* \&quot;-\&quot;??_);_(@_)_AmerEuro_MTM Summary_Sheet1 7" xfId="1009"/>
    <cellStyle name="_(* #,##0.00000000_);_(* (#,##0.00000000);_(* \&quot;-\&quot;??_);_(@_)_AmerEuro_MTM Summary_Sheet1 8" xfId="1010"/>
    <cellStyle name="_(* #,##0.00000000_);_(* (#,##0.00000000);_(* \&quot;-\&quot;??_);_(@_)_AmerEuro_MTM Summary_Sheet1 9" xfId="1011"/>
    <cellStyle name="_(* #,##0.00000000_);_(* (#,##0.00000000);_(* \&quot;-\&quot;??_);_(@_)_AmerEuro_RAMP &amp; SCHED " xfId="1012"/>
    <cellStyle name="_(* #,##0.00000000_);_(* (#,##0.00000000);_(* \&quot;-\&quot;??_);_(@_)_AmerEuro_RAMP &amp; SCHED  10" xfId="1013"/>
    <cellStyle name="_(* #,##0.00000000_);_(* (#,##0.00000000);_(* \&quot;-\&quot;??_);_(@_)_AmerEuro_RAMP &amp; SCHED  11" xfId="1014"/>
    <cellStyle name="_(* #,##0.00000000_);_(* (#,##0.00000000);_(* \&quot;-\&quot;??_);_(@_)_AmerEuro_RAMP &amp; SCHED  12" xfId="1015"/>
    <cellStyle name="_(* #,##0.00000000_);_(* (#,##0.00000000);_(* \&quot;-\&quot;??_);_(@_)_AmerEuro_RAMP &amp; SCHED  13" xfId="1016"/>
    <cellStyle name="_(* #,##0.00000000_);_(* (#,##0.00000000);_(* \&quot;-\&quot;??_);_(@_)_AmerEuro_RAMP &amp; SCHED  14" xfId="1017"/>
    <cellStyle name="_(* #,##0.00000000_);_(* (#,##0.00000000);_(* \&quot;-\&quot;??_);_(@_)_AmerEuro_RAMP &amp; SCHED  15" xfId="1018"/>
    <cellStyle name="_(* #,##0.00000000_);_(* (#,##0.00000000);_(* \&quot;-\&quot;??_);_(@_)_AmerEuro_RAMP &amp; SCHED  16" xfId="1019"/>
    <cellStyle name="_(* #,##0.00000000_);_(* (#,##0.00000000);_(* \&quot;-\&quot;??_);_(@_)_AmerEuro_RAMP &amp; SCHED  17" xfId="1020"/>
    <cellStyle name="_(* #,##0.00000000_);_(* (#,##0.00000000);_(* \&quot;-\&quot;??_);_(@_)_AmerEuro_RAMP &amp; SCHED  18" xfId="1021"/>
    <cellStyle name="_(* #,##0.00000000_);_(* (#,##0.00000000);_(* \&quot;-\&quot;??_);_(@_)_AmerEuro_RAMP &amp; SCHED  19" xfId="1022"/>
    <cellStyle name="_(* #,##0.00000000_);_(* (#,##0.00000000);_(* \&quot;-\&quot;??_);_(@_)_AmerEuro_RAMP &amp; SCHED  2" xfId="1023"/>
    <cellStyle name="_(* #,##0.00000000_);_(* (#,##0.00000000);_(* \&quot;-\&quot;??_);_(@_)_AmerEuro_RAMP &amp; SCHED  20" xfId="1024"/>
    <cellStyle name="_(* #,##0.00000000_);_(* (#,##0.00000000);_(* \&quot;-\&quot;??_);_(@_)_AmerEuro_RAMP &amp; SCHED  21" xfId="1025"/>
    <cellStyle name="_(* #,##0.00000000_);_(* (#,##0.00000000);_(* \&quot;-\&quot;??_);_(@_)_AmerEuro_RAMP &amp; SCHED  22" xfId="1026"/>
    <cellStyle name="_(* #,##0.00000000_);_(* (#,##0.00000000);_(* \&quot;-\&quot;??_);_(@_)_AmerEuro_RAMP &amp; SCHED  23" xfId="1027"/>
    <cellStyle name="_(* #,##0.00000000_);_(* (#,##0.00000000);_(* \&quot;-\&quot;??_);_(@_)_AmerEuro_RAMP &amp; SCHED  24" xfId="1028"/>
    <cellStyle name="_(* #,##0.00000000_);_(* (#,##0.00000000);_(* \&quot;-\&quot;??_);_(@_)_AmerEuro_RAMP &amp; SCHED  25" xfId="1029"/>
    <cellStyle name="_(* #,##0.00000000_);_(* (#,##0.00000000);_(* \&quot;-\&quot;??_);_(@_)_AmerEuro_RAMP &amp; SCHED  26" xfId="1030"/>
    <cellStyle name="_(* #,##0.00000000_);_(* (#,##0.00000000);_(* \&quot;-\&quot;??_);_(@_)_AmerEuro_RAMP &amp; SCHED  27" xfId="1031"/>
    <cellStyle name="_(* #,##0.00000000_);_(* (#,##0.00000000);_(* \&quot;-\&quot;??_);_(@_)_AmerEuro_RAMP &amp; SCHED  28" xfId="1032"/>
    <cellStyle name="_(* #,##0.00000000_);_(* (#,##0.00000000);_(* \&quot;-\&quot;??_);_(@_)_AmerEuro_RAMP &amp; SCHED  29" xfId="1033"/>
    <cellStyle name="_(* #,##0.00000000_);_(* (#,##0.00000000);_(* \&quot;-\&quot;??_);_(@_)_AmerEuro_RAMP &amp; SCHED  3" xfId="1034"/>
    <cellStyle name="_(* #,##0.00000000_);_(* (#,##0.00000000);_(* \&quot;-\&quot;??_);_(@_)_AmerEuro_RAMP &amp; SCHED  30" xfId="1035"/>
    <cellStyle name="_(* #,##0.00000000_);_(* (#,##0.00000000);_(* \&quot;-\&quot;??_);_(@_)_AmerEuro_RAMP &amp; SCHED  31" xfId="1036"/>
    <cellStyle name="_(* #,##0.00000000_);_(* (#,##0.00000000);_(* \&quot;-\&quot;??_);_(@_)_AmerEuro_RAMP &amp; SCHED  4" xfId="1037"/>
    <cellStyle name="_(* #,##0.00000000_);_(* (#,##0.00000000);_(* \&quot;-\&quot;??_);_(@_)_AmerEuro_RAMP &amp; SCHED  5" xfId="1038"/>
    <cellStyle name="_(* #,##0.00000000_);_(* (#,##0.00000000);_(* \&quot;-\&quot;??_);_(@_)_AmerEuro_RAMP &amp; SCHED  6" xfId="1039"/>
    <cellStyle name="_(* #,##0.00000000_);_(* (#,##0.00000000);_(* \&quot;-\&quot;??_);_(@_)_AmerEuro_RAMP &amp; SCHED  7" xfId="1040"/>
    <cellStyle name="_(* #,##0.00000000_);_(* (#,##0.00000000);_(* \&quot;-\&quot;??_);_(@_)_AmerEuro_RAMP &amp; SCHED  8" xfId="1041"/>
    <cellStyle name="_(* #,##0.00000000_);_(* (#,##0.00000000);_(* \&quot;-\&quot;??_);_(@_)_AmerEuro_RAMP &amp; SCHED  9" xfId="1042"/>
    <cellStyle name="_(* #,##0.00000000_);_(* (#,##0.00000000);_(* \&quot;-\&quot;??_);_(@_)_AmerEuro_RAMP &amp; SCHED _15 min Calculation" xfId="1043"/>
    <cellStyle name="_(* #,##0.00000000_);_(* (#,##0.00000000);_(* \&quot;-\&quot;??_);_(@_)_AmerEuro_RAMP &amp; SCHED _Sheet1" xfId="1044"/>
    <cellStyle name="_(* #,##0.00000000_);_(* (#,##0.00000000);_(* \&quot;-\&quot;??_);_(@_)_AmerEuro_RAMP &amp; SCHED _Summary" xfId="1045"/>
    <cellStyle name="_(* #,##0.00000000_);_(* (#,##0.00000000);_(* \&quot;-\&quot;??_);_(@_)_AmerEuro_Report" xfId="1046"/>
    <cellStyle name="_(* #,##0.00000000_);_(* (#,##0.00000000);_(* \&quot;-\&quot;??_);_(@_)_AmerEuro_SCADA" xfId="1047"/>
    <cellStyle name="_(* #,##0.00000000_);_(* (#,##0.00000000);_(* \&quot;-\&quot;??_);_(@_)_AmerEuro_SCADA 10" xfId="1048"/>
    <cellStyle name="_(* #,##0.00000000_);_(* (#,##0.00000000);_(* \&quot;-\&quot;??_);_(@_)_AmerEuro_SCADA 11" xfId="1049"/>
    <cellStyle name="_(* #,##0.00000000_);_(* (#,##0.00000000);_(* \&quot;-\&quot;??_);_(@_)_AmerEuro_SCADA 12" xfId="1050"/>
    <cellStyle name="_(* #,##0.00000000_);_(* (#,##0.00000000);_(* \&quot;-\&quot;??_);_(@_)_AmerEuro_SCADA 13" xfId="1051"/>
    <cellStyle name="_(* #,##0.00000000_);_(* (#,##0.00000000);_(* \&quot;-\&quot;??_);_(@_)_AmerEuro_SCADA 14" xfId="1052"/>
    <cellStyle name="_(* #,##0.00000000_);_(* (#,##0.00000000);_(* \&quot;-\&quot;??_);_(@_)_AmerEuro_SCADA 15" xfId="1053"/>
    <cellStyle name="_(* #,##0.00000000_);_(* (#,##0.00000000);_(* \&quot;-\&quot;??_);_(@_)_AmerEuro_SCADA 16" xfId="1054"/>
    <cellStyle name="_(* #,##0.00000000_);_(* (#,##0.00000000);_(* \&quot;-\&quot;??_);_(@_)_AmerEuro_SCADA 17" xfId="1055"/>
    <cellStyle name="_(* #,##0.00000000_);_(* (#,##0.00000000);_(* \&quot;-\&quot;??_);_(@_)_AmerEuro_SCADA 18" xfId="1056"/>
    <cellStyle name="_(* #,##0.00000000_);_(* (#,##0.00000000);_(* \&quot;-\&quot;??_);_(@_)_AmerEuro_SCADA 19" xfId="1057"/>
    <cellStyle name="_(* #,##0.00000000_);_(* (#,##0.00000000);_(* \&quot;-\&quot;??_);_(@_)_AmerEuro_SCADA 2" xfId="1058"/>
    <cellStyle name="_(* #,##0.00000000_);_(* (#,##0.00000000);_(* \&quot;-\&quot;??_);_(@_)_AmerEuro_SCADA 20" xfId="1059"/>
    <cellStyle name="_(* #,##0.00000000_);_(* (#,##0.00000000);_(* \&quot;-\&quot;??_);_(@_)_AmerEuro_SCADA 21" xfId="1060"/>
    <cellStyle name="_(* #,##0.00000000_);_(* (#,##0.00000000);_(* \&quot;-\&quot;??_);_(@_)_AmerEuro_SCADA 22" xfId="1061"/>
    <cellStyle name="_(* #,##0.00000000_);_(* (#,##0.00000000);_(* \&quot;-\&quot;??_);_(@_)_AmerEuro_SCADA 23" xfId="1062"/>
    <cellStyle name="_(* #,##0.00000000_);_(* (#,##0.00000000);_(* \&quot;-\&quot;??_);_(@_)_AmerEuro_SCADA 24" xfId="1063"/>
    <cellStyle name="_(* #,##0.00000000_);_(* (#,##0.00000000);_(* \&quot;-\&quot;??_);_(@_)_AmerEuro_SCADA 25" xfId="1064"/>
    <cellStyle name="_(* #,##0.00000000_);_(* (#,##0.00000000);_(* \&quot;-\&quot;??_);_(@_)_AmerEuro_SCADA 26" xfId="1065"/>
    <cellStyle name="_(* #,##0.00000000_);_(* (#,##0.00000000);_(* \&quot;-\&quot;??_);_(@_)_AmerEuro_SCADA 27" xfId="1066"/>
    <cellStyle name="_(* #,##0.00000000_);_(* (#,##0.00000000);_(* \&quot;-\&quot;??_);_(@_)_AmerEuro_SCADA 28" xfId="1067"/>
    <cellStyle name="_(* #,##0.00000000_);_(* (#,##0.00000000);_(* \&quot;-\&quot;??_);_(@_)_AmerEuro_SCADA 29" xfId="1068"/>
    <cellStyle name="_(* #,##0.00000000_);_(* (#,##0.00000000);_(* \&quot;-\&quot;??_);_(@_)_AmerEuro_SCADA 3" xfId="1069"/>
    <cellStyle name="_(* #,##0.00000000_);_(* (#,##0.00000000);_(* \&quot;-\&quot;??_);_(@_)_AmerEuro_SCADA 30" xfId="1070"/>
    <cellStyle name="_(* #,##0.00000000_);_(* (#,##0.00000000);_(* \&quot;-\&quot;??_);_(@_)_AmerEuro_SCADA 31" xfId="1071"/>
    <cellStyle name="_(* #,##0.00000000_);_(* (#,##0.00000000);_(* \&quot;-\&quot;??_);_(@_)_AmerEuro_SCADA 4" xfId="1072"/>
    <cellStyle name="_(* #,##0.00000000_);_(* (#,##0.00000000);_(* \&quot;-\&quot;??_);_(@_)_AmerEuro_SCADA 5" xfId="1073"/>
    <cellStyle name="_(* #,##0.00000000_);_(* (#,##0.00000000);_(* \&quot;-\&quot;??_);_(@_)_AmerEuro_SCADA 6" xfId="1074"/>
    <cellStyle name="_(* #,##0.00000000_);_(* (#,##0.00000000);_(* \&quot;-\&quot;??_);_(@_)_AmerEuro_SCADA 7" xfId="1075"/>
    <cellStyle name="_(* #,##0.00000000_);_(* (#,##0.00000000);_(* \&quot;-\&quot;??_);_(@_)_AmerEuro_SCADA 8" xfId="1076"/>
    <cellStyle name="_(* #,##0.00000000_);_(* (#,##0.00000000);_(* \&quot;-\&quot;??_);_(@_)_AmerEuro_SCADA 9" xfId="1077"/>
    <cellStyle name="_(* #,##0.00000000_);_(* (#,##0.00000000);_(* \&quot;-\&quot;??_);_(@_)_AmerEuro_SEND" xfId="1078"/>
    <cellStyle name="_(* #,##0.00000000_);_(* (#,##0.00000000);_(* \&quot;-\&quot;??_);_(@_)_AmerEuro_Sheet1" xfId="1079"/>
    <cellStyle name="_(* #,##0.00000000_);_(* (#,##0.00000000);_(* \&quot;-\&quot;??_);_(@_)_AmerEuro_Sheet1 10" xfId="1080"/>
    <cellStyle name="_(* #,##0.00000000_);_(* (#,##0.00000000);_(* \&quot;-\&quot;??_);_(@_)_AmerEuro_Sheet1 11" xfId="1081"/>
    <cellStyle name="_(* #,##0.00000000_);_(* (#,##0.00000000);_(* \&quot;-\&quot;??_);_(@_)_AmerEuro_Sheet1 12" xfId="1082"/>
    <cellStyle name="_(* #,##0.00000000_);_(* (#,##0.00000000);_(* \&quot;-\&quot;??_);_(@_)_AmerEuro_Sheet1 13" xfId="1083"/>
    <cellStyle name="_(* #,##0.00000000_);_(* (#,##0.00000000);_(* \&quot;-\&quot;??_);_(@_)_AmerEuro_Sheet1 14" xfId="1084"/>
    <cellStyle name="_(* #,##0.00000000_);_(* (#,##0.00000000);_(* \&quot;-\&quot;??_);_(@_)_AmerEuro_Sheet1 15" xfId="1085"/>
    <cellStyle name="_(* #,##0.00000000_);_(* (#,##0.00000000);_(* \&quot;-\&quot;??_);_(@_)_AmerEuro_Sheet1 16" xfId="1086"/>
    <cellStyle name="_(* #,##0.00000000_);_(* (#,##0.00000000);_(* \&quot;-\&quot;??_);_(@_)_AmerEuro_Sheet1 17" xfId="1087"/>
    <cellStyle name="_(* #,##0.00000000_);_(* (#,##0.00000000);_(* \&quot;-\&quot;??_);_(@_)_AmerEuro_Sheet1 18" xfId="1088"/>
    <cellStyle name="_(* #,##0.00000000_);_(* (#,##0.00000000);_(* \&quot;-\&quot;??_);_(@_)_AmerEuro_Sheet1 19" xfId="1089"/>
    <cellStyle name="_(* #,##0.00000000_);_(* (#,##0.00000000);_(* \&quot;-\&quot;??_);_(@_)_AmerEuro_Sheet1 2" xfId="1090"/>
    <cellStyle name="_(* #,##0.00000000_);_(* (#,##0.00000000);_(* \&quot;-\&quot;??_);_(@_)_AmerEuro_Sheet1 20" xfId="1091"/>
    <cellStyle name="_(* #,##0.00000000_);_(* (#,##0.00000000);_(* \&quot;-\&quot;??_);_(@_)_AmerEuro_Sheet1 21" xfId="1092"/>
    <cellStyle name="_(* #,##0.00000000_);_(* (#,##0.00000000);_(* \&quot;-\&quot;??_);_(@_)_AmerEuro_Sheet1 22" xfId="1093"/>
    <cellStyle name="_(* #,##0.00000000_);_(* (#,##0.00000000);_(* \&quot;-\&quot;??_);_(@_)_AmerEuro_Sheet1 23" xfId="1094"/>
    <cellStyle name="_(* #,##0.00000000_);_(* (#,##0.00000000);_(* \&quot;-\&quot;??_);_(@_)_AmerEuro_Sheet1 24" xfId="1095"/>
    <cellStyle name="_(* #,##0.00000000_);_(* (#,##0.00000000);_(* \&quot;-\&quot;??_);_(@_)_AmerEuro_Sheet1 25" xfId="1096"/>
    <cellStyle name="_(* #,##0.00000000_);_(* (#,##0.00000000);_(* \&quot;-\&quot;??_);_(@_)_AmerEuro_Sheet1 26" xfId="1097"/>
    <cellStyle name="_(* #,##0.00000000_);_(* (#,##0.00000000);_(* \&quot;-\&quot;??_);_(@_)_AmerEuro_Sheet1 27" xfId="1098"/>
    <cellStyle name="_(* #,##0.00000000_);_(* (#,##0.00000000);_(* \&quot;-\&quot;??_);_(@_)_AmerEuro_Sheet1 28" xfId="1099"/>
    <cellStyle name="_(* #,##0.00000000_);_(* (#,##0.00000000);_(* \&quot;-\&quot;??_);_(@_)_AmerEuro_Sheet1 29" xfId="1100"/>
    <cellStyle name="_(* #,##0.00000000_);_(* (#,##0.00000000);_(* \&quot;-\&quot;??_);_(@_)_AmerEuro_Sheet1 3" xfId="1101"/>
    <cellStyle name="_(* #,##0.00000000_);_(* (#,##0.00000000);_(* \&quot;-\&quot;??_);_(@_)_AmerEuro_Sheet1 30" xfId="1102"/>
    <cellStyle name="_(* #,##0.00000000_);_(* (#,##0.00000000);_(* \&quot;-\&quot;??_);_(@_)_AmerEuro_Sheet1 31" xfId="1103"/>
    <cellStyle name="_(* #,##0.00000000_);_(* (#,##0.00000000);_(* \&quot;-\&quot;??_);_(@_)_AmerEuro_Sheet1 4" xfId="1104"/>
    <cellStyle name="_(* #,##0.00000000_);_(* (#,##0.00000000);_(* \&quot;-\&quot;??_);_(@_)_AmerEuro_Sheet1 5" xfId="1105"/>
    <cellStyle name="_(* #,##0.00000000_);_(* (#,##0.00000000);_(* \&quot;-\&quot;??_);_(@_)_AmerEuro_Sheet1 6" xfId="1106"/>
    <cellStyle name="_(* #,##0.00000000_);_(* (#,##0.00000000);_(* \&quot;-\&quot;??_);_(@_)_AmerEuro_Sheet1 7" xfId="1107"/>
    <cellStyle name="_(* #,##0.00000000_);_(* (#,##0.00000000);_(* \&quot;-\&quot;??_);_(@_)_AmerEuro_Sheet1 8" xfId="1108"/>
    <cellStyle name="_(* #,##0.00000000_);_(* (#,##0.00000000);_(* \&quot;-\&quot;??_);_(@_)_AmerEuro_Sheet1 9" xfId="1109"/>
    <cellStyle name="_(* #,##0.00000000_);_(* (#,##0.00000000);_(* \&quot;-\&quot;??_);_(@_)_AS Awards" xfId="1110"/>
    <cellStyle name="_(* #,##0.00000000_);_(* (#,##0.00000000);_(* \&quot;-\&quot;??_);_(@_)_AS Awards 10" xfId="1111"/>
    <cellStyle name="_(* #,##0.00000000_);_(* (#,##0.00000000);_(* \&quot;-\&quot;??_);_(@_)_AS Awards 11" xfId="1112"/>
    <cellStyle name="_(* #,##0.00000000_);_(* (#,##0.00000000);_(* \&quot;-\&quot;??_);_(@_)_AS Awards 12" xfId="1113"/>
    <cellStyle name="_(* #,##0.00000000_);_(* (#,##0.00000000);_(* \&quot;-\&quot;??_);_(@_)_AS Awards 13" xfId="1114"/>
    <cellStyle name="_(* #,##0.00000000_);_(* (#,##0.00000000);_(* \&quot;-\&quot;??_);_(@_)_AS Awards 14" xfId="1115"/>
    <cellStyle name="_(* #,##0.00000000_);_(* (#,##0.00000000);_(* \&quot;-\&quot;??_);_(@_)_AS Awards 15" xfId="1116"/>
    <cellStyle name="_(* #,##0.00000000_);_(* (#,##0.00000000);_(* \&quot;-\&quot;??_);_(@_)_AS Awards 16" xfId="1117"/>
    <cellStyle name="_(* #,##0.00000000_);_(* (#,##0.00000000);_(* \&quot;-\&quot;??_);_(@_)_AS Awards 17" xfId="1118"/>
    <cellStyle name="_(* #,##0.00000000_);_(* (#,##0.00000000);_(* \&quot;-\&quot;??_);_(@_)_AS Awards 18" xfId="1119"/>
    <cellStyle name="_(* #,##0.00000000_);_(* (#,##0.00000000);_(* \&quot;-\&quot;??_);_(@_)_AS Awards 19" xfId="1120"/>
    <cellStyle name="_(* #,##0.00000000_);_(* (#,##0.00000000);_(* \&quot;-\&quot;??_);_(@_)_AS Awards 2" xfId="1121"/>
    <cellStyle name="_(* #,##0.00000000_);_(* (#,##0.00000000);_(* \&quot;-\&quot;??_);_(@_)_AS Awards 20" xfId="1122"/>
    <cellStyle name="_(* #,##0.00000000_);_(* (#,##0.00000000);_(* \&quot;-\&quot;??_);_(@_)_AS Awards 21" xfId="1123"/>
    <cellStyle name="_(* #,##0.00000000_);_(* (#,##0.00000000);_(* \&quot;-\&quot;??_);_(@_)_AS Awards 22" xfId="1124"/>
    <cellStyle name="_(* #,##0.00000000_);_(* (#,##0.00000000);_(* \&quot;-\&quot;??_);_(@_)_AS Awards 23" xfId="1125"/>
    <cellStyle name="_(* #,##0.00000000_);_(* (#,##0.00000000);_(* \&quot;-\&quot;??_);_(@_)_AS Awards 24" xfId="1126"/>
    <cellStyle name="_(* #,##0.00000000_);_(* (#,##0.00000000);_(* \&quot;-\&quot;??_);_(@_)_AS Awards 25" xfId="1127"/>
    <cellStyle name="_(* #,##0.00000000_);_(* (#,##0.00000000);_(* \&quot;-\&quot;??_);_(@_)_AS Awards 26" xfId="1128"/>
    <cellStyle name="_(* #,##0.00000000_);_(* (#,##0.00000000);_(* \&quot;-\&quot;??_);_(@_)_AS Awards 27" xfId="1129"/>
    <cellStyle name="_(* #,##0.00000000_);_(* (#,##0.00000000);_(* \&quot;-\&quot;??_);_(@_)_AS Awards 28" xfId="1130"/>
    <cellStyle name="_(* #,##0.00000000_);_(* (#,##0.00000000);_(* \&quot;-\&quot;??_);_(@_)_AS Awards 29" xfId="1131"/>
    <cellStyle name="_(* #,##0.00000000_);_(* (#,##0.00000000);_(* \&quot;-\&quot;??_);_(@_)_AS Awards 3" xfId="1132"/>
    <cellStyle name="_(* #,##0.00000000_);_(* (#,##0.00000000);_(* \&quot;-\&quot;??_);_(@_)_AS Awards 30" xfId="1133"/>
    <cellStyle name="_(* #,##0.00000000_);_(* (#,##0.00000000);_(* \&quot;-\&quot;??_);_(@_)_AS Awards 31" xfId="1134"/>
    <cellStyle name="_(* #,##0.00000000_);_(* (#,##0.00000000);_(* \&quot;-\&quot;??_);_(@_)_AS Awards 4" xfId="1135"/>
    <cellStyle name="_(* #,##0.00000000_);_(* (#,##0.00000000);_(* \&quot;-\&quot;??_);_(@_)_AS Awards 5" xfId="1136"/>
    <cellStyle name="_(* #,##0.00000000_);_(* (#,##0.00000000);_(* \&quot;-\&quot;??_);_(@_)_AS Awards 6" xfId="1137"/>
    <cellStyle name="_(* #,##0.00000000_);_(* (#,##0.00000000);_(* \&quot;-\&quot;??_);_(@_)_AS Awards 7" xfId="1138"/>
    <cellStyle name="_(* #,##0.00000000_);_(* (#,##0.00000000);_(* \&quot;-\&quot;??_);_(@_)_AS Awards 8" xfId="1139"/>
    <cellStyle name="_(* #,##0.00000000_);_(* (#,##0.00000000);_(* \&quot;-\&quot;??_);_(@_)_AS Awards 9" xfId="1140"/>
    <cellStyle name="_(* #,##0.00000000_);_(* (#,##0.00000000);_(* \&quot;-\&quot;??_);_(@_)_As Data" xfId="1141"/>
    <cellStyle name="_(* #,##0.00000000_);_(* (#,##0.00000000);_(* \&quot;-\&quot;??_);_(@_)_As Data 10" xfId="1142"/>
    <cellStyle name="_(* #,##0.00000000_);_(* (#,##0.00000000);_(* \&quot;-\&quot;??_);_(@_)_As Data 11" xfId="1143"/>
    <cellStyle name="_(* #,##0.00000000_);_(* (#,##0.00000000);_(* \&quot;-\&quot;??_);_(@_)_As Data 12" xfId="1144"/>
    <cellStyle name="_(* #,##0.00000000_);_(* (#,##0.00000000);_(* \&quot;-\&quot;??_);_(@_)_As Data 13" xfId="1145"/>
    <cellStyle name="_(* #,##0.00000000_);_(* (#,##0.00000000);_(* \&quot;-\&quot;??_);_(@_)_As Data 14" xfId="1146"/>
    <cellStyle name="_(* #,##0.00000000_);_(* (#,##0.00000000);_(* \&quot;-\&quot;??_);_(@_)_As Data 15" xfId="1147"/>
    <cellStyle name="_(* #,##0.00000000_);_(* (#,##0.00000000);_(* \&quot;-\&quot;??_);_(@_)_As Data 16" xfId="1148"/>
    <cellStyle name="_(* #,##0.00000000_);_(* (#,##0.00000000);_(* \&quot;-\&quot;??_);_(@_)_As Data 17" xfId="1149"/>
    <cellStyle name="_(* #,##0.00000000_);_(* (#,##0.00000000);_(* \&quot;-\&quot;??_);_(@_)_As Data 18" xfId="1150"/>
    <cellStyle name="_(* #,##0.00000000_);_(* (#,##0.00000000);_(* \&quot;-\&quot;??_);_(@_)_As Data 19" xfId="1151"/>
    <cellStyle name="_(* #,##0.00000000_);_(* (#,##0.00000000);_(* \&quot;-\&quot;??_);_(@_)_As Data 2" xfId="1152"/>
    <cellStyle name="_(* #,##0.00000000_);_(* (#,##0.00000000);_(* \&quot;-\&quot;??_);_(@_)_As Data 20" xfId="1153"/>
    <cellStyle name="_(* #,##0.00000000_);_(* (#,##0.00000000);_(* \&quot;-\&quot;??_);_(@_)_As Data 21" xfId="1154"/>
    <cellStyle name="_(* #,##0.00000000_);_(* (#,##0.00000000);_(* \&quot;-\&quot;??_);_(@_)_As Data 22" xfId="1155"/>
    <cellStyle name="_(* #,##0.00000000_);_(* (#,##0.00000000);_(* \&quot;-\&quot;??_);_(@_)_As Data 23" xfId="1156"/>
    <cellStyle name="_(* #,##0.00000000_);_(* (#,##0.00000000);_(* \&quot;-\&quot;??_);_(@_)_As Data 24" xfId="1157"/>
    <cellStyle name="_(* #,##0.00000000_);_(* (#,##0.00000000);_(* \&quot;-\&quot;??_);_(@_)_As Data 25" xfId="1158"/>
    <cellStyle name="_(* #,##0.00000000_);_(* (#,##0.00000000);_(* \&quot;-\&quot;??_);_(@_)_As Data 26" xfId="1159"/>
    <cellStyle name="_(* #,##0.00000000_);_(* (#,##0.00000000);_(* \&quot;-\&quot;??_);_(@_)_As Data 27" xfId="1160"/>
    <cellStyle name="_(* #,##0.00000000_);_(* (#,##0.00000000);_(* \&quot;-\&quot;??_);_(@_)_As Data 28" xfId="1161"/>
    <cellStyle name="_(* #,##0.00000000_);_(* (#,##0.00000000);_(* \&quot;-\&quot;??_);_(@_)_As Data 29" xfId="1162"/>
    <cellStyle name="_(* #,##0.00000000_);_(* (#,##0.00000000);_(* \&quot;-\&quot;??_);_(@_)_As Data 3" xfId="1163"/>
    <cellStyle name="_(* #,##0.00000000_);_(* (#,##0.00000000);_(* \&quot;-\&quot;??_);_(@_)_As Data 30" xfId="1164"/>
    <cellStyle name="_(* #,##0.00000000_);_(* (#,##0.00000000);_(* \&quot;-\&quot;??_);_(@_)_As Data 31" xfId="1165"/>
    <cellStyle name="_(* #,##0.00000000_);_(* (#,##0.00000000);_(* \&quot;-\&quot;??_);_(@_)_As Data 4" xfId="1166"/>
    <cellStyle name="_(* #,##0.00000000_);_(* (#,##0.00000000);_(* \&quot;-\&quot;??_);_(@_)_As Data 5" xfId="1167"/>
    <cellStyle name="_(* #,##0.00000000_);_(* (#,##0.00000000);_(* \&quot;-\&quot;??_);_(@_)_As Data 6" xfId="1168"/>
    <cellStyle name="_(* #,##0.00000000_);_(* (#,##0.00000000);_(* \&quot;-\&quot;??_);_(@_)_As Data 7" xfId="1169"/>
    <cellStyle name="_(* #,##0.00000000_);_(* (#,##0.00000000);_(* \&quot;-\&quot;??_);_(@_)_As Data 8" xfId="1170"/>
    <cellStyle name="_(* #,##0.00000000_);_(* (#,##0.00000000);_(* \&quot;-\&quot;??_);_(@_)_As Data 9" xfId="1171"/>
    <cellStyle name="_(* #,##0.00000000_);_(* (#,##0.00000000);_(* \&quot;-\&quot;??_);_(@_)_Asian" xfId="1172"/>
    <cellStyle name="_(* #,##0.00000000_);_(* (#,##0.00000000);_(* \&quot;-\&quot;??_);_(@_)_Asian_AS Awards" xfId="1173"/>
    <cellStyle name="_(* #,##0.00000000_);_(* (#,##0.00000000);_(* \&quot;-\&quot;??_);_(@_)_Asian_AS Awards 10" xfId="1174"/>
    <cellStyle name="_(* #,##0.00000000_);_(* (#,##0.00000000);_(* \&quot;-\&quot;??_);_(@_)_Asian_AS Awards 11" xfId="1175"/>
    <cellStyle name="_(* #,##0.00000000_);_(* (#,##0.00000000);_(* \&quot;-\&quot;??_);_(@_)_Asian_AS Awards 12" xfId="1176"/>
    <cellStyle name="_(* #,##0.00000000_);_(* (#,##0.00000000);_(* \&quot;-\&quot;??_);_(@_)_Asian_AS Awards 13" xfId="1177"/>
    <cellStyle name="_(* #,##0.00000000_);_(* (#,##0.00000000);_(* \&quot;-\&quot;??_);_(@_)_Asian_AS Awards 14" xfId="1178"/>
    <cellStyle name="_(* #,##0.00000000_);_(* (#,##0.00000000);_(* \&quot;-\&quot;??_);_(@_)_Asian_AS Awards 15" xfId="1179"/>
    <cellStyle name="_(* #,##0.00000000_);_(* (#,##0.00000000);_(* \&quot;-\&quot;??_);_(@_)_Asian_AS Awards 16" xfId="1180"/>
    <cellStyle name="_(* #,##0.00000000_);_(* (#,##0.00000000);_(* \&quot;-\&quot;??_);_(@_)_Asian_AS Awards 17" xfId="1181"/>
    <cellStyle name="_(* #,##0.00000000_);_(* (#,##0.00000000);_(* \&quot;-\&quot;??_);_(@_)_Asian_AS Awards 18" xfId="1182"/>
    <cellStyle name="_(* #,##0.00000000_);_(* (#,##0.00000000);_(* \&quot;-\&quot;??_);_(@_)_Asian_AS Awards 19" xfId="1183"/>
    <cellStyle name="_(* #,##0.00000000_);_(* (#,##0.00000000);_(* \&quot;-\&quot;??_);_(@_)_Asian_AS Awards 2" xfId="1184"/>
    <cellStyle name="_(* #,##0.00000000_);_(* (#,##0.00000000);_(* \&quot;-\&quot;??_);_(@_)_Asian_AS Awards 20" xfId="1185"/>
    <cellStyle name="_(* #,##0.00000000_);_(* (#,##0.00000000);_(* \&quot;-\&quot;??_);_(@_)_Asian_AS Awards 21" xfId="1186"/>
    <cellStyle name="_(* #,##0.00000000_);_(* (#,##0.00000000);_(* \&quot;-\&quot;??_);_(@_)_Asian_AS Awards 22" xfId="1187"/>
    <cellStyle name="_(* #,##0.00000000_);_(* (#,##0.00000000);_(* \&quot;-\&quot;??_);_(@_)_Asian_AS Awards 23" xfId="1188"/>
    <cellStyle name="_(* #,##0.00000000_);_(* (#,##0.00000000);_(* \&quot;-\&quot;??_);_(@_)_Asian_AS Awards 24" xfId="1189"/>
    <cellStyle name="_(* #,##0.00000000_);_(* (#,##0.00000000);_(* \&quot;-\&quot;??_);_(@_)_Asian_AS Awards 25" xfId="1190"/>
    <cellStyle name="_(* #,##0.00000000_);_(* (#,##0.00000000);_(* \&quot;-\&quot;??_);_(@_)_Asian_AS Awards 26" xfId="1191"/>
    <cellStyle name="_(* #,##0.00000000_);_(* (#,##0.00000000);_(* \&quot;-\&quot;??_);_(@_)_Asian_AS Awards 27" xfId="1192"/>
    <cellStyle name="_(* #,##0.00000000_);_(* (#,##0.00000000);_(* \&quot;-\&quot;??_);_(@_)_Asian_AS Awards 28" xfId="1193"/>
    <cellStyle name="_(* #,##0.00000000_);_(* (#,##0.00000000);_(* \&quot;-\&quot;??_);_(@_)_Asian_AS Awards 29" xfId="1194"/>
    <cellStyle name="_(* #,##0.00000000_);_(* (#,##0.00000000);_(* \&quot;-\&quot;??_);_(@_)_Asian_AS Awards 3" xfId="1195"/>
    <cellStyle name="_(* #,##0.00000000_);_(* (#,##0.00000000);_(* \&quot;-\&quot;??_);_(@_)_Asian_AS Awards 30" xfId="1196"/>
    <cellStyle name="_(* #,##0.00000000_);_(* (#,##0.00000000);_(* \&quot;-\&quot;??_);_(@_)_Asian_AS Awards 31" xfId="1197"/>
    <cellStyle name="_(* #,##0.00000000_);_(* (#,##0.00000000);_(* \&quot;-\&quot;??_);_(@_)_Asian_AS Awards 4" xfId="1198"/>
    <cellStyle name="_(* #,##0.00000000_);_(* (#,##0.00000000);_(* \&quot;-\&quot;??_);_(@_)_Asian_AS Awards 5" xfId="1199"/>
    <cellStyle name="_(* #,##0.00000000_);_(* (#,##0.00000000);_(* \&quot;-\&quot;??_);_(@_)_Asian_AS Awards 6" xfId="1200"/>
    <cellStyle name="_(* #,##0.00000000_);_(* (#,##0.00000000);_(* \&quot;-\&quot;??_);_(@_)_Asian_AS Awards 7" xfId="1201"/>
    <cellStyle name="_(* #,##0.00000000_);_(* (#,##0.00000000);_(* \&quot;-\&quot;??_);_(@_)_Asian_AS Awards 8" xfId="1202"/>
    <cellStyle name="_(* #,##0.00000000_);_(* (#,##0.00000000);_(* \&quot;-\&quot;??_);_(@_)_Asian_AS Awards 9" xfId="1203"/>
    <cellStyle name="_(* #,##0.00000000_);_(* (#,##0.00000000);_(* \&quot;-\&quot;??_);_(@_)_Asian_As Data" xfId="1204"/>
    <cellStyle name="_(* #,##0.00000000_);_(* (#,##0.00000000);_(* \&quot;-\&quot;??_);_(@_)_Asian_As Data 10" xfId="1205"/>
    <cellStyle name="_(* #,##0.00000000_);_(* (#,##0.00000000);_(* \&quot;-\&quot;??_);_(@_)_Asian_As Data 11" xfId="1206"/>
    <cellStyle name="_(* #,##0.00000000_);_(* (#,##0.00000000);_(* \&quot;-\&quot;??_);_(@_)_Asian_As Data 12" xfId="1207"/>
    <cellStyle name="_(* #,##0.00000000_);_(* (#,##0.00000000);_(* \&quot;-\&quot;??_);_(@_)_Asian_As Data 13" xfId="1208"/>
    <cellStyle name="_(* #,##0.00000000_);_(* (#,##0.00000000);_(* \&quot;-\&quot;??_);_(@_)_Asian_As Data 14" xfId="1209"/>
    <cellStyle name="_(* #,##0.00000000_);_(* (#,##0.00000000);_(* \&quot;-\&quot;??_);_(@_)_Asian_As Data 15" xfId="1210"/>
    <cellStyle name="_(* #,##0.00000000_);_(* (#,##0.00000000);_(* \&quot;-\&quot;??_);_(@_)_Asian_As Data 16" xfId="1211"/>
    <cellStyle name="_(* #,##0.00000000_);_(* (#,##0.00000000);_(* \&quot;-\&quot;??_);_(@_)_Asian_As Data 17" xfId="1212"/>
    <cellStyle name="_(* #,##0.00000000_);_(* (#,##0.00000000);_(* \&quot;-\&quot;??_);_(@_)_Asian_As Data 18" xfId="1213"/>
    <cellStyle name="_(* #,##0.00000000_);_(* (#,##0.00000000);_(* \&quot;-\&quot;??_);_(@_)_Asian_As Data 19" xfId="1214"/>
    <cellStyle name="_(* #,##0.00000000_);_(* (#,##0.00000000);_(* \&quot;-\&quot;??_);_(@_)_Asian_As Data 2" xfId="1215"/>
    <cellStyle name="_(* #,##0.00000000_);_(* (#,##0.00000000);_(* \&quot;-\&quot;??_);_(@_)_Asian_As Data 20" xfId="1216"/>
    <cellStyle name="_(* #,##0.00000000_);_(* (#,##0.00000000);_(* \&quot;-\&quot;??_);_(@_)_Asian_As Data 21" xfId="1217"/>
    <cellStyle name="_(* #,##0.00000000_);_(* (#,##0.00000000);_(* \&quot;-\&quot;??_);_(@_)_Asian_As Data 22" xfId="1218"/>
    <cellStyle name="_(* #,##0.00000000_);_(* (#,##0.00000000);_(* \&quot;-\&quot;??_);_(@_)_Asian_As Data 23" xfId="1219"/>
    <cellStyle name="_(* #,##0.00000000_);_(* (#,##0.00000000);_(* \&quot;-\&quot;??_);_(@_)_Asian_As Data 24" xfId="1220"/>
    <cellStyle name="_(* #,##0.00000000_);_(* (#,##0.00000000);_(* \&quot;-\&quot;??_);_(@_)_Asian_As Data 25" xfId="1221"/>
    <cellStyle name="_(* #,##0.00000000_);_(* (#,##0.00000000);_(* \&quot;-\&quot;??_);_(@_)_Asian_As Data 26" xfId="1222"/>
    <cellStyle name="_(* #,##0.00000000_);_(* (#,##0.00000000);_(* \&quot;-\&quot;??_);_(@_)_Asian_As Data 27" xfId="1223"/>
    <cellStyle name="_(* #,##0.00000000_);_(* (#,##0.00000000);_(* \&quot;-\&quot;??_);_(@_)_Asian_As Data 28" xfId="1224"/>
    <cellStyle name="_(* #,##0.00000000_);_(* (#,##0.00000000);_(* \&quot;-\&quot;??_);_(@_)_Asian_As Data 29" xfId="1225"/>
    <cellStyle name="_(* #,##0.00000000_);_(* (#,##0.00000000);_(* \&quot;-\&quot;??_);_(@_)_Asian_As Data 3" xfId="1226"/>
    <cellStyle name="_(* #,##0.00000000_);_(* (#,##0.00000000);_(* \&quot;-\&quot;??_);_(@_)_Asian_As Data 30" xfId="1227"/>
    <cellStyle name="_(* #,##0.00000000_);_(* (#,##0.00000000);_(* \&quot;-\&quot;??_);_(@_)_Asian_As Data 31" xfId="1228"/>
    <cellStyle name="_(* #,##0.00000000_);_(* (#,##0.00000000);_(* \&quot;-\&quot;??_);_(@_)_Asian_As Data 4" xfId="1229"/>
    <cellStyle name="_(* #,##0.00000000_);_(* (#,##0.00000000);_(* \&quot;-\&quot;??_);_(@_)_Asian_As Data 5" xfId="1230"/>
    <cellStyle name="_(* #,##0.00000000_);_(* (#,##0.00000000);_(* \&quot;-\&quot;??_);_(@_)_Asian_As Data 6" xfId="1231"/>
    <cellStyle name="_(* #,##0.00000000_);_(* (#,##0.00000000);_(* \&quot;-\&quot;??_);_(@_)_Asian_As Data 7" xfId="1232"/>
    <cellStyle name="_(* #,##0.00000000_);_(* (#,##0.00000000);_(* \&quot;-\&quot;??_);_(@_)_Asian_As Data 8" xfId="1233"/>
    <cellStyle name="_(* #,##0.00000000_);_(* (#,##0.00000000);_(* \&quot;-\&quot;??_);_(@_)_Asian_As Data 9" xfId="1234"/>
    <cellStyle name="_(* #,##0.00000000_);_(* (#,##0.00000000);_(* \&quot;-\&quot;??_);_(@_)_Asian_Gas Burn" xfId="1235"/>
    <cellStyle name="_(* #,##0.00000000_);_(* (#,##0.00000000);_(* \&quot;-\&quot;??_);_(@_)_Asian_Gas Burn_Report" xfId="1236"/>
    <cellStyle name="_(* #,##0.00000000_);_(* (#,##0.00000000);_(* \&quot;-\&quot;??_);_(@_)_Asian_Gas Burn_Report_Sheet1" xfId="1237"/>
    <cellStyle name="_(* #,##0.00000000_);_(* (#,##0.00000000);_(* \&quot;-\&quot;??_);_(@_)_Asian_Gas Burn_Report_Sheet1 10" xfId="1238"/>
    <cellStyle name="_(* #,##0.00000000_);_(* (#,##0.00000000);_(* \&quot;-\&quot;??_);_(@_)_Asian_Gas Burn_Report_Sheet1 11" xfId="1239"/>
    <cellStyle name="_(* #,##0.00000000_);_(* (#,##0.00000000);_(* \&quot;-\&quot;??_);_(@_)_Asian_Gas Burn_Report_Sheet1 12" xfId="1240"/>
    <cellStyle name="_(* #,##0.00000000_);_(* (#,##0.00000000);_(* \&quot;-\&quot;??_);_(@_)_Asian_Gas Burn_Report_Sheet1 13" xfId="1241"/>
    <cellStyle name="_(* #,##0.00000000_);_(* (#,##0.00000000);_(* \&quot;-\&quot;??_);_(@_)_Asian_Gas Burn_Report_Sheet1 14" xfId="1242"/>
    <cellStyle name="_(* #,##0.00000000_);_(* (#,##0.00000000);_(* \&quot;-\&quot;??_);_(@_)_Asian_Gas Burn_Report_Sheet1 15" xfId="1243"/>
    <cellStyle name="_(* #,##0.00000000_);_(* (#,##0.00000000);_(* \&quot;-\&quot;??_);_(@_)_Asian_Gas Burn_Report_Sheet1 16" xfId="1244"/>
    <cellStyle name="_(* #,##0.00000000_);_(* (#,##0.00000000);_(* \&quot;-\&quot;??_);_(@_)_Asian_Gas Burn_Report_Sheet1 17" xfId="1245"/>
    <cellStyle name="_(* #,##0.00000000_);_(* (#,##0.00000000);_(* \&quot;-\&quot;??_);_(@_)_Asian_Gas Burn_Report_Sheet1 18" xfId="1246"/>
    <cellStyle name="_(* #,##0.00000000_);_(* (#,##0.00000000);_(* \&quot;-\&quot;??_);_(@_)_Asian_Gas Burn_Report_Sheet1 19" xfId="1247"/>
    <cellStyle name="_(* #,##0.00000000_);_(* (#,##0.00000000);_(* \&quot;-\&quot;??_);_(@_)_Asian_Gas Burn_Report_Sheet1 2" xfId="1248"/>
    <cellStyle name="_(* #,##0.00000000_);_(* (#,##0.00000000);_(* \&quot;-\&quot;??_);_(@_)_Asian_Gas Burn_Report_Sheet1 20" xfId="1249"/>
    <cellStyle name="_(* #,##0.00000000_);_(* (#,##0.00000000);_(* \&quot;-\&quot;??_);_(@_)_Asian_Gas Burn_Report_Sheet1 21" xfId="1250"/>
    <cellStyle name="_(* #,##0.00000000_);_(* (#,##0.00000000);_(* \&quot;-\&quot;??_);_(@_)_Asian_Gas Burn_Report_Sheet1 22" xfId="1251"/>
    <cellStyle name="_(* #,##0.00000000_);_(* (#,##0.00000000);_(* \&quot;-\&quot;??_);_(@_)_Asian_Gas Burn_Report_Sheet1 23" xfId="1252"/>
    <cellStyle name="_(* #,##0.00000000_);_(* (#,##0.00000000);_(* \&quot;-\&quot;??_);_(@_)_Asian_Gas Burn_Report_Sheet1 24" xfId="1253"/>
    <cellStyle name="_(* #,##0.00000000_);_(* (#,##0.00000000);_(* \&quot;-\&quot;??_);_(@_)_Asian_Gas Burn_Report_Sheet1 25" xfId="1254"/>
    <cellStyle name="_(* #,##0.00000000_);_(* (#,##0.00000000);_(* \&quot;-\&quot;??_);_(@_)_Asian_Gas Burn_Report_Sheet1 26" xfId="1255"/>
    <cellStyle name="_(* #,##0.00000000_);_(* (#,##0.00000000);_(* \&quot;-\&quot;??_);_(@_)_Asian_Gas Burn_Report_Sheet1 27" xfId="1256"/>
    <cellStyle name="_(* #,##0.00000000_);_(* (#,##0.00000000);_(* \&quot;-\&quot;??_);_(@_)_Asian_Gas Burn_Report_Sheet1 28" xfId="1257"/>
    <cellStyle name="_(* #,##0.00000000_);_(* (#,##0.00000000);_(* \&quot;-\&quot;??_);_(@_)_Asian_Gas Burn_Report_Sheet1 29" xfId="1258"/>
    <cellStyle name="_(* #,##0.00000000_);_(* (#,##0.00000000);_(* \&quot;-\&quot;??_);_(@_)_Asian_Gas Burn_Report_Sheet1 3" xfId="1259"/>
    <cellStyle name="_(* #,##0.00000000_);_(* (#,##0.00000000);_(* \&quot;-\&quot;??_);_(@_)_Asian_Gas Burn_Report_Sheet1 30" xfId="1260"/>
    <cellStyle name="_(* #,##0.00000000_);_(* (#,##0.00000000);_(* \&quot;-\&quot;??_);_(@_)_Asian_Gas Burn_Report_Sheet1 31" xfId="1261"/>
    <cellStyle name="_(* #,##0.00000000_);_(* (#,##0.00000000);_(* \&quot;-\&quot;??_);_(@_)_Asian_Gas Burn_Report_Sheet1 4" xfId="1262"/>
    <cellStyle name="_(* #,##0.00000000_);_(* (#,##0.00000000);_(* \&quot;-\&quot;??_);_(@_)_Asian_Gas Burn_Report_Sheet1 5" xfId="1263"/>
    <cellStyle name="_(* #,##0.00000000_);_(* (#,##0.00000000);_(* \&quot;-\&quot;??_);_(@_)_Asian_Gas Burn_Report_Sheet1 6" xfId="1264"/>
    <cellStyle name="_(* #,##0.00000000_);_(* (#,##0.00000000);_(* \&quot;-\&quot;??_);_(@_)_Asian_Gas Burn_Report_Sheet1 7" xfId="1265"/>
    <cellStyle name="_(* #,##0.00000000_);_(* (#,##0.00000000);_(* \&quot;-\&quot;??_);_(@_)_Asian_Gas Burn_Report_Sheet1 8" xfId="1266"/>
    <cellStyle name="_(* #,##0.00000000_);_(* (#,##0.00000000);_(* \&quot;-\&quot;??_);_(@_)_Asian_Gas Burn_Report_Sheet1 9" xfId="1267"/>
    <cellStyle name="_(* #,##0.00000000_);_(* (#,##0.00000000);_(* \&quot;-\&quot;??_);_(@_)_Asian_Gas Burn_Sheet1" xfId="1268"/>
    <cellStyle name="_(* #,##0.00000000_);_(* (#,##0.00000000);_(* \&quot;-\&quot;??_);_(@_)_Asian_Gas Burn_Sheet1 10" xfId="1269"/>
    <cellStyle name="_(* #,##0.00000000_);_(* (#,##0.00000000);_(* \&quot;-\&quot;??_);_(@_)_Asian_Gas Burn_Sheet1 11" xfId="1270"/>
    <cellStyle name="_(* #,##0.00000000_);_(* (#,##0.00000000);_(* \&quot;-\&quot;??_);_(@_)_Asian_Gas Burn_Sheet1 12" xfId="1271"/>
    <cellStyle name="_(* #,##0.00000000_);_(* (#,##0.00000000);_(* \&quot;-\&quot;??_);_(@_)_Asian_Gas Burn_Sheet1 13" xfId="1272"/>
    <cellStyle name="_(* #,##0.00000000_);_(* (#,##0.00000000);_(* \&quot;-\&quot;??_);_(@_)_Asian_Gas Burn_Sheet1 14" xfId="1273"/>
    <cellStyle name="_(* #,##0.00000000_);_(* (#,##0.00000000);_(* \&quot;-\&quot;??_);_(@_)_Asian_Gas Burn_Sheet1 15" xfId="1274"/>
    <cellStyle name="_(* #,##0.00000000_);_(* (#,##0.00000000);_(* \&quot;-\&quot;??_);_(@_)_Asian_Gas Burn_Sheet1 16" xfId="1275"/>
    <cellStyle name="_(* #,##0.00000000_);_(* (#,##0.00000000);_(* \&quot;-\&quot;??_);_(@_)_Asian_Gas Burn_Sheet1 17" xfId="1276"/>
    <cellStyle name="_(* #,##0.00000000_);_(* (#,##0.00000000);_(* \&quot;-\&quot;??_);_(@_)_Asian_Gas Burn_Sheet1 18" xfId="1277"/>
    <cellStyle name="_(* #,##0.00000000_);_(* (#,##0.00000000);_(* \&quot;-\&quot;??_);_(@_)_Asian_Gas Burn_Sheet1 19" xfId="1278"/>
    <cellStyle name="_(* #,##0.00000000_);_(* (#,##0.00000000);_(* \&quot;-\&quot;??_);_(@_)_Asian_Gas Burn_Sheet1 2" xfId="1279"/>
    <cellStyle name="_(* #,##0.00000000_);_(* (#,##0.00000000);_(* \&quot;-\&quot;??_);_(@_)_Asian_Gas Burn_Sheet1 20" xfId="1280"/>
    <cellStyle name="_(* #,##0.00000000_);_(* (#,##0.00000000);_(* \&quot;-\&quot;??_);_(@_)_Asian_Gas Burn_Sheet1 21" xfId="1281"/>
    <cellStyle name="_(* #,##0.00000000_);_(* (#,##0.00000000);_(* \&quot;-\&quot;??_);_(@_)_Asian_Gas Burn_Sheet1 22" xfId="1282"/>
    <cellStyle name="_(* #,##0.00000000_);_(* (#,##0.00000000);_(* \&quot;-\&quot;??_);_(@_)_Asian_Gas Burn_Sheet1 23" xfId="1283"/>
    <cellStyle name="_(* #,##0.00000000_);_(* (#,##0.00000000);_(* \&quot;-\&quot;??_);_(@_)_Asian_Gas Burn_Sheet1 24" xfId="1284"/>
    <cellStyle name="_(* #,##0.00000000_);_(* (#,##0.00000000);_(* \&quot;-\&quot;??_);_(@_)_Asian_Gas Burn_Sheet1 25" xfId="1285"/>
    <cellStyle name="_(* #,##0.00000000_);_(* (#,##0.00000000);_(* \&quot;-\&quot;??_);_(@_)_Asian_Gas Burn_Sheet1 26" xfId="1286"/>
    <cellStyle name="_(* #,##0.00000000_);_(* (#,##0.00000000);_(* \&quot;-\&quot;??_);_(@_)_Asian_Gas Burn_Sheet1 27" xfId="1287"/>
    <cellStyle name="_(* #,##0.00000000_);_(* (#,##0.00000000);_(* \&quot;-\&quot;??_);_(@_)_Asian_Gas Burn_Sheet1 28" xfId="1288"/>
    <cellStyle name="_(* #,##0.00000000_);_(* (#,##0.00000000);_(* \&quot;-\&quot;??_);_(@_)_Asian_Gas Burn_Sheet1 29" xfId="1289"/>
    <cellStyle name="_(* #,##0.00000000_);_(* (#,##0.00000000);_(* \&quot;-\&quot;??_);_(@_)_Asian_Gas Burn_Sheet1 3" xfId="1290"/>
    <cellStyle name="_(* #,##0.00000000_);_(* (#,##0.00000000);_(* \&quot;-\&quot;??_);_(@_)_Asian_Gas Burn_Sheet1 30" xfId="1291"/>
    <cellStyle name="_(* #,##0.00000000_);_(* (#,##0.00000000);_(* \&quot;-\&quot;??_);_(@_)_Asian_Gas Burn_Sheet1 31" xfId="1292"/>
    <cellStyle name="_(* #,##0.00000000_);_(* (#,##0.00000000);_(* \&quot;-\&quot;??_);_(@_)_Asian_Gas Burn_Sheet1 4" xfId="1293"/>
    <cellStyle name="_(* #,##0.00000000_);_(* (#,##0.00000000);_(* \&quot;-\&quot;??_);_(@_)_Asian_Gas Burn_Sheet1 5" xfId="1294"/>
    <cellStyle name="_(* #,##0.00000000_);_(* (#,##0.00000000);_(* \&quot;-\&quot;??_);_(@_)_Asian_Gas Burn_Sheet1 6" xfId="1295"/>
    <cellStyle name="_(* #,##0.00000000_);_(* (#,##0.00000000);_(* \&quot;-\&quot;??_);_(@_)_Asian_Gas Burn_Sheet1 7" xfId="1296"/>
    <cellStyle name="_(* #,##0.00000000_);_(* (#,##0.00000000);_(* \&quot;-\&quot;??_);_(@_)_Asian_Gas Burn_Sheet1 8" xfId="1297"/>
    <cellStyle name="_(* #,##0.00000000_);_(* (#,##0.00000000);_(* \&quot;-\&quot;??_);_(@_)_Asian_Gas Burn_Sheet1 9" xfId="1298"/>
    <cellStyle name="_(* #,##0.00000000_);_(* (#,##0.00000000);_(* \&quot;-\&quot;??_);_(@_)_Asian_MTM Summary" xfId="1299"/>
    <cellStyle name="_(* #,##0.00000000_);_(* (#,##0.00000000);_(* \&quot;-\&quot;??_);_(@_)_Asian_MTM Summary_Report" xfId="1300"/>
    <cellStyle name="_(* #,##0.00000000_);_(* (#,##0.00000000);_(* \&quot;-\&quot;??_);_(@_)_Asian_MTM Summary_Report_Sheet1" xfId="1301"/>
    <cellStyle name="_(* #,##0.00000000_);_(* (#,##0.00000000);_(* \&quot;-\&quot;??_);_(@_)_Asian_MTM Summary_Report_Sheet1 10" xfId="1302"/>
    <cellStyle name="_(* #,##0.00000000_);_(* (#,##0.00000000);_(* \&quot;-\&quot;??_);_(@_)_Asian_MTM Summary_Report_Sheet1 11" xfId="1303"/>
    <cellStyle name="_(* #,##0.00000000_);_(* (#,##0.00000000);_(* \&quot;-\&quot;??_);_(@_)_Asian_MTM Summary_Report_Sheet1 12" xfId="1304"/>
    <cellStyle name="_(* #,##0.00000000_);_(* (#,##0.00000000);_(* \&quot;-\&quot;??_);_(@_)_Asian_MTM Summary_Report_Sheet1 13" xfId="1305"/>
    <cellStyle name="_(* #,##0.00000000_);_(* (#,##0.00000000);_(* \&quot;-\&quot;??_);_(@_)_Asian_MTM Summary_Report_Sheet1 14" xfId="1306"/>
    <cellStyle name="_(* #,##0.00000000_);_(* (#,##0.00000000);_(* \&quot;-\&quot;??_);_(@_)_Asian_MTM Summary_Report_Sheet1 15" xfId="1307"/>
    <cellStyle name="_(* #,##0.00000000_);_(* (#,##0.00000000);_(* \&quot;-\&quot;??_);_(@_)_Asian_MTM Summary_Report_Sheet1 16" xfId="1308"/>
    <cellStyle name="_(* #,##0.00000000_);_(* (#,##0.00000000);_(* \&quot;-\&quot;??_);_(@_)_Asian_MTM Summary_Report_Sheet1 17" xfId="1309"/>
    <cellStyle name="_(* #,##0.00000000_);_(* (#,##0.00000000);_(* \&quot;-\&quot;??_);_(@_)_Asian_MTM Summary_Report_Sheet1 18" xfId="1310"/>
    <cellStyle name="_(* #,##0.00000000_);_(* (#,##0.00000000);_(* \&quot;-\&quot;??_);_(@_)_Asian_MTM Summary_Report_Sheet1 19" xfId="1311"/>
    <cellStyle name="_(* #,##0.00000000_);_(* (#,##0.00000000);_(* \&quot;-\&quot;??_);_(@_)_Asian_MTM Summary_Report_Sheet1 2" xfId="1312"/>
    <cellStyle name="_(* #,##0.00000000_);_(* (#,##0.00000000);_(* \&quot;-\&quot;??_);_(@_)_Asian_MTM Summary_Report_Sheet1 20" xfId="1313"/>
    <cellStyle name="_(* #,##0.00000000_);_(* (#,##0.00000000);_(* \&quot;-\&quot;??_);_(@_)_Asian_MTM Summary_Report_Sheet1 21" xfId="1314"/>
    <cellStyle name="_(* #,##0.00000000_);_(* (#,##0.00000000);_(* \&quot;-\&quot;??_);_(@_)_Asian_MTM Summary_Report_Sheet1 22" xfId="1315"/>
    <cellStyle name="_(* #,##0.00000000_);_(* (#,##0.00000000);_(* \&quot;-\&quot;??_);_(@_)_Asian_MTM Summary_Report_Sheet1 23" xfId="1316"/>
    <cellStyle name="_(* #,##0.00000000_);_(* (#,##0.00000000);_(* \&quot;-\&quot;??_);_(@_)_Asian_MTM Summary_Report_Sheet1 24" xfId="1317"/>
    <cellStyle name="_(* #,##0.00000000_);_(* (#,##0.00000000);_(* \&quot;-\&quot;??_);_(@_)_Asian_MTM Summary_Report_Sheet1 25" xfId="1318"/>
    <cellStyle name="_(* #,##0.00000000_);_(* (#,##0.00000000);_(* \&quot;-\&quot;??_);_(@_)_Asian_MTM Summary_Report_Sheet1 26" xfId="1319"/>
    <cellStyle name="_(* #,##0.00000000_);_(* (#,##0.00000000);_(* \&quot;-\&quot;??_);_(@_)_Asian_MTM Summary_Report_Sheet1 27" xfId="1320"/>
    <cellStyle name="_(* #,##0.00000000_);_(* (#,##0.00000000);_(* \&quot;-\&quot;??_);_(@_)_Asian_MTM Summary_Report_Sheet1 28" xfId="1321"/>
    <cellStyle name="_(* #,##0.00000000_);_(* (#,##0.00000000);_(* \&quot;-\&quot;??_);_(@_)_Asian_MTM Summary_Report_Sheet1 29" xfId="1322"/>
    <cellStyle name="_(* #,##0.00000000_);_(* (#,##0.00000000);_(* \&quot;-\&quot;??_);_(@_)_Asian_MTM Summary_Report_Sheet1 3" xfId="1323"/>
    <cellStyle name="_(* #,##0.00000000_);_(* (#,##0.00000000);_(* \&quot;-\&quot;??_);_(@_)_Asian_MTM Summary_Report_Sheet1 30" xfId="1324"/>
    <cellStyle name="_(* #,##0.00000000_);_(* (#,##0.00000000);_(* \&quot;-\&quot;??_);_(@_)_Asian_MTM Summary_Report_Sheet1 31" xfId="1325"/>
    <cellStyle name="_(* #,##0.00000000_);_(* (#,##0.00000000);_(* \&quot;-\&quot;??_);_(@_)_Asian_MTM Summary_Report_Sheet1 4" xfId="1326"/>
    <cellStyle name="_(* #,##0.00000000_);_(* (#,##0.00000000);_(* \&quot;-\&quot;??_);_(@_)_Asian_MTM Summary_Report_Sheet1 5" xfId="1327"/>
    <cellStyle name="_(* #,##0.00000000_);_(* (#,##0.00000000);_(* \&quot;-\&quot;??_);_(@_)_Asian_MTM Summary_Report_Sheet1 6" xfId="1328"/>
    <cellStyle name="_(* #,##0.00000000_);_(* (#,##0.00000000);_(* \&quot;-\&quot;??_);_(@_)_Asian_MTM Summary_Report_Sheet1 7" xfId="1329"/>
    <cellStyle name="_(* #,##0.00000000_);_(* (#,##0.00000000);_(* \&quot;-\&quot;??_);_(@_)_Asian_MTM Summary_Report_Sheet1 8" xfId="1330"/>
    <cellStyle name="_(* #,##0.00000000_);_(* (#,##0.00000000);_(* \&quot;-\&quot;??_);_(@_)_Asian_MTM Summary_Report_Sheet1 9" xfId="1331"/>
    <cellStyle name="_(* #,##0.00000000_);_(* (#,##0.00000000);_(* \&quot;-\&quot;??_);_(@_)_Asian_MTM Summary_Sheet1" xfId="1332"/>
    <cellStyle name="_(* #,##0.00000000_);_(* (#,##0.00000000);_(* \&quot;-\&quot;??_);_(@_)_Asian_MTM Summary_Sheet1 10" xfId="1333"/>
    <cellStyle name="_(* #,##0.00000000_);_(* (#,##0.00000000);_(* \&quot;-\&quot;??_);_(@_)_Asian_MTM Summary_Sheet1 11" xfId="1334"/>
    <cellStyle name="_(* #,##0.00000000_);_(* (#,##0.00000000);_(* \&quot;-\&quot;??_);_(@_)_Asian_MTM Summary_Sheet1 12" xfId="1335"/>
    <cellStyle name="_(* #,##0.00000000_);_(* (#,##0.00000000);_(* \&quot;-\&quot;??_);_(@_)_Asian_MTM Summary_Sheet1 13" xfId="1336"/>
    <cellStyle name="_(* #,##0.00000000_);_(* (#,##0.00000000);_(* \&quot;-\&quot;??_);_(@_)_Asian_MTM Summary_Sheet1 14" xfId="1337"/>
    <cellStyle name="_(* #,##0.00000000_);_(* (#,##0.00000000);_(* \&quot;-\&quot;??_);_(@_)_Asian_MTM Summary_Sheet1 15" xfId="1338"/>
    <cellStyle name="_(* #,##0.00000000_);_(* (#,##0.00000000);_(* \&quot;-\&quot;??_);_(@_)_Asian_MTM Summary_Sheet1 16" xfId="1339"/>
    <cellStyle name="_(* #,##0.00000000_);_(* (#,##0.00000000);_(* \&quot;-\&quot;??_);_(@_)_Asian_MTM Summary_Sheet1 17" xfId="1340"/>
    <cellStyle name="_(* #,##0.00000000_);_(* (#,##0.00000000);_(* \&quot;-\&quot;??_);_(@_)_Asian_MTM Summary_Sheet1 18" xfId="1341"/>
    <cellStyle name="_(* #,##0.00000000_);_(* (#,##0.00000000);_(* \&quot;-\&quot;??_);_(@_)_Asian_MTM Summary_Sheet1 19" xfId="1342"/>
    <cellStyle name="_(* #,##0.00000000_);_(* (#,##0.00000000);_(* \&quot;-\&quot;??_);_(@_)_Asian_MTM Summary_Sheet1 2" xfId="1343"/>
    <cellStyle name="_(* #,##0.00000000_);_(* (#,##0.00000000);_(* \&quot;-\&quot;??_);_(@_)_Asian_MTM Summary_Sheet1 20" xfId="1344"/>
    <cellStyle name="_(* #,##0.00000000_);_(* (#,##0.00000000);_(* \&quot;-\&quot;??_);_(@_)_Asian_MTM Summary_Sheet1 21" xfId="1345"/>
    <cellStyle name="_(* #,##0.00000000_);_(* (#,##0.00000000);_(* \&quot;-\&quot;??_);_(@_)_Asian_MTM Summary_Sheet1 22" xfId="1346"/>
    <cellStyle name="_(* #,##0.00000000_);_(* (#,##0.00000000);_(* \&quot;-\&quot;??_);_(@_)_Asian_MTM Summary_Sheet1 23" xfId="1347"/>
    <cellStyle name="_(* #,##0.00000000_);_(* (#,##0.00000000);_(* \&quot;-\&quot;??_);_(@_)_Asian_MTM Summary_Sheet1 24" xfId="1348"/>
    <cellStyle name="_(* #,##0.00000000_);_(* (#,##0.00000000);_(* \&quot;-\&quot;??_);_(@_)_Asian_MTM Summary_Sheet1 25" xfId="1349"/>
    <cellStyle name="_(* #,##0.00000000_);_(* (#,##0.00000000);_(* \&quot;-\&quot;??_);_(@_)_Asian_MTM Summary_Sheet1 26" xfId="1350"/>
    <cellStyle name="_(* #,##0.00000000_);_(* (#,##0.00000000);_(* \&quot;-\&quot;??_);_(@_)_Asian_MTM Summary_Sheet1 27" xfId="1351"/>
    <cellStyle name="_(* #,##0.00000000_);_(* (#,##0.00000000);_(* \&quot;-\&quot;??_);_(@_)_Asian_MTM Summary_Sheet1 28" xfId="1352"/>
    <cellStyle name="_(* #,##0.00000000_);_(* (#,##0.00000000);_(* \&quot;-\&quot;??_);_(@_)_Asian_MTM Summary_Sheet1 29" xfId="1353"/>
    <cellStyle name="_(* #,##0.00000000_);_(* (#,##0.00000000);_(* \&quot;-\&quot;??_);_(@_)_Asian_MTM Summary_Sheet1 3" xfId="1354"/>
    <cellStyle name="_(* #,##0.00000000_);_(* (#,##0.00000000);_(* \&quot;-\&quot;??_);_(@_)_Asian_MTM Summary_Sheet1 30" xfId="1355"/>
    <cellStyle name="_(* #,##0.00000000_);_(* (#,##0.00000000);_(* \&quot;-\&quot;??_);_(@_)_Asian_MTM Summary_Sheet1 31" xfId="1356"/>
    <cellStyle name="_(* #,##0.00000000_);_(* (#,##0.00000000);_(* \&quot;-\&quot;??_);_(@_)_Asian_MTM Summary_Sheet1 4" xfId="1357"/>
    <cellStyle name="_(* #,##0.00000000_);_(* (#,##0.00000000);_(* \&quot;-\&quot;??_);_(@_)_Asian_MTM Summary_Sheet1 5" xfId="1358"/>
    <cellStyle name="_(* #,##0.00000000_);_(* (#,##0.00000000);_(* \&quot;-\&quot;??_);_(@_)_Asian_MTM Summary_Sheet1 6" xfId="1359"/>
    <cellStyle name="_(* #,##0.00000000_);_(* (#,##0.00000000);_(* \&quot;-\&quot;??_);_(@_)_Asian_MTM Summary_Sheet1 7" xfId="1360"/>
    <cellStyle name="_(* #,##0.00000000_);_(* (#,##0.00000000);_(* \&quot;-\&quot;??_);_(@_)_Asian_MTM Summary_Sheet1 8" xfId="1361"/>
    <cellStyle name="_(* #,##0.00000000_);_(* (#,##0.00000000);_(* \&quot;-\&quot;??_);_(@_)_Asian_MTM Summary_Sheet1 9" xfId="1362"/>
    <cellStyle name="_(* #,##0.00000000_);_(* (#,##0.00000000);_(* \&quot;-\&quot;??_);_(@_)_Asian_RAMP &amp; SCHED " xfId="1363"/>
    <cellStyle name="_(* #,##0.00000000_);_(* (#,##0.00000000);_(* \&quot;-\&quot;??_);_(@_)_Asian_RAMP &amp; SCHED  10" xfId="1364"/>
    <cellStyle name="_(* #,##0.00000000_);_(* (#,##0.00000000);_(* \&quot;-\&quot;??_);_(@_)_Asian_RAMP &amp; SCHED  11" xfId="1365"/>
    <cellStyle name="_(* #,##0.00000000_);_(* (#,##0.00000000);_(* \&quot;-\&quot;??_);_(@_)_Asian_RAMP &amp; SCHED  12" xfId="1366"/>
    <cellStyle name="_(* #,##0.00000000_);_(* (#,##0.00000000);_(* \&quot;-\&quot;??_);_(@_)_Asian_RAMP &amp; SCHED  13" xfId="1367"/>
    <cellStyle name="_(* #,##0.00000000_);_(* (#,##0.00000000);_(* \&quot;-\&quot;??_);_(@_)_Asian_RAMP &amp; SCHED  14" xfId="1368"/>
    <cellStyle name="_(* #,##0.00000000_);_(* (#,##0.00000000);_(* \&quot;-\&quot;??_);_(@_)_Asian_RAMP &amp; SCHED  15" xfId="1369"/>
    <cellStyle name="_(* #,##0.00000000_);_(* (#,##0.00000000);_(* \&quot;-\&quot;??_);_(@_)_Asian_RAMP &amp; SCHED  16" xfId="1370"/>
    <cellStyle name="_(* #,##0.00000000_);_(* (#,##0.00000000);_(* \&quot;-\&quot;??_);_(@_)_Asian_RAMP &amp; SCHED  17" xfId="1371"/>
    <cellStyle name="_(* #,##0.00000000_);_(* (#,##0.00000000);_(* \&quot;-\&quot;??_);_(@_)_Asian_RAMP &amp; SCHED  18" xfId="1372"/>
    <cellStyle name="_(* #,##0.00000000_);_(* (#,##0.00000000);_(* \&quot;-\&quot;??_);_(@_)_Asian_RAMP &amp; SCHED  19" xfId="1373"/>
    <cellStyle name="_(* #,##0.00000000_);_(* (#,##0.00000000);_(* \&quot;-\&quot;??_);_(@_)_Asian_RAMP &amp; SCHED  2" xfId="1374"/>
    <cellStyle name="_(* #,##0.00000000_);_(* (#,##0.00000000);_(* \&quot;-\&quot;??_);_(@_)_Asian_RAMP &amp; SCHED  20" xfId="1375"/>
    <cellStyle name="_(* #,##0.00000000_);_(* (#,##0.00000000);_(* \&quot;-\&quot;??_);_(@_)_Asian_RAMP &amp; SCHED  21" xfId="1376"/>
    <cellStyle name="_(* #,##0.00000000_);_(* (#,##0.00000000);_(* \&quot;-\&quot;??_);_(@_)_Asian_RAMP &amp; SCHED  22" xfId="1377"/>
    <cellStyle name="_(* #,##0.00000000_);_(* (#,##0.00000000);_(* \&quot;-\&quot;??_);_(@_)_Asian_RAMP &amp; SCHED  23" xfId="1378"/>
    <cellStyle name="_(* #,##0.00000000_);_(* (#,##0.00000000);_(* \&quot;-\&quot;??_);_(@_)_Asian_RAMP &amp; SCHED  24" xfId="1379"/>
    <cellStyle name="_(* #,##0.00000000_);_(* (#,##0.00000000);_(* \&quot;-\&quot;??_);_(@_)_Asian_RAMP &amp; SCHED  25" xfId="1380"/>
    <cellStyle name="_(* #,##0.00000000_);_(* (#,##0.00000000);_(* \&quot;-\&quot;??_);_(@_)_Asian_RAMP &amp; SCHED  26" xfId="1381"/>
    <cellStyle name="_(* #,##0.00000000_);_(* (#,##0.00000000);_(* \&quot;-\&quot;??_);_(@_)_Asian_RAMP &amp; SCHED  27" xfId="1382"/>
    <cellStyle name="_(* #,##0.00000000_);_(* (#,##0.00000000);_(* \&quot;-\&quot;??_);_(@_)_Asian_RAMP &amp; SCHED  28" xfId="1383"/>
    <cellStyle name="_(* #,##0.00000000_);_(* (#,##0.00000000);_(* \&quot;-\&quot;??_);_(@_)_Asian_RAMP &amp; SCHED  29" xfId="1384"/>
    <cellStyle name="_(* #,##0.00000000_);_(* (#,##0.00000000);_(* \&quot;-\&quot;??_);_(@_)_Asian_RAMP &amp; SCHED  3" xfId="1385"/>
    <cellStyle name="_(* #,##0.00000000_);_(* (#,##0.00000000);_(* \&quot;-\&quot;??_);_(@_)_Asian_RAMP &amp; SCHED  30" xfId="1386"/>
    <cellStyle name="_(* #,##0.00000000_);_(* (#,##0.00000000);_(* \&quot;-\&quot;??_);_(@_)_Asian_RAMP &amp; SCHED  31" xfId="1387"/>
    <cellStyle name="_(* #,##0.00000000_);_(* (#,##0.00000000);_(* \&quot;-\&quot;??_);_(@_)_Asian_RAMP &amp; SCHED  4" xfId="1388"/>
    <cellStyle name="_(* #,##0.00000000_);_(* (#,##0.00000000);_(* \&quot;-\&quot;??_);_(@_)_Asian_RAMP &amp; SCHED  5" xfId="1389"/>
    <cellStyle name="_(* #,##0.00000000_);_(* (#,##0.00000000);_(* \&quot;-\&quot;??_);_(@_)_Asian_RAMP &amp; SCHED  6" xfId="1390"/>
    <cellStyle name="_(* #,##0.00000000_);_(* (#,##0.00000000);_(* \&quot;-\&quot;??_);_(@_)_Asian_RAMP &amp; SCHED  7" xfId="1391"/>
    <cellStyle name="_(* #,##0.00000000_);_(* (#,##0.00000000);_(* \&quot;-\&quot;??_);_(@_)_Asian_RAMP &amp; SCHED  8" xfId="1392"/>
    <cellStyle name="_(* #,##0.00000000_);_(* (#,##0.00000000);_(* \&quot;-\&quot;??_);_(@_)_Asian_RAMP &amp; SCHED  9" xfId="1393"/>
    <cellStyle name="_(* #,##0.00000000_);_(* (#,##0.00000000);_(* \&quot;-\&quot;??_);_(@_)_Asian_RAMP &amp; SCHED _15 min Calculation" xfId="1394"/>
    <cellStyle name="_(* #,##0.00000000_);_(* (#,##0.00000000);_(* \&quot;-\&quot;??_);_(@_)_Asian_RAMP &amp; SCHED _Sheet1" xfId="1395"/>
    <cellStyle name="_(* #,##0.00000000_);_(* (#,##0.00000000);_(* \&quot;-\&quot;??_);_(@_)_Asian_RAMP &amp; SCHED _Summary" xfId="1396"/>
    <cellStyle name="_(* #,##0.00000000_);_(* (#,##0.00000000);_(* \&quot;-\&quot;??_);_(@_)_Asian_Report" xfId="1397"/>
    <cellStyle name="_(* #,##0.00000000_);_(* (#,##0.00000000);_(* \&quot;-\&quot;??_);_(@_)_Asian_SCADA" xfId="1398"/>
    <cellStyle name="_(* #,##0.00000000_);_(* (#,##0.00000000);_(* \&quot;-\&quot;??_);_(@_)_Asian_SCADA 10" xfId="1399"/>
    <cellStyle name="_(* #,##0.00000000_);_(* (#,##0.00000000);_(* \&quot;-\&quot;??_);_(@_)_Asian_SCADA 11" xfId="1400"/>
    <cellStyle name="_(* #,##0.00000000_);_(* (#,##0.00000000);_(* \&quot;-\&quot;??_);_(@_)_Asian_SCADA 12" xfId="1401"/>
    <cellStyle name="_(* #,##0.00000000_);_(* (#,##0.00000000);_(* \&quot;-\&quot;??_);_(@_)_Asian_SCADA 13" xfId="1402"/>
    <cellStyle name="_(* #,##0.00000000_);_(* (#,##0.00000000);_(* \&quot;-\&quot;??_);_(@_)_Asian_SCADA 14" xfId="1403"/>
    <cellStyle name="_(* #,##0.00000000_);_(* (#,##0.00000000);_(* \&quot;-\&quot;??_);_(@_)_Asian_SCADA 15" xfId="1404"/>
    <cellStyle name="_(* #,##0.00000000_);_(* (#,##0.00000000);_(* \&quot;-\&quot;??_);_(@_)_Asian_SCADA 16" xfId="1405"/>
    <cellStyle name="_(* #,##0.00000000_);_(* (#,##0.00000000);_(* \&quot;-\&quot;??_);_(@_)_Asian_SCADA 17" xfId="1406"/>
    <cellStyle name="_(* #,##0.00000000_);_(* (#,##0.00000000);_(* \&quot;-\&quot;??_);_(@_)_Asian_SCADA 18" xfId="1407"/>
    <cellStyle name="_(* #,##0.00000000_);_(* (#,##0.00000000);_(* \&quot;-\&quot;??_);_(@_)_Asian_SCADA 19" xfId="1408"/>
    <cellStyle name="_(* #,##0.00000000_);_(* (#,##0.00000000);_(* \&quot;-\&quot;??_);_(@_)_Asian_SCADA 2" xfId="1409"/>
    <cellStyle name="_(* #,##0.00000000_);_(* (#,##0.00000000);_(* \&quot;-\&quot;??_);_(@_)_Asian_SCADA 20" xfId="1410"/>
    <cellStyle name="_(* #,##0.00000000_);_(* (#,##0.00000000);_(* \&quot;-\&quot;??_);_(@_)_Asian_SCADA 21" xfId="1411"/>
    <cellStyle name="_(* #,##0.00000000_);_(* (#,##0.00000000);_(* \&quot;-\&quot;??_);_(@_)_Asian_SCADA 22" xfId="1412"/>
    <cellStyle name="_(* #,##0.00000000_);_(* (#,##0.00000000);_(* \&quot;-\&quot;??_);_(@_)_Asian_SCADA 23" xfId="1413"/>
    <cellStyle name="_(* #,##0.00000000_);_(* (#,##0.00000000);_(* \&quot;-\&quot;??_);_(@_)_Asian_SCADA 24" xfId="1414"/>
    <cellStyle name="_(* #,##0.00000000_);_(* (#,##0.00000000);_(* \&quot;-\&quot;??_);_(@_)_Asian_SCADA 25" xfId="1415"/>
    <cellStyle name="_(* #,##0.00000000_);_(* (#,##0.00000000);_(* \&quot;-\&quot;??_);_(@_)_Asian_SCADA 26" xfId="1416"/>
    <cellStyle name="_(* #,##0.00000000_);_(* (#,##0.00000000);_(* \&quot;-\&quot;??_);_(@_)_Asian_SCADA 27" xfId="1417"/>
    <cellStyle name="_(* #,##0.00000000_);_(* (#,##0.00000000);_(* \&quot;-\&quot;??_);_(@_)_Asian_SCADA 28" xfId="1418"/>
    <cellStyle name="_(* #,##0.00000000_);_(* (#,##0.00000000);_(* \&quot;-\&quot;??_);_(@_)_Asian_SCADA 29" xfId="1419"/>
    <cellStyle name="_(* #,##0.00000000_);_(* (#,##0.00000000);_(* \&quot;-\&quot;??_);_(@_)_Asian_SCADA 3" xfId="1420"/>
    <cellStyle name="_(* #,##0.00000000_);_(* (#,##0.00000000);_(* \&quot;-\&quot;??_);_(@_)_Asian_SCADA 30" xfId="1421"/>
    <cellStyle name="_(* #,##0.00000000_);_(* (#,##0.00000000);_(* \&quot;-\&quot;??_);_(@_)_Asian_SCADA 31" xfId="1422"/>
    <cellStyle name="_(* #,##0.00000000_);_(* (#,##0.00000000);_(* \&quot;-\&quot;??_);_(@_)_Asian_SCADA 4" xfId="1423"/>
    <cellStyle name="_(* #,##0.00000000_);_(* (#,##0.00000000);_(* \&quot;-\&quot;??_);_(@_)_Asian_SCADA 5" xfId="1424"/>
    <cellStyle name="_(* #,##0.00000000_);_(* (#,##0.00000000);_(* \&quot;-\&quot;??_);_(@_)_Asian_SCADA 6" xfId="1425"/>
    <cellStyle name="_(* #,##0.00000000_);_(* (#,##0.00000000);_(* \&quot;-\&quot;??_);_(@_)_Asian_SCADA 7" xfId="1426"/>
    <cellStyle name="_(* #,##0.00000000_);_(* (#,##0.00000000);_(* \&quot;-\&quot;??_);_(@_)_Asian_SCADA 8" xfId="1427"/>
    <cellStyle name="_(* #,##0.00000000_);_(* (#,##0.00000000);_(* \&quot;-\&quot;??_);_(@_)_Asian_SCADA 9" xfId="1428"/>
    <cellStyle name="_(* #,##0.00000000_);_(* (#,##0.00000000);_(* \&quot;-\&quot;??_);_(@_)_Asian_SEND" xfId="1429"/>
    <cellStyle name="_(* #,##0.00000000_);_(* (#,##0.00000000);_(* \&quot;-\&quot;??_);_(@_)_Asian_Sheet1" xfId="1430"/>
    <cellStyle name="_(* #,##0.00000000_);_(* (#,##0.00000000);_(* \&quot;-\&quot;??_);_(@_)_Asian_Sheet1 10" xfId="1431"/>
    <cellStyle name="_(* #,##0.00000000_);_(* (#,##0.00000000);_(* \&quot;-\&quot;??_);_(@_)_Asian_Sheet1 11" xfId="1432"/>
    <cellStyle name="_(* #,##0.00000000_);_(* (#,##0.00000000);_(* \&quot;-\&quot;??_);_(@_)_Asian_Sheet1 12" xfId="1433"/>
    <cellStyle name="_(* #,##0.00000000_);_(* (#,##0.00000000);_(* \&quot;-\&quot;??_);_(@_)_Asian_Sheet1 13" xfId="1434"/>
    <cellStyle name="_(* #,##0.00000000_);_(* (#,##0.00000000);_(* \&quot;-\&quot;??_);_(@_)_Asian_Sheet1 14" xfId="1435"/>
    <cellStyle name="_(* #,##0.00000000_);_(* (#,##0.00000000);_(* \&quot;-\&quot;??_);_(@_)_Asian_Sheet1 15" xfId="1436"/>
    <cellStyle name="_(* #,##0.00000000_);_(* (#,##0.00000000);_(* \&quot;-\&quot;??_);_(@_)_Asian_Sheet1 16" xfId="1437"/>
    <cellStyle name="_(* #,##0.00000000_);_(* (#,##0.00000000);_(* \&quot;-\&quot;??_);_(@_)_Asian_Sheet1 17" xfId="1438"/>
    <cellStyle name="_(* #,##0.00000000_);_(* (#,##0.00000000);_(* \&quot;-\&quot;??_);_(@_)_Asian_Sheet1 18" xfId="1439"/>
    <cellStyle name="_(* #,##0.00000000_);_(* (#,##0.00000000);_(* \&quot;-\&quot;??_);_(@_)_Asian_Sheet1 19" xfId="1440"/>
    <cellStyle name="_(* #,##0.00000000_);_(* (#,##0.00000000);_(* \&quot;-\&quot;??_);_(@_)_Asian_Sheet1 2" xfId="1441"/>
    <cellStyle name="_(* #,##0.00000000_);_(* (#,##0.00000000);_(* \&quot;-\&quot;??_);_(@_)_Asian_Sheet1 20" xfId="1442"/>
    <cellStyle name="_(* #,##0.00000000_);_(* (#,##0.00000000);_(* \&quot;-\&quot;??_);_(@_)_Asian_Sheet1 21" xfId="1443"/>
    <cellStyle name="_(* #,##0.00000000_);_(* (#,##0.00000000);_(* \&quot;-\&quot;??_);_(@_)_Asian_Sheet1 22" xfId="1444"/>
    <cellStyle name="_(* #,##0.00000000_);_(* (#,##0.00000000);_(* \&quot;-\&quot;??_);_(@_)_Asian_Sheet1 23" xfId="1445"/>
    <cellStyle name="_(* #,##0.00000000_);_(* (#,##0.00000000);_(* \&quot;-\&quot;??_);_(@_)_Asian_Sheet1 24" xfId="1446"/>
    <cellStyle name="_(* #,##0.00000000_);_(* (#,##0.00000000);_(* \&quot;-\&quot;??_);_(@_)_Asian_Sheet1 25" xfId="1447"/>
    <cellStyle name="_(* #,##0.00000000_);_(* (#,##0.00000000);_(* \&quot;-\&quot;??_);_(@_)_Asian_Sheet1 26" xfId="1448"/>
    <cellStyle name="_(* #,##0.00000000_);_(* (#,##0.00000000);_(* \&quot;-\&quot;??_);_(@_)_Asian_Sheet1 27" xfId="1449"/>
    <cellStyle name="_(* #,##0.00000000_);_(* (#,##0.00000000);_(* \&quot;-\&quot;??_);_(@_)_Asian_Sheet1 28" xfId="1450"/>
    <cellStyle name="_(* #,##0.00000000_);_(* (#,##0.00000000);_(* \&quot;-\&quot;??_);_(@_)_Asian_Sheet1 29" xfId="1451"/>
    <cellStyle name="_(* #,##0.00000000_);_(* (#,##0.00000000);_(* \&quot;-\&quot;??_);_(@_)_Asian_Sheet1 3" xfId="1452"/>
    <cellStyle name="_(* #,##0.00000000_);_(* (#,##0.00000000);_(* \&quot;-\&quot;??_);_(@_)_Asian_Sheet1 30" xfId="1453"/>
    <cellStyle name="_(* #,##0.00000000_);_(* (#,##0.00000000);_(* \&quot;-\&quot;??_);_(@_)_Asian_Sheet1 31" xfId="1454"/>
    <cellStyle name="_(* #,##0.00000000_);_(* (#,##0.00000000);_(* \&quot;-\&quot;??_);_(@_)_Asian_Sheet1 4" xfId="1455"/>
    <cellStyle name="_(* #,##0.00000000_);_(* (#,##0.00000000);_(* \&quot;-\&quot;??_);_(@_)_Asian_Sheet1 5" xfId="1456"/>
    <cellStyle name="_(* #,##0.00000000_);_(* (#,##0.00000000);_(* \&quot;-\&quot;??_);_(@_)_Asian_Sheet1 6" xfId="1457"/>
    <cellStyle name="_(* #,##0.00000000_);_(* (#,##0.00000000);_(* \&quot;-\&quot;??_);_(@_)_Asian_Sheet1 7" xfId="1458"/>
    <cellStyle name="_(* #,##0.00000000_);_(* (#,##0.00000000);_(* \&quot;-\&quot;??_);_(@_)_Asian_Sheet1 8" xfId="1459"/>
    <cellStyle name="_(* #,##0.00000000_);_(* (#,##0.00000000);_(* \&quot;-\&quot;??_);_(@_)_Asian_Sheet1 9" xfId="1460"/>
    <cellStyle name="_(* #,##0.00000000_);_(* (#,##0.00000000);_(* \&quot;-\&quot;??_);_(@_)_Book2" xfId="1461"/>
    <cellStyle name="_(* #,##0.00000000_);_(* (#,##0.00000000);_(* \&quot;-\&quot;??_);_(@_)_Book2_Gas Burn" xfId="1462"/>
    <cellStyle name="_(* #,##0.00000000_);_(* (#,##0.00000000);_(* \&quot;-\&quot;??_);_(@_)_Book2_Gas Burn_MTM Summary" xfId="1463"/>
    <cellStyle name="_(* #,##0.00000000_);_(* (#,##0.00000000);_(* \&quot;-\&quot;??_);_(@_)_Book2_Gas Burn_MTM Summary_1" xfId="1464"/>
    <cellStyle name="_(* #,##0.00000000_);_(* (#,##0.00000000);_(* \&quot;-\&quot;??_);_(@_)_Book2_Gas Burn_MTM Summary_1_Sheet1" xfId="1465"/>
    <cellStyle name="_(* #,##0.00000000_);_(* (#,##0.00000000);_(* \&quot;-\&quot;??_);_(@_)_Book2_Gas Burn_MTM Summary_2" xfId="1466"/>
    <cellStyle name="_(* #,##0.00000000_);_(* (#,##0.00000000);_(* \&quot;-\&quot;??_);_(@_)_Book2_Gas Burn_MTM Summary_2_Sheet1" xfId="1467"/>
    <cellStyle name="_(* #,##0.00000000_);_(* (#,##0.00000000);_(* \&quot;-\&quot;??_);_(@_)_Book2_Gas Burn_MTM Summary_Sheet1" xfId="1468"/>
    <cellStyle name="_(* #,##0.00000000_);_(* (#,##0.00000000);_(* \&quot;-\&quot;??_);_(@_)_Book2_Gas Burn_Sheet1" xfId="1469"/>
    <cellStyle name="_(* #,##0.00000000_);_(* (#,##0.00000000);_(* \&quot;-\&quot;??_);_(@_)_Book2_MTM Summary" xfId="1470"/>
    <cellStyle name="_(* #,##0.00000000_);_(* (#,##0.00000000);_(* \&quot;-\&quot;??_);_(@_)_Book2_MTM Summary_MTM Summary" xfId="1471"/>
    <cellStyle name="_(* #,##0.00000000_);_(* (#,##0.00000000);_(* \&quot;-\&quot;??_);_(@_)_Book2_MTM Summary_MTM Summary_1" xfId="1472"/>
    <cellStyle name="_(* #,##0.00000000_);_(* (#,##0.00000000);_(* \&quot;-\&quot;??_);_(@_)_Book2_MTM Summary_MTM Summary_1_Sheet1" xfId="1473"/>
    <cellStyle name="_(* #,##0.00000000_);_(* (#,##0.00000000);_(* \&quot;-\&quot;??_);_(@_)_Book2_MTM Summary_MTM Summary_2" xfId="1474"/>
    <cellStyle name="_(* #,##0.00000000_);_(* (#,##0.00000000);_(* \&quot;-\&quot;??_);_(@_)_Book2_MTM Summary_MTM Summary_2_Sheet1" xfId="1475"/>
    <cellStyle name="_(* #,##0.00000000_);_(* (#,##0.00000000);_(* \&quot;-\&quot;??_);_(@_)_Book2_MTM Summary_MTM Summary_Sheet1" xfId="1476"/>
    <cellStyle name="_(* #,##0.00000000_);_(* (#,##0.00000000);_(* \&quot;-\&quot;??_);_(@_)_Book2_MTM Summary_Sheet1" xfId="1477"/>
    <cellStyle name="_(* #,##0.00000000_);_(* (#,##0.00000000);_(* \&quot;-\&quot;??_);_(@_)_Book2_RAMP &amp; SCHED " xfId="1478"/>
    <cellStyle name="_(* #,##0.00000000_);_(* (#,##0.00000000);_(* \&quot;-\&quot;??_);_(@_)_Book2_RAMP &amp; SCHED _Sheet1" xfId="1479"/>
    <cellStyle name="_(* #,##0.00000000_);_(* (#,##0.00000000);_(* \&quot;-\&quot;??_);_(@_)_Book2_SCADA" xfId="1480"/>
    <cellStyle name="_(* #,##0.00000000_);_(* (#,##0.00000000);_(* \&quot;-\&quot;??_);_(@_)_Book2_SEND" xfId="1481"/>
    <cellStyle name="_(* #,##0.00000000_);_(* (#,##0.00000000);_(* \&quot;-\&quot;??_);_(@_)_Book2_SEND_Sheet1" xfId="1482"/>
    <cellStyle name="_(* #,##0.00000000_);_(* (#,##0.00000000);_(* \&quot;-\&quot;??_);_(@_)_Book2_Sheet1" xfId="1483"/>
    <cellStyle name="_(* #,##0.00000000_);_(* (#,##0.00000000);_(* \&quot;-\&quot;??_);_(@_)_Controllers PnL" xfId="1484"/>
    <cellStyle name="_(* #,##0.00000000_);_(* (#,##0.00000000);_(* \&quot;-\&quot;??_);_(@_)_Controllers PnL_Gas Burn" xfId="1485"/>
    <cellStyle name="_(* #,##0.00000000_);_(* (#,##0.00000000);_(* \&quot;-\&quot;??_);_(@_)_Controllers PnL_Gas Burn_MTM Summary" xfId="1486"/>
    <cellStyle name="_(* #,##0.00000000_);_(* (#,##0.00000000);_(* \&quot;-\&quot;??_);_(@_)_Controllers PnL_Gas Burn_MTM Summary_1" xfId="1487"/>
    <cellStyle name="_(* #,##0.00000000_);_(* (#,##0.00000000);_(* \&quot;-\&quot;??_);_(@_)_Controllers PnL_Gas Burn_MTM Summary_1_Sheet1" xfId="1488"/>
    <cellStyle name="_(* #,##0.00000000_);_(* (#,##0.00000000);_(* \&quot;-\&quot;??_);_(@_)_Controllers PnL_Gas Burn_MTM Summary_2" xfId="1489"/>
    <cellStyle name="_(* #,##0.00000000_);_(* (#,##0.00000000);_(* \&quot;-\&quot;??_);_(@_)_Controllers PnL_Gas Burn_MTM Summary_2_Sheet1" xfId="1490"/>
    <cellStyle name="_(* #,##0.00000000_);_(* (#,##0.00000000);_(* \&quot;-\&quot;??_);_(@_)_Controllers PnL_Gas Burn_MTM Summary_Sheet1" xfId="1491"/>
    <cellStyle name="_(* #,##0.00000000_);_(* (#,##0.00000000);_(* \&quot;-\&quot;??_);_(@_)_Controllers PnL_Gas Burn_Sheet1" xfId="1492"/>
    <cellStyle name="_(* #,##0.00000000_);_(* (#,##0.00000000);_(* \&quot;-\&quot;??_);_(@_)_Controllers PnL_MTM Summary" xfId="1493"/>
    <cellStyle name="_(* #,##0.00000000_);_(* (#,##0.00000000);_(* \&quot;-\&quot;??_);_(@_)_Controllers PnL_MTM Summary_MTM Summary" xfId="1494"/>
    <cellStyle name="_(* #,##0.00000000_);_(* (#,##0.00000000);_(* \&quot;-\&quot;??_);_(@_)_Controllers PnL_MTM Summary_MTM Summary_1" xfId="1495"/>
    <cellStyle name="_(* #,##0.00000000_);_(* (#,##0.00000000);_(* \&quot;-\&quot;??_);_(@_)_Controllers PnL_MTM Summary_MTM Summary_1_Sheet1" xfId="1496"/>
    <cellStyle name="_(* #,##0.00000000_);_(* (#,##0.00000000);_(* \&quot;-\&quot;??_);_(@_)_Controllers PnL_MTM Summary_MTM Summary_2" xfId="1497"/>
    <cellStyle name="_(* #,##0.00000000_);_(* (#,##0.00000000);_(* \&quot;-\&quot;??_);_(@_)_Controllers PnL_MTM Summary_MTM Summary_2_Sheet1" xfId="1498"/>
    <cellStyle name="_(* #,##0.00000000_);_(* (#,##0.00000000);_(* \&quot;-\&quot;??_);_(@_)_Controllers PnL_MTM Summary_MTM Summary_Sheet1" xfId="1499"/>
    <cellStyle name="_(* #,##0.00000000_);_(* (#,##0.00000000);_(* \&quot;-\&quot;??_);_(@_)_Controllers PnL_MTM Summary_Sheet1" xfId="1500"/>
    <cellStyle name="_(* #,##0.00000000_);_(* (#,##0.00000000);_(* \&quot;-\&quot;??_);_(@_)_Controllers PnL_RAMP &amp; SCHED " xfId="1501"/>
    <cellStyle name="_(* #,##0.00000000_);_(* (#,##0.00000000);_(* \&quot;-\&quot;??_);_(@_)_Controllers PnL_RAMP &amp; SCHED _Sheet1" xfId="1502"/>
    <cellStyle name="_(* #,##0.00000000_);_(* (#,##0.00000000);_(* \&quot;-\&quot;??_);_(@_)_Controllers PnL_SCADA" xfId="1503"/>
    <cellStyle name="_(* #,##0.00000000_);_(* (#,##0.00000000);_(* \&quot;-\&quot;??_);_(@_)_Controllers PnL_SEND" xfId="1504"/>
    <cellStyle name="_(* #,##0.00000000_);_(* (#,##0.00000000);_(* \&quot;-\&quot;??_);_(@_)_Controllers PnL_SEND_Sheet1" xfId="1505"/>
    <cellStyle name="_(* #,##0.00000000_);_(* (#,##0.00000000);_(* \&quot;-\&quot;??_);_(@_)_Controllers PnL_Sheet1" xfId="1506"/>
    <cellStyle name="_(* #,##0.00000000_);_(* (#,##0.00000000);_(* \&quot;-\&quot;??_);_(@_)_Daily Risk Sheet20070720" xfId="1507"/>
    <cellStyle name="_(* #,##0.00000000_);_(* (#,##0.00000000);_(* \&quot;-\&quot;??_);_(@_)_Daily Risk Sheet20070720_Gas Burn" xfId="1508"/>
    <cellStyle name="_(* #,##0.00000000_);_(* (#,##0.00000000);_(* \&quot;-\&quot;??_);_(@_)_Daily Risk Sheet20070720_Gas Burn_MTM Summary" xfId="1509"/>
    <cellStyle name="_(* #,##0.00000000_);_(* (#,##0.00000000);_(* \&quot;-\&quot;??_);_(@_)_Daily Risk Sheet20070720_Gas Burn_MTM Summary_1" xfId="1510"/>
    <cellStyle name="_(* #,##0.00000000_);_(* (#,##0.00000000);_(* \&quot;-\&quot;??_);_(@_)_Daily Risk Sheet20070720_Gas Burn_MTM Summary_1_Sheet1" xfId="1511"/>
    <cellStyle name="_(* #,##0.00000000_);_(* (#,##0.00000000);_(* \&quot;-\&quot;??_);_(@_)_Daily Risk Sheet20070720_Gas Burn_MTM Summary_2" xfId="1512"/>
    <cellStyle name="_(* #,##0.00000000_);_(* (#,##0.00000000);_(* \&quot;-\&quot;??_);_(@_)_Daily Risk Sheet20070720_Gas Burn_MTM Summary_2_Sheet1" xfId="1513"/>
    <cellStyle name="_(* #,##0.00000000_);_(* (#,##0.00000000);_(* \&quot;-\&quot;??_);_(@_)_Daily Risk Sheet20070720_Gas Burn_MTM Summary_Sheet1" xfId="1514"/>
    <cellStyle name="_(* #,##0.00000000_);_(* (#,##0.00000000);_(* \&quot;-\&quot;??_);_(@_)_Daily Risk Sheet20070720_Gas Burn_Sheet1" xfId="1515"/>
    <cellStyle name="_(* #,##0.00000000_);_(* (#,##0.00000000);_(* \&quot;-\&quot;??_);_(@_)_Daily Risk Sheet20070720_MTM Summary" xfId="1516"/>
    <cellStyle name="_(* #,##0.00000000_);_(* (#,##0.00000000);_(* \&quot;-\&quot;??_);_(@_)_Daily Risk Sheet20070720_MTM Summary_MTM Summary" xfId="1517"/>
    <cellStyle name="_(* #,##0.00000000_);_(* (#,##0.00000000);_(* \&quot;-\&quot;??_);_(@_)_Daily Risk Sheet20070720_MTM Summary_MTM Summary_1" xfId="1518"/>
    <cellStyle name="_(* #,##0.00000000_);_(* (#,##0.00000000);_(* \&quot;-\&quot;??_);_(@_)_Daily Risk Sheet20070720_MTM Summary_MTM Summary_1_Sheet1" xfId="1519"/>
    <cellStyle name="_(* #,##0.00000000_);_(* (#,##0.00000000);_(* \&quot;-\&quot;??_);_(@_)_Daily Risk Sheet20070720_MTM Summary_MTM Summary_2" xfId="1520"/>
    <cellStyle name="_(* #,##0.00000000_);_(* (#,##0.00000000);_(* \&quot;-\&quot;??_);_(@_)_Daily Risk Sheet20070720_MTM Summary_MTM Summary_2_Sheet1" xfId="1521"/>
    <cellStyle name="_(* #,##0.00000000_);_(* (#,##0.00000000);_(* \&quot;-\&quot;??_);_(@_)_Daily Risk Sheet20070720_MTM Summary_MTM Summary_Sheet1" xfId="1522"/>
    <cellStyle name="_(* #,##0.00000000_);_(* (#,##0.00000000);_(* \&quot;-\&quot;??_);_(@_)_Daily Risk Sheet20070720_MTM Summary_Sheet1" xfId="1523"/>
    <cellStyle name="_(* #,##0.00000000_);_(* (#,##0.00000000);_(* \&quot;-\&quot;??_);_(@_)_Daily Risk Sheet20070720_RAMP &amp; SCHED " xfId="1524"/>
    <cellStyle name="_(* #,##0.00000000_);_(* (#,##0.00000000);_(* \&quot;-\&quot;??_);_(@_)_Daily Risk Sheet20070720_RAMP &amp; SCHED _Sheet1" xfId="1525"/>
    <cellStyle name="_(* #,##0.00000000_);_(* (#,##0.00000000);_(* \&quot;-\&quot;??_);_(@_)_Daily Risk Sheet20070720_SCADA" xfId="1526"/>
    <cellStyle name="_(* #,##0.00000000_);_(* (#,##0.00000000);_(* \&quot;-\&quot;??_);_(@_)_Daily Risk Sheet20070720_SEND" xfId="1527"/>
    <cellStyle name="_(* #,##0.00000000_);_(* (#,##0.00000000);_(* \&quot;-\&quot;??_);_(@_)_Daily Risk Sheet20070720_SEND_Sheet1" xfId="1528"/>
    <cellStyle name="_(* #,##0.00000000_);_(* (#,##0.00000000);_(* \&quot;-\&quot;??_);_(@_)_Daily Risk Sheet20070720_Sheet1" xfId="1529"/>
    <cellStyle name="_(* #,##0.00000000_);_(* (#,##0.00000000);_(* \&quot;-\&quot;??_);_(@_)_DailySpreadsheet20070821" xfId="1530"/>
    <cellStyle name="_(* #,##0.00000000_);_(* (#,##0.00000000);_(* \&quot;-\&quot;??_);_(@_)_DailySpreadsheet20070821_Gas Burn" xfId="1531"/>
    <cellStyle name="_(* #,##0.00000000_);_(* (#,##0.00000000);_(* \&quot;-\&quot;??_);_(@_)_DailySpreadsheet20070821_Gas Burn_MTM Summary" xfId="1532"/>
    <cellStyle name="_(* #,##0.00000000_);_(* (#,##0.00000000);_(* \&quot;-\&quot;??_);_(@_)_DailySpreadsheet20070821_Gas Burn_MTM Summary_1" xfId="1533"/>
    <cellStyle name="_(* #,##0.00000000_);_(* (#,##0.00000000);_(* \&quot;-\&quot;??_);_(@_)_DailySpreadsheet20070821_Gas Burn_MTM Summary_1_Sheet1" xfId="1534"/>
    <cellStyle name="_(* #,##0.00000000_);_(* (#,##0.00000000);_(* \&quot;-\&quot;??_);_(@_)_DailySpreadsheet20070821_Gas Burn_MTM Summary_2" xfId="1535"/>
    <cellStyle name="_(* #,##0.00000000_);_(* (#,##0.00000000);_(* \&quot;-\&quot;??_);_(@_)_DailySpreadsheet20070821_Gas Burn_MTM Summary_2_Sheet1" xfId="1536"/>
    <cellStyle name="_(* #,##0.00000000_);_(* (#,##0.00000000);_(* \&quot;-\&quot;??_);_(@_)_DailySpreadsheet20070821_Gas Burn_MTM Summary_Sheet1" xfId="1537"/>
    <cellStyle name="_(* #,##0.00000000_);_(* (#,##0.00000000);_(* \&quot;-\&quot;??_);_(@_)_DailySpreadsheet20070821_Gas Burn_Sheet1" xfId="1538"/>
    <cellStyle name="_(* #,##0.00000000_);_(* (#,##0.00000000);_(* \&quot;-\&quot;??_);_(@_)_DailySpreadsheet20070821_MTM Summary" xfId="1539"/>
    <cellStyle name="_(* #,##0.00000000_);_(* (#,##0.00000000);_(* \&quot;-\&quot;??_);_(@_)_DailySpreadsheet20070821_MTM Summary_MTM Summary" xfId="1540"/>
    <cellStyle name="_(* #,##0.00000000_);_(* (#,##0.00000000);_(* \&quot;-\&quot;??_);_(@_)_DailySpreadsheet20070821_MTM Summary_MTM Summary_1" xfId="1541"/>
    <cellStyle name="_(* #,##0.00000000_);_(* (#,##0.00000000);_(* \&quot;-\&quot;??_);_(@_)_DailySpreadsheet20070821_MTM Summary_MTM Summary_1_Sheet1" xfId="1542"/>
    <cellStyle name="_(* #,##0.00000000_);_(* (#,##0.00000000);_(* \&quot;-\&quot;??_);_(@_)_DailySpreadsheet20070821_MTM Summary_MTM Summary_2" xfId="1543"/>
    <cellStyle name="_(* #,##0.00000000_);_(* (#,##0.00000000);_(* \&quot;-\&quot;??_);_(@_)_DailySpreadsheet20070821_MTM Summary_MTM Summary_2_Sheet1" xfId="1544"/>
    <cellStyle name="_(* #,##0.00000000_);_(* (#,##0.00000000);_(* \&quot;-\&quot;??_);_(@_)_DailySpreadsheet20070821_MTM Summary_MTM Summary_Sheet1" xfId="1545"/>
    <cellStyle name="_(* #,##0.00000000_);_(* (#,##0.00000000);_(* \&quot;-\&quot;??_);_(@_)_DailySpreadsheet20070821_MTM Summary_Sheet1" xfId="1546"/>
    <cellStyle name="_(* #,##0.00000000_);_(* (#,##0.00000000);_(* \&quot;-\&quot;??_);_(@_)_DailySpreadsheet20070821_RAMP &amp; SCHED " xfId="1547"/>
    <cellStyle name="_(* #,##0.00000000_);_(* (#,##0.00000000);_(* \&quot;-\&quot;??_);_(@_)_DailySpreadsheet20070821_RAMP &amp; SCHED _Sheet1" xfId="1548"/>
    <cellStyle name="_(* #,##0.00000000_);_(* (#,##0.00000000);_(* \&quot;-\&quot;??_);_(@_)_DailySpreadsheet20070821_SCADA" xfId="1549"/>
    <cellStyle name="_(* #,##0.00000000_);_(* (#,##0.00000000);_(* \&quot;-\&quot;??_);_(@_)_DailySpreadsheet20070821_SEND" xfId="1550"/>
    <cellStyle name="_(* #,##0.00000000_);_(* (#,##0.00000000);_(* \&quot;-\&quot;??_);_(@_)_DailySpreadsheet20070821_SEND_Sheet1" xfId="1551"/>
    <cellStyle name="_(* #,##0.00000000_);_(* (#,##0.00000000);_(* \&quot;-\&quot;??_);_(@_)_DailySpreadsheet20070821_Sheet1" xfId="1552"/>
    <cellStyle name="_(* #,##0.00000000_);_(* (#,##0.00000000);_(* \&quot;-\&quot;??_);_(@_)_Gas Burn" xfId="1553"/>
    <cellStyle name="_(* #,##0.00000000_);_(* (#,##0.00000000);_(* \&quot;-\&quot;??_);_(@_)_Gas Burn_Report" xfId="1554"/>
    <cellStyle name="_(* #,##0.00000000_);_(* (#,##0.00000000);_(* \&quot;-\&quot;??_);_(@_)_Gas Burn_Report_Sheet1" xfId="1555"/>
    <cellStyle name="_(* #,##0.00000000_);_(* (#,##0.00000000);_(* \&quot;-\&quot;??_);_(@_)_Gas Burn_Report_Sheet1 10" xfId="1556"/>
    <cellStyle name="_(* #,##0.00000000_);_(* (#,##0.00000000);_(* \&quot;-\&quot;??_);_(@_)_Gas Burn_Report_Sheet1 11" xfId="1557"/>
    <cellStyle name="_(* #,##0.00000000_);_(* (#,##0.00000000);_(* \&quot;-\&quot;??_);_(@_)_Gas Burn_Report_Sheet1 12" xfId="1558"/>
    <cellStyle name="_(* #,##0.00000000_);_(* (#,##0.00000000);_(* \&quot;-\&quot;??_);_(@_)_Gas Burn_Report_Sheet1 13" xfId="1559"/>
    <cellStyle name="_(* #,##0.00000000_);_(* (#,##0.00000000);_(* \&quot;-\&quot;??_);_(@_)_Gas Burn_Report_Sheet1 14" xfId="1560"/>
    <cellStyle name="_(* #,##0.00000000_);_(* (#,##0.00000000);_(* \&quot;-\&quot;??_);_(@_)_Gas Burn_Report_Sheet1 15" xfId="1561"/>
    <cellStyle name="_(* #,##0.00000000_);_(* (#,##0.00000000);_(* \&quot;-\&quot;??_);_(@_)_Gas Burn_Report_Sheet1 16" xfId="1562"/>
    <cellStyle name="_(* #,##0.00000000_);_(* (#,##0.00000000);_(* \&quot;-\&quot;??_);_(@_)_Gas Burn_Report_Sheet1 17" xfId="1563"/>
    <cellStyle name="_(* #,##0.00000000_);_(* (#,##0.00000000);_(* \&quot;-\&quot;??_);_(@_)_Gas Burn_Report_Sheet1 18" xfId="1564"/>
    <cellStyle name="_(* #,##0.00000000_);_(* (#,##0.00000000);_(* \&quot;-\&quot;??_);_(@_)_Gas Burn_Report_Sheet1 19" xfId="1565"/>
    <cellStyle name="_(* #,##0.00000000_);_(* (#,##0.00000000);_(* \&quot;-\&quot;??_);_(@_)_Gas Burn_Report_Sheet1 2" xfId="1566"/>
    <cellStyle name="_(* #,##0.00000000_);_(* (#,##0.00000000);_(* \&quot;-\&quot;??_);_(@_)_Gas Burn_Report_Sheet1 20" xfId="1567"/>
    <cellStyle name="_(* #,##0.00000000_);_(* (#,##0.00000000);_(* \&quot;-\&quot;??_);_(@_)_Gas Burn_Report_Sheet1 21" xfId="1568"/>
    <cellStyle name="_(* #,##0.00000000_);_(* (#,##0.00000000);_(* \&quot;-\&quot;??_);_(@_)_Gas Burn_Report_Sheet1 22" xfId="1569"/>
    <cellStyle name="_(* #,##0.00000000_);_(* (#,##0.00000000);_(* \&quot;-\&quot;??_);_(@_)_Gas Burn_Report_Sheet1 23" xfId="1570"/>
    <cellStyle name="_(* #,##0.00000000_);_(* (#,##0.00000000);_(* \&quot;-\&quot;??_);_(@_)_Gas Burn_Report_Sheet1 24" xfId="1571"/>
    <cellStyle name="_(* #,##0.00000000_);_(* (#,##0.00000000);_(* \&quot;-\&quot;??_);_(@_)_Gas Burn_Report_Sheet1 25" xfId="1572"/>
    <cellStyle name="_(* #,##0.00000000_);_(* (#,##0.00000000);_(* \&quot;-\&quot;??_);_(@_)_Gas Burn_Report_Sheet1 26" xfId="1573"/>
    <cellStyle name="_(* #,##0.00000000_);_(* (#,##0.00000000);_(* \&quot;-\&quot;??_);_(@_)_Gas Burn_Report_Sheet1 27" xfId="1574"/>
    <cellStyle name="_(* #,##0.00000000_);_(* (#,##0.00000000);_(* \&quot;-\&quot;??_);_(@_)_Gas Burn_Report_Sheet1 28" xfId="1575"/>
    <cellStyle name="_(* #,##0.00000000_);_(* (#,##0.00000000);_(* \&quot;-\&quot;??_);_(@_)_Gas Burn_Report_Sheet1 29" xfId="1576"/>
    <cellStyle name="_(* #,##0.00000000_);_(* (#,##0.00000000);_(* \&quot;-\&quot;??_);_(@_)_Gas Burn_Report_Sheet1 3" xfId="1577"/>
    <cellStyle name="_(* #,##0.00000000_);_(* (#,##0.00000000);_(* \&quot;-\&quot;??_);_(@_)_Gas Burn_Report_Sheet1 30" xfId="1578"/>
    <cellStyle name="_(* #,##0.00000000_);_(* (#,##0.00000000);_(* \&quot;-\&quot;??_);_(@_)_Gas Burn_Report_Sheet1 31" xfId="1579"/>
    <cellStyle name="_(* #,##0.00000000_);_(* (#,##0.00000000);_(* \&quot;-\&quot;??_);_(@_)_Gas Burn_Report_Sheet1 4" xfId="1580"/>
    <cellStyle name="_(* #,##0.00000000_);_(* (#,##0.00000000);_(* \&quot;-\&quot;??_);_(@_)_Gas Burn_Report_Sheet1 5" xfId="1581"/>
    <cellStyle name="_(* #,##0.00000000_);_(* (#,##0.00000000);_(* \&quot;-\&quot;??_);_(@_)_Gas Burn_Report_Sheet1 6" xfId="1582"/>
    <cellStyle name="_(* #,##0.00000000_);_(* (#,##0.00000000);_(* \&quot;-\&quot;??_);_(@_)_Gas Burn_Report_Sheet1 7" xfId="1583"/>
    <cellStyle name="_(* #,##0.00000000_);_(* (#,##0.00000000);_(* \&quot;-\&quot;??_);_(@_)_Gas Burn_Report_Sheet1 8" xfId="1584"/>
    <cellStyle name="_(* #,##0.00000000_);_(* (#,##0.00000000);_(* \&quot;-\&quot;??_);_(@_)_Gas Burn_Report_Sheet1 9" xfId="1585"/>
    <cellStyle name="_(* #,##0.00000000_);_(* (#,##0.00000000);_(* \&quot;-\&quot;??_);_(@_)_Gas Burn_Sheet1" xfId="1586"/>
    <cellStyle name="_(* #,##0.00000000_);_(* (#,##0.00000000);_(* \&quot;-\&quot;??_);_(@_)_Gas Burn_Sheet1 10" xfId="1587"/>
    <cellStyle name="_(* #,##0.00000000_);_(* (#,##0.00000000);_(* \&quot;-\&quot;??_);_(@_)_Gas Burn_Sheet1 11" xfId="1588"/>
    <cellStyle name="_(* #,##0.00000000_);_(* (#,##0.00000000);_(* \&quot;-\&quot;??_);_(@_)_Gas Burn_Sheet1 12" xfId="1589"/>
    <cellStyle name="_(* #,##0.00000000_);_(* (#,##0.00000000);_(* \&quot;-\&quot;??_);_(@_)_Gas Burn_Sheet1 13" xfId="1590"/>
    <cellStyle name="_(* #,##0.00000000_);_(* (#,##0.00000000);_(* \&quot;-\&quot;??_);_(@_)_Gas Burn_Sheet1 14" xfId="1591"/>
    <cellStyle name="_(* #,##0.00000000_);_(* (#,##0.00000000);_(* \&quot;-\&quot;??_);_(@_)_Gas Burn_Sheet1 15" xfId="1592"/>
    <cellStyle name="_(* #,##0.00000000_);_(* (#,##0.00000000);_(* \&quot;-\&quot;??_);_(@_)_Gas Burn_Sheet1 16" xfId="1593"/>
    <cellStyle name="_(* #,##0.00000000_);_(* (#,##0.00000000);_(* \&quot;-\&quot;??_);_(@_)_Gas Burn_Sheet1 17" xfId="1594"/>
    <cellStyle name="_(* #,##0.00000000_);_(* (#,##0.00000000);_(* \&quot;-\&quot;??_);_(@_)_Gas Burn_Sheet1 18" xfId="1595"/>
    <cellStyle name="_(* #,##0.00000000_);_(* (#,##0.00000000);_(* \&quot;-\&quot;??_);_(@_)_Gas Burn_Sheet1 19" xfId="1596"/>
    <cellStyle name="_(* #,##0.00000000_);_(* (#,##0.00000000);_(* \&quot;-\&quot;??_);_(@_)_Gas Burn_Sheet1 2" xfId="1597"/>
    <cellStyle name="_(* #,##0.00000000_);_(* (#,##0.00000000);_(* \&quot;-\&quot;??_);_(@_)_Gas Burn_Sheet1 20" xfId="1598"/>
    <cellStyle name="_(* #,##0.00000000_);_(* (#,##0.00000000);_(* \&quot;-\&quot;??_);_(@_)_Gas Burn_Sheet1 21" xfId="1599"/>
    <cellStyle name="_(* #,##0.00000000_);_(* (#,##0.00000000);_(* \&quot;-\&quot;??_);_(@_)_Gas Burn_Sheet1 22" xfId="1600"/>
    <cellStyle name="_(* #,##0.00000000_);_(* (#,##0.00000000);_(* \&quot;-\&quot;??_);_(@_)_Gas Burn_Sheet1 23" xfId="1601"/>
    <cellStyle name="_(* #,##0.00000000_);_(* (#,##0.00000000);_(* \&quot;-\&quot;??_);_(@_)_Gas Burn_Sheet1 24" xfId="1602"/>
    <cellStyle name="_(* #,##0.00000000_);_(* (#,##0.00000000);_(* \&quot;-\&quot;??_);_(@_)_Gas Burn_Sheet1 25" xfId="1603"/>
    <cellStyle name="_(* #,##0.00000000_);_(* (#,##0.00000000);_(* \&quot;-\&quot;??_);_(@_)_Gas Burn_Sheet1 26" xfId="1604"/>
    <cellStyle name="_(* #,##0.00000000_);_(* (#,##0.00000000);_(* \&quot;-\&quot;??_);_(@_)_Gas Burn_Sheet1 27" xfId="1605"/>
    <cellStyle name="_(* #,##0.00000000_);_(* (#,##0.00000000);_(* \&quot;-\&quot;??_);_(@_)_Gas Burn_Sheet1 28" xfId="1606"/>
    <cellStyle name="_(* #,##0.00000000_);_(* (#,##0.00000000);_(* \&quot;-\&quot;??_);_(@_)_Gas Burn_Sheet1 29" xfId="1607"/>
    <cellStyle name="_(* #,##0.00000000_);_(* (#,##0.00000000);_(* \&quot;-\&quot;??_);_(@_)_Gas Burn_Sheet1 3" xfId="1608"/>
    <cellStyle name="_(* #,##0.00000000_);_(* (#,##0.00000000);_(* \&quot;-\&quot;??_);_(@_)_Gas Burn_Sheet1 30" xfId="1609"/>
    <cellStyle name="_(* #,##0.00000000_);_(* (#,##0.00000000);_(* \&quot;-\&quot;??_);_(@_)_Gas Burn_Sheet1 31" xfId="1610"/>
    <cellStyle name="_(* #,##0.00000000_);_(* (#,##0.00000000);_(* \&quot;-\&quot;??_);_(@_)_Gas Burn_Sheet1 4" xfId="1611"/>
    <cellStyle name="_(* #,##0.00000000_);_(* (#,##0.00000000);_(* \&quot;-\&quot;??_);_(@_)_Gas Burn_Sheet1 5" xfId="1612"/>
    <cellStyle name="_(* #,##0.00000000_);_(* (#,##0.00000000);_(* \&quot;-\&quot;??_);_(@_)_Gas Burn_Sheet1 6" xfId="1613"/>
    <cellStyle name="_(* #,##0.00000000_);_(* (#,##0.00000000);_(* \&quot;-\&quot;??_);_(@_)_Gas Burn_Sheet1 7" xfId="1614"/>
    <cellStyle name="_(* #,##0.00000000_);_(* (#,##0.00000000);_(* \&quot;-\&quot;??_);_(@_)_Gas Burn_Sheet1 8" xfId="1615"/>
    <cellStyle name="_(* #,##0.00000000_);_(* (#,##0.00000000);_(* \&quot;-\&quot;??_);_(@_)_Gas Burn_Sheet1 9" xfId="1616"/>
    <cellStyle name="_(* #,##0.00000000_);_(* (#,##0.00000000);_(* \&quot;-\&quot;??_);_(@_)_input" xfId="1617"/>
    <cellStyle name="_(* #,##0.00000000_);_(* (#,##0.00000000);_(* \&quot;-\&quot;??_);_(@_)_input_Gas Burn" xfId="1618"/>
    <cellStyle name="_(* #,##0.00000000_);_(* (#,##0.00000000);_(* \&quot;-\&quot;??_);_(@_)_input_Gas Burn_MTM Summary" xfId="1619"/>
    <cellStyle name="_(* #,##0.00000000_);_(* (#,##0.00000000);_(* \&quot;-\&quot;??_);_(@_)_input_Gas Burn_MTM Summary_1" xfId="1620"/>
    <cellStyle name="_(* #,##0.00000000_);_(* (#,##0.00000000);_(* \&quot;-\&quot;??_);_(@_)_input_Gas Burn_MTM Summary_1_Sheet1" xfId="1621"/>
    <cellStyle name="_(* #,##0.00000000_);_(* (#,##0.00000000);_(* \&quot;-\&quot;??_);_(@_)_input_Gas Burn_MTM Summary_2" xfId="1622"/>
    <cellStyle name="_(* #,##0.00000000_);_(* (#,##0.00000000);_(* \&quot;-\&quot;??_);_(@_)_input_Gas Burn_MTM Summary_2_Sheet1" xfId="1623"/>
    <cellStyle name="_(* #,##0.00000000_);_(* (#,##0.00000000);_(* \&quot;-\&quot;??_);_(@_)_input_Gas Burn_MTM Summary_Sheet1" xfId="1624"/>
    <cellStyle name="_(* #,##0.00000000_);_(* (#,##0.00000000);_(* \&quot;-\&quot;??_);_(@_)_input_Gas Burn_Sheet1" xfId="1625"/>
    <cellStyle name="_(* #,##0.00000000_);_(* (#,##0.00000000);_(* \&quot;-\&quot;??_);_(@_)_input_MTM Summary" xfId="1626"/>
    <cellStyle name="_(* #,##0.00000000_);_(* (#,##0.00000000);_(* \&quot;-\&quot;??_);_(@_)_input_MTM Summary_MTM Summary" xfId="1627"/>
    <cellStyle name="_(* #,##0.00000000_);_(* (#,##0.00000000);_(* \&quot;-\&quot;??_);_(@_)_input_MTM Summary_MTM Summary_1" xfId="1628"/>
    <cellStyle name="_(* #,##0.00000000_);_(* (#,##0.00000000);_(* \&quot;-\&quot;??_);_(@_)_input_MTM Summary_MTM Summary_1_Sheet1" xfId="1629"/>
    <cellStyle name="_(* #,##0.00000000_);_(* (#,##0.00000000);_(* \&quot;-\&quot;??_);_(@_)_input_MTM Summary_MTM Summary_2" xfId="1630"/>
    <cellStyle name="_(* #,##0.00000000_);_(* (#,##0.00000000);_(* \&quot;-\&quot;??_);_(@_)_input_MTM Summary_MTM Summary_2_Sheet1" xfId="1631"/>
    <cellStyle name="_(* #,##0.00000000_);_(* (#,##0.00000000);_(* \&quot;-\&quot;??_);_(@_)_input_MTM Summary_MTM Summary_Sheet1" xfId="1632"/>
    <cellStyle name="_(* #,##0.00000000_);_(* (#,##0.00000000);_(* \&quot;-\&quot;??_);_(@_)_input_MTM Summary_Sheet1" xfId="1633"/>
    <cellStyle name="_(* #,##0.00000000_);_(* (#,##0.00000000);_(* \&quot;-\&quot;??_);_(@_)_input_RAMP &amp; SCHED " xfId="1634"/>
    <cellStyle name="_(* #,##0.00000000_);_(* (#,##0.00000000);_(* \&quot;-\&quot;??_);_(@_)_input_RAMP &amp; SCHED _Sheet1" xfId="1635"/>
    <cellStyle name="_(* #,##0.00000000_);_(* (#,##0.00000000);_(* \&quot;-\&quot;??_);_(@_)_input_SCADA" xfId="1636"/>
    <cellStyle name="_(* #,##0.00000000_);_(* (#,##0.00000000);_(* \&quot;-\&quot;??_);_(@_)_input_SEND" xfId="1637"/>
    <cellStyle name="_(* #,##0.00000000_);_(* (#,##0.00000000);_(* \&quot;-\&quot;??_);_(@_)_input_SEND_Sheet1" xfId="1638"/>
    <cellStyle name="_(* #,##0.00000000_);_(* (#,##0.00000000);_(* \&quot;-\&quot;??_);_(@_)_input_Sheet1" xfId="1639"/>
    <cellStyle name="_(* #,##0.00000000_);_(* (#,##0.00000000);_(* \&quot;-\&quot;??_);_(@_)_Market Data" xfId="1640"/>
    <cellStyle name="_(* #,##0.00000000_);_(* (#,##0.00000000);_(* \&quot;-\&quot;??_);_(@_)_Market Data_AS Awards" xfId="1641"/>
    <cellStyle name="_(* #,##0.00000000_);_(* (#,##0.00000000);_(* \&quot;-\&quot;??_);_(@_)_Market Data_AS Awards 10" xfId="1642"/>
    <cellStyle name="_(* #,##0.00000000_);_(* (#,##0.00000000);_(* \&quot;-\&quot;??_);_(@_)_Market Data_AS Awards 11" xfId="1643"/>
    <cellStyle name="_(* #,##0.00000000_);_(* (#,##0.00000000);_(* \&quot;-\&quot;??_);_(@_)_Market Data_AS Awards 12" xfId="1644"/>
    <cellStyle name="_(* #,##0.00000000_);_(* (#,##0.00000000);_(* \&quot;-\&quot;??_);_(@_)_Market Data_AS Awards 13" xfId="1645"/>
    <cellStyle name="_(* #,##0.00000000_);_(* (#,##0.00000000);_(* \&quot;-\&quot;??_);_(@_)_Market Data_AS Awards 14" xfId="1646"/>
    <cellStyle name="_(* #,##0.00000000_);_(* (#,##0.00000000);_(* \&quot;-\&quot;??_);_(@_)_Market Data_AS Awards 15" xfId="1647"/>
    <cellStyle name="_(* #,##0.00000000_);_(* (#,##0.00000000);_(* \&quot;-\&quot;??_);_(@_)_Market Data_AS Awards 16" xfId="1648"/>
    <cellStyle name="_(* #,##0.00000000_);_(* (#,##0.00000000);_(* \&quot;-\&quot;??_);_(@_)_Market Data_AS Awards 17" xfId="1649"/>
    <cellStyle name="_(* #,##0.00000000_);_(* (#,##0.00000000);_(* \&quot;-\&quot;??_);_(@_)_Market Data_AS Awards 18" xfId="1650"/>
    <cellStyle name="_(* #,##0.00000000_);_(* (#,##0.00000000);_(* \&quot;-\&quot;??_);_(@_)_Market Data_AS Awards 19" xfId="1651"/>
    <cellStyle name="_(* #,##0.00000000_);_(* (#,##0.00000000);_(* \&quot;-\&quot;??_);_(@_)_Market Data_AS Awards 2" xfId="1652"/>
    <cellStyle name="_(* #,##0.00000000_);_(* (#,##0.00000000);_(* \&quot;-\&quot;??_);_(@_)_Market Data_AS Awards 20" xfId="1653"/>
    <cellStyle name="_(* #,##0.00000000_);_(* (#,##0.00000000);_(* \&quot;-\&quot;??_);_(@_)_Market Data_AS Awards 21" xfId="1654"/>
    <cellStyle name="_(* #,##0.00000000_);_(* (#,##0.00000000);_(* \&quot;-\&quot;??_);_(@_)_Market Data_AS Awards 22" xfId="1655"/>
    <cellStyle name="_(* #,##0.00000000_);_(* (#,##0.00000000);_(* \&quot;-\&quot;??_);_(@_)_Market Data_AS Awards 23" xfId="1656"/>
    <cellStyle name="_(* #,##0.00000000_);_(* (#,##0.00000000);_(* \&quot;-\&quot;??_);_(@_)_Market Data_AS Awards 24" xfId="1657"/>
    <cellStyle name="_(* #,##0.00000000_);_(* (#,##0.00000000);_(* \&quot;-\&quot;??_);_(@_)_Market Data_AS Awards 25" xfId="1658"/>
    <cellStyle name="_(* #,##0.00000000_);_(* (#,##0.00000000);_(* \&quot;-\&quot;??_);_(@_)_Market Data_AS Awards 26" xfId="1659"/>
    <cellStyle name="_(* #,##0.00000000_);_(* (#,##0.00000000);_(* \&quot;-\&quot;??_);_(@_)_Market Data_AS Awards 27" xfId="1660"/>
    <cellStyle name="_(* #,##0.00000000_);_(* (#,##0.00000000);_(* \&quot;-\&quot;??_);_(@_)_Market Data_AS Awards 28" xfId="1661"/>
    <cellStyle name="_(* #,##0.00000000_);_(* (#,##0.00000000);_(* \&quot;-\&quot;??_);_(@_)_Market Data_AS Awards 29" xfId="1662"/>
    <cellStyle name="_(* #,##0.00000000_);_(* (#,##0.00000000);_(* \&quot;-\&quot;??_);_(@_)_Market Data_AS Awards 3" xfId="1663"/>
    <cellStyle name="_(* #,##0.00000000_);_(* (#,##0.00000000);_(* \&quot;-\&quot;??_);_(@_)_Market Data_AS Awards 30" xfId="1664"/>
    <cellStyle name="_(* #,##0.00000000_);_(* (#,##0.00000000);_(* \&quot;-\&quot;??_);_(@_)_Market Data_AS Awards 31" xfId="1665"/>
    <cellStyle name="_(* #,##0.00000000_);_(* (#,##0.00000000);_(* \&quot;-\&quot;??_);_(@_)_Market Data_AS Awards 4" xfId="1666"/>
    <cellStyle name="_(* #,##0.00000000_);_(* (#,##0.00000000);_(* \&quot;-\&quot;??_);_(@_)_Market Data_AS Awards 5" xfId="1667"/>
    <cellStyle name="_(* #,##0.00000000_);_(* (#,##0.00000000);_(* \&quot;-\&quot;??_);_(@_)_Market Data_AS Awards 6" xfId="1668"/>
    <cellStyle name="_(* #,##0.00000000_);_(* (#,##0.00000000);_(* \&quot;-\&quot;??_);_(@_)_Market Data_AS Awards 7" xfId="1669"/>
    <cellStyle name="_(* #,##0.00000000_);_(* (#,##0.00000000);_(* \&quot;-\&quot;??_);_(@_)_Market Data_AS Awards 8" xfId="1670"/>
    <cellStyle name="_(* #,##0.00000000_);_(* (#,##0.00000000);_(* \&quot;-\&quot;??_);_(@_)_Market Data_AS Awards 9" xfId="1671"/>
    <cellStyle name="_(* #,##0.00000000_);_(* (#,##0.00000000);_(* \&quot;-\&quot;??_);_(@_)_Market Data_As Data" xfId="1672"/>
    <cellStyle name="_(* #,##0.00000000_);_(* (#,##0.00000000);_(* \&quot;-\&quot;??_);_(@_)_Market Data_As Data 10" xfId="1673"/>
    <cellStyle name="_(* #,##0.00000000_);_(* (#,##0.00000000);_(* \&quot;-\&quot;??_);_(@_)_Market Data_As Data 11" xfId="1674"/>
    <cellStyle name="_(* #,##0.00000000_);_(* (#,##0.00000000);_(* \&quot;-\&quot;??_);_(@_)_Market Data_As Data 12" xfId="1675"/>
    <cellStyle name="_(* #,##0.00000000_);_(* (#,##0.00000000);_(* \&quot;-\&quot;??_);_(@_)_Market Data_As Data 13" xfId="1676"/>
    <cellStyle name="_(* #,##0.00000000_);_(* (#,##0.00000000);_(* \&quot;-\&quot;??_);_(@_)_Market Data_As Data 14" xfId="1677"/>
    <cellStyle name="_(* #,##0.00000000_);_(* (#,##0.00000000);_(* \&quot;-\&quot;??_);_(@_)_Market Data_As Data 15" xfId="1678"/>
    <cellStyle name="_(* #,##0.00000000_);_(* (#,##0.00000000);_(* \&quot;-\&quot;??_);_(@_)_Market Data_As Data 16" xfId="1679"/>
    <cellStyle name="_(* #,##0.00000000_);_(* (#,##0.00000000);_(* \&quot;-\&quot;??_);_(@_)_Market Data_As Data 17" xfId="1680"/>
    <cellStyle name="_(* #,##0.00000000_);_(* (#,##0.00000000);_(* \&quot;-\&quot;??_);_(@_)_Market Data_As Data 18" xfId="1681"/>
    <cellStyle name="_(* #,##0.00000000_);_(* (#,##0.00000000);_(* \&quot;-\&quot;??_);_(@_)_Market Data_As Data 19" xfId="1682"/>
    <cellStyle name="_(* #,##0.00000000_);_(* (#,##0.00000000);_(* \&quot;-\&quot;??_);_(@_)_Market Data_As Data 2" xfId="1683"/>
    <cellStyle name="_(* #,##0.00000000_);_(* (#,##0.00000000);_(* \&quot;-\&quot;??_);_(@_)_Market Data_As Data 20" xfId="1684"/>
    <cellStyle name="_(* #,##0.00000000_);_(* (#,##0.00000000);_(* \&quot;-\&quot;??_);_(@_)_Market Data_As Data 21" xfId="1685"/>
    <cellStyle name="_(* #,##0.00000000_);_(* (#,##0.00000000);_(* \&quot;-\&quot;??_);_(@_)_Market Data_As Data 22" xfId="1686"/>
    <cellStyle name="_(* #,##0.00000000_);_(* (#,##0.00000000);_(* \&quot;-\&quot;??_);_(@_)_Market Data_As Data 23" xfId="1687"/>
    <cellStyle name="_(* #,##0.00000000_);_(* (#,##0.00000000);_(* \&quot;-\&quot;??_);_(@_)_Market Data_As Data 24" xfId="1688"/>
    <cellStyle name="_(* #,##0.00000000_);_(* (#,##0.00000000);_(* \&quot;-\&quot;??_);_(@_)_Market Data_As Data 25" xfId="1689"/>
    <cellStyle name="_(* #,##0.00000000_);_(* (#,##0.00000000);_(* \&quot;-\&quot;??_);_(@_)_Market Data_As Data 26" xfId="1690"/>
    <cellStyle name="_(* #,##0.00000000_);_(* (#,##0.00000000);_(* \&quot;-\&quot;??_);_(@_)_Market Data_As Data 27" xfId="1691"/>
    <cellStyle name="_(* #,##0.00000000_);_(* (#,##0.00000000);_(* \&quot;-\&quot;??_);_(@_)_Market Data_As Data 28" xfId="1692"/>
    <cellStyle name="_(* #,##0.00000000_);_(* (#,##0.00000000);_(* \&quot;-\&quot;??_);_(@_)_Market Data_As Data 29" xfId="1693"/>
    <cellStyle name="_(* #,##0.00000000_);_(* (#,##0.00000000);_(* \&quot;-\&quot;??_);_(@_)_Market Data_As Data 3" xfId="1694"/>
    <cellStyle name="_(* #,##0.00000000_);_(* (#,##0.00000000);_(* \&quot;-\&quot;??_);_(@_)_Market Data_As Data 30" xfId="1695"/>
    <cellStyle name="_(* #,##0.00000000_);_(* (#,##0.00000000);_(* \&quot;-\&quot;??_);_(@_)_Market Data_As Data 31" xfId="1696"/>
    <cellStyle name="_(* #,##0.00000000_);_(* (#,##0.00000000);_(* \&quot;-\&quot;??_);_(@_)_Market Data_As Data 4" xfId="1697"/>
    <cellStyle name="_(* #,##0.00000000_);_(* (#,##0.00000000);_(* \&quot;-\&quot;??_);_(@_)_Market Data_As Data 5" xfId="1698"/>
    <cellStyle name="_(* #,##0.00000000_);_(* (#,##0.00000000);_(* \&quot;-\&quot;??_);_(@_)_Market Data_As Data 6" xfId="1699"/>
    <cellStyle name="_(* #,##0.00000000_);_(* (#,##0.00000000);_(* \&quot;-\&quot;??_);_(@_)_Market Data_As Data 7" xfId="1700"/>
    <cellStyle name="_(* #,##0.00000000_);_(* (#,##0.00000000);_(* \&quot;-\&quot;??_);_(@_)_Market Data_As Data 8" xfId="1701"/>
    <cellStyle name="_(* #,##0.00000000_);_(* (#,##0.00000000);_(* \&quot;-\&quot;??_);_(@_)_Market Data_As Data 9" xfId="1702"/>
    <cellStyle name="_(* #,##0.00000000_);_(* (#,##0.00000000);_(* \&quot;-\&quot;??_);_(@_)_Market Data_Gas Burn" xfId="1703"/>
    <cellStyle name="_(* #,##0.00000000_);_(* (#,##0.00000000);_(* \&quot;-\&quot;??_);_(@_)_Market Data_Gas Burn_Report" xfId="1704"/>
    <cellStyle name="_(* #,##0.00000000_);_(* (#,##0.00000000);_(* \&quot;-\&quot;??_);_(@_)_Market Data_Gas Burn_Report_Sheet1" xfId="1705"/>
    <cellStyle name="_(* #,##0.00000000_);_(* (#,##0.00000000);_(* \&quot;-\&quot;??_);_(@_)_Market Data_Gas Burn_Report_Sheet1 10" xfId="1706"/>
    <cellStyle name="_(* #,##0.00000000_);_(* (#,##0.00000000);_(* \&quot;-\&quot;??_);_(@_)_Market Data_Gas Burn_Report_Sheet1 11" xfId="1707"/>
    <cellStyle name="_(* #,##0.00000000_);_(* (#,##0.00000000);_(* \&quot;-\&quot;??_);_(@_)_Market Data_Gas Burn_Report_Sheet1 12" xfId="1708"/>
    <cellStyle name="_(* #,##0.00000000_);_(* (#,##0.00000000);_(* \&quot;-\&quot;??_);_(@_)_Market Data_Gas Burn_Report_Sheet1 13" xfId="1709"/>
    <cellStyle name="_(* #,##0.00000000_);_(* (#,##0.00000000);_(* \&quot;-\&quot;??_);_(@_)_Market Data_Gas Burn_Report_Sheet1 14" xfId="1710"/>
    <cellStyle name="_(* #,##0.00000000_);_(* (#,##0.00000000);_(* \&quot;-\&quot;??_);_(@_)_Market Data_Gas Burn_Report_Sheet1 15" xfId="1711"/>
    <cellStyle name="_(* #,##0.00000000_);_(* (#,##0.00000000);_(* \&quot;-\&quot;??_);_(@_)_Market Data_Gas Burn_Report_Sheet1 16" xfId="1712"/>
    <cellStyle name="_(* #,##0.00000000_);_(* (#,##0.00000000);_(* \&quot;-\&quot;??_);_(@_)_Market Data_Gas Burn_Report_Sheet1 17" xfId="1713"/>
    <cellStyle name="_(* #,##0.00000000_);_(* (#,##0.00000000);_(* \&quot;-\&quot;??_);_(@_)_Market Data_Gas Burn_Report_Sheet1 18" xfId="1714"/>
    <cellStyle name="_(* #,##0.00000000_);_(* (#,##0.00000000);_(* \&quot;-\&quot;??_);_(@_)_Market Data_Gas Burn_Report_Sheet1 19" xfId="1715"/>
    <cellStyle name="_(* #,##0.00000000_);_(* (#,##0.00000000);_(* \&quot;-\&quot;??_);_(@_)_Market Data_Gas Burn_Report_Sheet1 2" xfId="1716"/>
    <cellStyle name="_(* #,##0.00000000_);_(* (#,##0.00000000);_(* \&quot;-\&quot;??_);_(@_)_Market Data_Gas Burn_Report_Sheet1 20" xfId="1717"/>
    <cellStyle name="_(* #,##0.00000000_);_(* (#,##0.00000000);_(* \&quot;-\&quot;??_);_(@_)_Market Data_Gas Burn_Report_Sheet1 21" xfId="1718"/>
    <cellStyle name="_(* #,##0.00000000_);_(* (#,##0.00000000);_(* \&quot;-\&quot;??_);_(@_)_Market Data_Gas Burn_Report_Sheet1 22" xfId="1719"/>
    <cellStyle name="_(* #,##0.00000000_);_(* (#,##0.00000000);_(* \&quot;-\&quot;??_);_(@_)_Market Data_Gas Burn_Report_Sheet1 23" xfId="1720"/>
    <cellStyle name="_(* #,##0.00000000_);_(* (#,##0.00000000);_(* \&quot;-\&quot;??_);_(@_)_Market Data_Gas Burn_Report_Sheet1 24" xfId="1721"/>
    <cellStyle name="_(* #,##0.00000000_);_(* (#,##0.00000000);_(* \&quot;-\&quot;??_);_(@_)_Market Data_Gas Burn_Report_Sheet1 25" xfId="1722"/>
    <cellStyle name="_(* #,##0.00000000_);_(* (#,##0.00000000);_(* \&quot;-\&quot;??_);_(@_)_Market Data_Gas Burn_Report_Sheet1 26" xfId="1723"/>
    <cellStyle name="_(* #,##0.00000000_);_(* (#,##0.00000000);_(* \&quot;-\&quot;??_);_(@_)_Market Data_Gas Burn_Report_Sheet1 27" xfId="1724"/>
    <cellStyle name="_(* #,##0.00000000_);_(* (#,##0.00000000);_(* \&quot;-\&quot;??_);_(@_)_Market Data_Gas Burn_Report_Sheet1 28" xfId="1725"/>
    <cellStyle name="_(* #,##0.00000000_);_(* (#,##0.00000000);_(* \&quot;-\&quot;??_);_(@_)_Market Data_Gas Burn_Report_Sheet1 29" xfId="1726"/>
    <cellStyle name="_(* #,##0.00000000_);_(* (#,##0.00000000);_(* \&quot;-\&quot;??_);_(@_)_Market Data_Gas Burn_Report_Sheet1 3" xfId="1727"/>
    <cellStyle name="_(* #,##0.00000000_);_(* (#,##0.00000000);_(* \&quot;-\&quot;??_);_(@_)_Market Data_Gas Burn_Report_Sheet1 30" xfId="1728"/>
    <cellStyle name="_(* #,##0.00000000_);_(* (#,##0.00000000);_(* \&quot;-\&quot;??_);_(@_)_Market Data_Gas Burn_Report_Sheet1 31" xfId="1729"/>
    <cellStyle name="_(* #,##0.00000000_);_(* (#,##0.00000000);_(* \&quot;-\&quot;??_);_(@_)_Market Data_Gas Burn_Report_Sheet1 4" xfId="1730"/>
    <cellStyle name="_(* #,##0.00000000_);_(* (#,##0.00000000);_(* \&quot;-\&quot;??_);_(@_)_Market Data_Gas Burn_Report_Sheet1 5" xfId="1731"/>
    <cellStyle name="_(* #,##0.00000000_);_(* (#,##0.00000000);_(* \&quot;-\&quot;??_);_(@_)_Market Data_Gas Burn_Report_Sheet1 6" xfId="1732"/>
    <cellStyle name="_(* #,##0.00000000_);_(* (#,##0.00000000);_(* \&quot;-\&quot;??_);_(@_)_Market Data_Gas Burn_Report_Sheet1 7" xfId="1733"/>
    <cellStyle name="_(* #,##0.00000000_);_(* (#,##0.00000000);_(* \&quot;-\&quot;??_);_(@_)_Market Data_Gas Burn_Report_Sheet1 8" xfId="1734"/>
    <cellStyle name="_(* #,##0.00000000_);_(* (#,##0.00000000);_(* \&quot;-\&quot;??_);_(@_)_Market Data_Gas Burn_Report_Sheet1 9" xfId="1735"/>
    <cellStyle name="_(* #,##0.00000000_);_(* (#,##0.00000000);_(* \&quot;-\&quot;??_);_(@_)_Market Data_Gas Burn_Sheet1" xfId="1736"/>
    <cellStyle name="_(* #,##0.00000000_);_(* (#,##0.00000000);_(* \&quot;-\&quot;??_);_(@_)_Market Data_Gas Burn_Sheet1 10" xfId="1737"/>
    <cellStyle name="_(* #,##0.00000000_);_(* (#,##0.00000000);_(* \&quot;-\&quot;??_);_(@_)_Market Data_Gas Burn_Sheet1 11" xfId="1738"/>
    <cellStyle name="_(* #,##0.00000000_);_(* (#,##0.00000000);_(* \&quot;-\&quot;??_);_(@_)_Market Data_Gas Burn_Sheet1 12" xfId="1739"/>
    <cellStyle name="_(* #,##0.00000000_);_(* (#,##0.00000000);_(* \&quot;-\&quot;??_);_(@_)_Market Data_Gas Burn_Sheet1 13" xfId="1740"/>
    <cellStyle name="_(* #,##0.00000000_);_(* (#,##0.00000000);_(* \&quot;-\&quot;??_);_(@_)_Market Data_Gas Burn_Sheet1 14" xfId="1741"/>
    <cellStyle name="_(* #,##0.00000000_);_(* (#,##0.00000000);_(* \&quot;-\&quot;??_);_(@_)_Market Data_Gas Burn_Sheet1 15" xfId="1742"/>
    <cellStyle name="_(* #,##0.00000000_);_(* (#,##0.00000000);_(* \&quot;-\&quot;??_);_(@_)_Market Data_Gas Burn_Sheet1 16" xfId="1743"/>
    <cellStyle name="_(* #,##0.00000000_);_(* (#,##0.00000000);_(* \&quot;-\&quot;??_);_(@_)_Market Data_Gas Burn_Sheet1 17" xfId="1744"/>
    <cellStyle name="_(* #,##0.00000000_);_(* (#,##0.00000000);_(* \&quot;-\&quot;??_);_(@_)_Market Data_Gas Burn_Sheet1 18" xfId="1745"/>
    <cellStyle name="_(* #,##0.00000000_);_(* (#,##0.00000000);_(* \&quot;-\&quot;??_);_(@_)_Market Data_Gas Burn_Sheet1 19" xfId="1746"/>
    <cellStyle name="_(* #,##0.00000000_);_(* (#,##0.00000000);_(* \&quot;-\&quot;??_);_(@_)_Market Data_Gas Burn_Sheet1 2" xfId="1747"/>
    <cellStyle name="_(* #,##0.00000000_);_(* (#,##0.00000000);_(* \&quot;-\&quot;??_);_(@_)_Market Data_Gas Burn_Sheet1 20" xfId="1748"/>
    <cellStyle name="_(* #,##0.00000000_);_(* (#,##0.00000000);_(* \&quot;-\&quot;??_);_(@_)_Market Data_Gas Burn_Sheet1 21" xfId="1749"/>
    <cellStyle name="_(* #,##0.00000000_);_(* (#,##0.00000000);_(* \&quot;-\&quot;??_);_(@_)_Market Data_Gas Burn_Sheet1 22" xfId="1750"/>
    <cellStyle name="_(* #,##0.00000000_);_(* (#,##0.00000000);_(* \&quot;-\&quot;??_);_(@_)_Market Data_Gas Burn_Sheet1 23" xfId="1751"/>
    <cellStyle name="_(* #,##0.00000000_);_(* (#,##0.00000000);_(* \&quot;-\&quot;??_);_(@_)_Market Data_Gas Burn_Sheet1 24" xfId="1752"/>
    <cellStyle name="_(* #,##0.00000000_);_(* (#,##0.00000000);_(* \&quot;-\&quot;??_);_(@_)_Market Data_Gas Burn_Sheet1 25" xfId="1753"/>
    <cellStyle name="_(* #,##0.00000000_);_(* (#,##0.00000000);_(* \&quot;-\&quot;??_);_(@_)_Market Data_Gas Burn_Sheet1 26" xfId="1754"/>
    <cellStyle name="_(* #,##0.00000000_);_(* (#,##0.00000000);_(* \&quot;-\&quot;??_);_(@_)_Market Data_Gas Burn_Sheet1 27" xfId="1755"/>
    <cellStyle name="_(* #,##0.00000000_);_(* (#,##0.00000000);_(* \&quot;-\&quot;??_);_(@_)_Market Data_Gas Burn_Sheet1 28" xfId="1756"/>
    <cellStyle name="_(* #,##0.00000000_);_(* (#,##0.00000000);_(* \&quot;-\&quot;??_);_(@_)_Market Data_Gas Burn_Sheet1 29" xfId="1757"/>
    <cellStyle name="_(* #,##0.00000000_);_(* (#,##0.00000000);_(* \&quot;-\&quot;??_);_(@_)_Market Data_Gas Burn_Sheet1 3" xfId="1758"/>
    <cellStyle name="_(* #,##0.00000000_);_(* (#,##0.00000000);_(* \&quot;-\&quot;??_);_(@_)_Market Data_Gas Burn_Sheet1 30" xfId="1759"/>
    <cellStyle name="_(* #,##0.00000000_);_(* (#,##0.00000000);_(* \&quot;-\&quot;??_);_(@_)_Market Data_Gas Burn_Sheet1 31" xfId="1760"/>
    <cellStyle name="_(* #,##0.00000000_);_(* (#,##0.00000000);_(* \&quot;-\&quot;??_);_(@_)_Market Data_Gas Burn_Sheet1 4" xfId="1761"/>
    <cellStyle name="_(* #,##0.00000000_);_(* (#,##0.00000000);_(* \&quot;-\&quot;??_);_(@_)_Market Data_Gas Burn_Sheet1 5" xfId="1762"/>
    <cellStyle name="_(* #,##0.00000000_);_(* (#,##0.00000000);_(* \&quot;-\&quot;??_);_(@_)_Market Data_Gas Burn_Sheet1 6" xfId="1763"/>
    <cellStyle name="_(* #,##0.00000000_);_(* (#,##0.00000000);_(* \&quot;-\&quot;??_);_(@_)_Market Data_Gas Burn_Sheet1 7" xfId="1764"/>
    <cellStyle name="_(* #,##0.00000000_);_(* (#,##0.00000000);_(* \&quot;-\&quot;??_);_(@_)_Market Data_Gas Burn_Sheet1 8" xfId="1765"/>
    <cellStyle name="_(* #,##0.00000000_);_(* (#,##0.00000000);_(* \&quot;-\&quot;??_);_(@_)_Market Data_Gas Burn_Sheet1 9" xfId="1766"/>
    <cellStyle name="_(* #,##0.00000000_);_(* (#,##0.00000000);_(* \&quot;-\&quot;??_);_(@_)_Market Data_MTM Summary" xfId="1767"/>
    <cellStyle name="_(* #,##0.00000000_);_(* (#,##0.00000000);_(* \&quot;-\&quot;??_);_(@_)_Market Data_MTM Summary_Report" xfId="1768"/>
    <cellStyle name="_(* #,##0.00000000_);_(* (#,##0.00000000);_(* \&quot;-\&quot;??_);_(@_)_Market Data_MTM Summary_Report_Sheet1" xfId="1769"/>
    <cellStyle name="_(* #,##0.00000000_);_(* (#,##0.00000000);_(* \&quot;-\&quot;??_);_(@_)_Market Data_MTM Summary_Report_Sheet1 10" xfId="1770"/>
    <cellStyle name="_(* #,##0.00000000_);_(* (#,##0.00000000);_(* \&quot;-\&quot;??_);_(@_)_Market Data_MTM Summary_Report_Sheet1 11" xfId="1771"/>
    <cellStyle name="_(* #,##0.00000000_);_(* (#,##0.00000000);_(* \&quot;-\&quot;??_);_(@_)_Market Data_MTM Summary_Report_Sheet1 12" xfId="1772"/>
    <cellStyle name="_(* #,##0.00000000_);_(* (#,##0.00000000);_(* \&quot;-\&quot;??_);_(@_)_Market Data_MTM Summary_Report_Sheet1 13" xfId="1773"/>
    <cellStyle name="_(* #,##0.00000000_);_(* (#,##0.00000000);_(* \&quot;-\&quot;??_);_(@_)_Market Data_MTM Summary_Report_Sheet1 14" xfId="1774"/>
    <cellStyle name="_(* #,##0.00000000_);_(* (#,##0.00000000);_(* \&quot;-\&quot;??_);_(@_)_Market Data_MTM Summary_Report_Sheet1 15" xfId="1775"/>
    <cellStyle name="_(* #,##0.00000000_);_(* (#,##0.00000000);_(* \&quot;-\&quot;??_);_(@_)_Market Data_MTM Summary_Report_Sheet1 16" xfId="1776"/>
    <cellStyle name="_(* #,##0.00000000_);_(* (#,##0.00000000);_(* \&quot;-\&quot;??_);_(@_)_Market Data_MTM Summary_Report_Sheet1 17" xfId="1777"/>
    <cellStyle name="_(* #,##0.00000000_);_(* (#,##0.00000000);_(* \&quot;-\&quot;??_);_(@_)_Market Data_MTM Summary_Report_Sheet1 18" xfId="1778"/>
    <cellStyle name="_(* #,##0.00000000_);_(* (#,##0.00000000);_(* \&quot;-\&quot;??_);_(@_)_Market Data_MTM Summary_Report_Sheet1 19" xfId="1779"/>
    <cellStyle name="_(* #,##0.00000000_);_(* (#,##0.00000000);_(* \&quot;-\&quot;??_);_(@_)_Market Data_MTM Summary_Report_Sheet1 2" xfId="1780"/>
    <cellStyle name="_(* #,##0.00000000_);_(* (#,##0.00000000);_(* \&quot;-\&quot;??_);_(@_)_Market Data_MTM Summary_Report_Sheet1 20" xfId="1781"/>
    <cellStyle name="_(* #,##0.00000000_);_(* (#,##0.00000000);_(* \&quot;-\&quot;??_);_(@_)_Market Data_MTM Summary_Report_Sheet1 21" xfId="1782"/>
    <cellStyle name="_(* #,##0.00000000_);_(* (#,##0.00000000);_(* \&quot;-\&quot;??_);_(@_)_Market Data_MTM Summary_Report_Sheet1 22" xfId="1783"/>
    <cellStyle name="_(* #,##0.00000000_);_(* (#,##0.00000000);_(* \&quot;-\&quot;??_);_(@_)_Market Data_MTM Summary_Report_Sheet1 23" xfId="1784"/>
    <cellStyle name="_(* #,##0.00000000_);_(* (#,##0.00000000);_(* \&quot;-\&quot;??_);_(@_)_Market Data_MTM Summary_Report_Sheet1 24" xfId="1785"/>
    <cellStyle name="_(* #,##0.00000000_);_(* (#,##0.00000000);_(* \&quot;-\&quot;??_);_(@_)_Market Data_MTM Summary_Report_Sheet1 25" xfId="1786"/>
    <cellStyle name="_(* #,##0.00000000_);_(* (#,##0.00000000);_(* \&quot;-\&quot;??_);_(@_)_Market Data_MTM Summary_Report_Sheet1 26" xfId="1787"/>
    <cellStyle name="_(* #,##0.00000000_);_(* (#,##0.00000000);_(* \&quot;-\&quot;??_);_(@_)_Market Data_MTM Summary_Report_Sheet1 27" xfId="1788"/>
    <cellStyle name="_(* #,##0.00000000_);_(* (#,##0.00000000);_(* \&quot;-\&quot;??_);_(@_)_Market Data_MTM Summary_Report_Sheet1 28" xfId="1789"/>
    <cellStyle name="_(* #,##0.00000000_);_(* (#,##0.00000000);_(* \&quot;-\&quot;??_);_(@_)_Market Data_MTM Summary_Report_Sheet1 29" xfId="1790"/>
    <cellStyle name="_(* #,##0.00000000_);_(* (#,##0.00000000);_(* \&quot;-\&quot;??_);_(@_)_Market Data_MTM Summary_Report_Sheet1 3" xfId="1791"/>
    <cellStyle name="_(* #,##0.00000000_);_(* (#,##0.00000000);_(* \&quot;-\&quot;??_);_(@_)_Market Data_MTM Summary_Report_Sheet1 30" xfId="1792"/>
    <cellStyle name="_(* #,##0.00000000_);_(* (#,##0.00000000);_(* \&quot;-\&quot;??_);_(@_)_Market Data_MTM Summary_Report_Sheet1 31" xfId="1793"/>
    <cellStyle name="_(* #,##0.00000000_);_(* (#,##0.00000000);_(* \&quot;-\&quot;??_);_(@_)_Market Data_MTM Summary_Report_Sheet1 4" xfId="1794"/>
    <cellStyle name="_(* #,##0.00000000_);_(* (#,##0.00000000);_(* \&quot;-\&quot;??_);_(@_)_Market Data_MTM Summary_Report_Sheet1 5" xfId="1795"/>
    <cellStyle name="_(* #,##0.00000000_);_(* (#,##0.00000000);_(* \&quot;-\&quot;??_);_(@_)_Market Data_MTM Summary_Report_Sheet1 6" xfId="1796"/>
    <cellStyle name="_(* #,##0.00000000_);_(* (#,##0.00000000);_(* \&quot;-\&quot;??_);_(@_)_Market Data_MTM Summary_Report_Sheet1 7" xfId="1797"/>
    <cellStyle name="_(* #,##0.00000000_);_(* (#,##0.00000000);_(* \&quot;-\&quot;??_);_(@_)_Market Data_MTM Summary_Report_Sheet1 8" xfId="1798"/>
    <cellStyle name="_(* #,##0.00000000_);_(* (#,##0.00000000);_(* \&quot;-\&quot;??_);_(@_)_Market Data_MTM Summary_Report_Sheet1 9" xfId="1799"/>
    <cellStyle name="_(* #,##0.00000000_);_(* (#,##0.00000000);_(* \&quot;-\&quot;??_);_(@_)_Market Data_MTM Summary_Sheet1" xfId="1800"/>
    <cellStyle name="_(* #,##0.00000000_);_(* (#,##0.00000000);_(* \&quot;-\&quot;??_);_(@_)_Market Data_MTM Summary_Sheet1 10" xfId="1801"/>
    <cellStyle name="_(* #,##0.00000000_);_(* (#,##0.00000000);_(* \&quot;-\&quot;??_);_(@_)_Market Data_MTM Summary_Sheet1 11" xfId="1802"/>
    <cellStyle name="_(* #,##0.00000000_);_(* (#,##0.00000000);_(* \&quot;-\&quot;??_);_(@_)_Market Data_MTM Summary_Sheet1 12" xfId="1803"/>
    <cellStyle name="_(* #,##0.00000000_);_(* (#,##0.00000000);_(* \&quot;-\&quot;??_);_(@_)_Market Data_MTM Summary_Sheet1 13" xfId="1804"/>
    <cellStyle name="_(* #,##0.00000000_);_(* (#,##0.00000000);_(* \&quot;-\&quot;??_);_(@_)_Market Data_MTM Summary_Sheet1 14" xfId="1805"/>
    <cellStyle name="_(* #,##0.00000000_);_(* (#,##0.00000000);_(* \&quot;-\&quot;??_);_(@_)_Market Data_MTM Summary_Sheet1 15" xfId="1806"/>
    <cellStyle name="_(* #,##0.00000000_);_(* (#,##0.00000000);_(* \&quot;-\&quot;??_);_(@_)_Market Data_MTM Summary_Sheet1 16" xfId="1807"/>
    <cellStyle name="_(* #,##0.00000000_);_(* (#,##0.00000000);_(* \&quot;-\&quot;??_);_(@_)_Market Data_MTM Summary_Sheet1 17" xfId="1808"/>
    <cellStyle name="_(* #,##0.00000000_);_(* (#,##0.00000000);_(* \&quot;-\&quot;??_);_(@_)_Market Data_MTM Summary_Sheet1 18" xfId="1809"/>
    <cellStyle name="_(* #,##0.00000000_);_(* (#,##0.00000000);_(* \&quot;-\&quot;??_);_(@_)_Market Data_MTM Summary_Sheet1 19" xfId="1810"/>
    <cellStyle name="_(* #,##0.00000000_);_(* (#,##0.00000000);_(* \&quot;-\&quot;??_);_(@_)_Market Data_MTM Summary_Sheet1 2" xfId="1811"/>
    <cellStyle name="_(* #,##0.00000000_);_(* (#,##0.00000000);_(* \&quot;-\&quot;??_);_(@_)_Market Data_MTM Summary_Sheet1 20" xfId="1812"/>
    <cellStyle name="_(* #,##0.00000000_);_(* (#,##0.00000000);_(* \&quot;-\&quot;??_);_(@_)_Market Data_MTM Summary_Sheet1 21" xfId="1813"/>
    <cellStyle name="_(* #,##0.00000000_);_(* (#,##0.00000000);_(* \&quot;-\&quot;??_);_(@_)_Market Data_MTM Summary_Sheet1 22" xfId="1814"/>
    <cellStyle name="_(* #,##0.00000000_);_(* (#,##0.00000000);_(* \&quot;-\&quot;??_);_(@_)_Market Data_MTM Summary_Sheet1 23" xfId="1815"/>
    <cellStyle name="_(* #,##0.00000000_);_(* (#,##0.00000000);_(* \&quot;-\&quot;??_);_(@_)_Market Data_MTM Summary_Sheet1 24" xfId="1816"/>
    <cellStyle name="_(* #,##0.00000000_);_(* (#,##0.00000000);_(* \&quot;-\&quot;??_);_(@_)_Market Data_MTM Summary_Sheet1 25" xfId="1817"/>
    <cellStyle name="_(* #,##0.00000000_);_(* (#,##0.00000000);_(* \&quot;-\&quot;??_);_(@_)_Market Data_MTM Summary_Sheet1 26" xfId="1818"/>
    <cellStyle name="_(* #,##0.00000000_);_(* (#,##0.00000000);_(* \&quot;-\&quot;??_);_(@_)_Market Data_MTM Summary_Sheet1 27" xfId="1819"/>
    <cellStyle name="_(* #,##0.00000000_);_(* (#,##0.00000000);_(* \&quot;-\&quot;??_);_(@_)_Market Data_MTM Summary_Sheet1 28" xfId="1820"/>
    <cellStyle name="_(* #,##0.00000000_);_(* (#,##0.00000000);_(* \&quot;-\&quot;??_);_(@_)_Market Data_MTM Summary_Sheet1 29" xfId="1821"/>
    <cellStyle name="_(* #,##0.00000000_);_(* (#,##0.00000000);_(* \&quot;-\&quot;??_);_(@_)_Market Data_MTM Summary_Sheet1 3" xfId="1822"/>
    <cellStyle name="_(* #,##0.00000000_);_(* (#,##0.00000000);_(* \&quot;-\&quot;??_);_(@_)_Market Data_MTM Summary_Sheet1 30" xfId="1823"/>
    <cellStyle name="_(* #,##0.00000000_);_(* (#,##0.00000000);_(* \&quot;-\&quot;??_);_(@_)_Market Data_MTM Summary_Sheet1 31" xfId="1824"/>
    <cellStyle name="_(* #,##0.00000000_);_(* (#,##0.00000000);_(* \&quot;-\&quot;??_);_(@_)_Market Data_MTM Summary_Sheet1 4" xfId="1825"/>
    <cellStyle name="_(* #,##0.00000000_);_(* (#,##0.00000000);_(* \&quot;-\&quot;??_);_(@_)_Market Data_MTM Summary_Sheet1 5" xfId="1826"/>
    <cellStyle name="_(* #,##0.00000000_);_(* (#,##0.00000000);_(* \&quot;-\&quot;??_);_(@_)_Market Data_MTM Summary_Sheet1 6" xfId="1827"/>
    <cellStyle name="_(* #,##0.00000000_);_(* (#,##0.00000000);_(* \&quot;-\&quot;??_);_(@_)_Market Data_MTM Summary_Sheet1 7" xfId="1828"/>
    <cellStyle name="_(* #,##0.00000000_);_(* (#,##0.00000000);_(* \&quot;-\&quot;??_);_(@_)_Market Data_MTM Summary_Sheet1 8" xfId="1829"/>
    <cellStyle name="_(* #,##0.00000000_);_(* (#,##0.00000000);_(* \&quot;-\&quot;??_);_(@_)_Market Data_MTM Summary_Sheet1 9" xfId="1830"/>
    <cellStyle name="_(* #,##0.00000000_);_(* (#,##0.00000000);_(* \&quot;-\&quot;??_);_(@_)_Market Data_RAMP &amp; SCHED " xfId="1831"/>
    <cellStyle name="_(* #,##0.00000000_);_(* (#,##0.00000000);_(* \&quot;-\&quot;??_);_(@_)_Market Data_RAMP &amp; SCHED  10" xfId="1832"/>
    <cellStyle name="_(* #,##0.00000000_);_(* (#,##0.00000000);_(* \&quot;-\&quot;??_);_(@_)_Market Data_RAMP &amp; SCHED  11" xfId="1833"/>
    <cellStyle name="_(* #,##0.00000000_);_(* (#,##0.00000000);_(* \&quot;-\&quot;??_);_(@_)_Market Data_RAMP &amp; SCHED  12" xfId="1834"/>
    <cellStyle name="_(* #,##0.00000000_);_(* (#,##0.00000000);_(* \&quot;-\&quot;??_);_(@_)_Market Data_RAMP &amp; SCHED  13" xfId="1835"/>
    <cellStyle name="_(* #,##0.00000000_);_(* (#,##0.00000000);_(* \&quot;-\&quot;??_);_(@_)_Market Data_RAMP &amp; SCHED  14" xfId="1836"/>
    <cellStyle name="_(* #,##0.00000000_);_(* (#,##0.00000000);_(* \&quot;-\&quot;??_);_(@_)_Market Data_RAMP &amp; SCHED  15" xfId="1837"/>
    <cellStyle name="_(* #,##0.00000000_);_(* (#,##0.00000000);_(* \&quot;-\&quot;??_);_(@_)_Market Data_RAMP &amp; SCHED  16" xfId="1838"/>
    <cellStyle name="_(* #,##0.00000000_);_(* (#,##0.00000000);_(* \&quot;-\&quot;??_);_(@_)_Market Data_RAMP &amp; SCHED  17" xfId="1839"/>
    <cellStyle name="_(* #,##0.00000000_);_(* (#,##0.00000000);_(* \&quot;-\&quot;??_);_(@_)_Market Data_RAMP &amp; SCHED  18" xfId="1840"/>
    <cellStyle name="_(* #,##0.00000000_);_(* (#,##0.00000000);_(* \&quot;-\&quot;??_);_(@_)_Market Data_RAMP &amp; SCHED  19" xfId="1841"/>
    <cellStyle name="_(* #,##0.00000000_);_(* (#,##0.00000000);_(* \&quot;-\&quot;??_);_(@_)_Market Data_RAMP &amp; SCHED  2" xfId="1842"/>
    <cellStyle name="_(* #,##0.00000000_);_(* (#,##0.00000000);_(* \&quot;-\&quot;??_);_(@_)_Market Data_RAMP &amp; SCHED  20" xfId="1843"/>
    <cellStyle name="_(* #,##0.00000000_);_(* (#,##0.00000000);_(* \&quot;-\&quot;??_);_(@_)_Market Data_RAMP &amp; SCHED  21" xfId="1844"/>
    <cellStyle name="_(* #,##0.00000000_);_(* (#,##0.00000000);_(* \&quot;-\&quot;??_);_(@_)_Market Data_RAMP &amp; SCHED  22" xfId="1845"/>
    <cellStyle name="_(* #,##0.00000000_);_(* (#,##0.00000000);_(* \&quot;-\&quot;??_);_(@_)_Market Data_RAMP &amp; SCHED  23" xfId="1846"/>
    <cellStyle name="_(* #,##0.00000000_);_(* (#,##0.00000000);_(* \&quot;-\&quot;??_);_(@_)_Market Data_RAMP &amp; SCHED  24" xfId="1847"/>
    <cellStyle name="_(* #,##0.00000000_);_(* (#,##0.00000000);_(* \&quot;-\&quot;??_);_(@_)_Market Data_RAMP &amp; SCHED  25" xfId="1848"/>
    <cellStyle name="_(* #,##0.00000000_);_(* (#,##0.00000000);_(* \&quot;-\&quot;??_);_(@_)_Market Data_RAMP &amp; SCHED  26" xfId="1849"/>
    <cellStyle name="_(* #,##0.00000000_);_(* (#,##0.00000000);_(* \&quot;-\&quot;??_);_(@_)_Market Data_RAMP &amp; SCHED  27" xfId="1850"/>
    <cellStyle name="_(* #,##0.00000000_);_(* (#,##0.00000000);_(* \&quot;-\&quot;??_);_(@_)_Market Data_RAMP &amp; SCHED  28" xfId="1851"/>
    <cellStyle name="_(* #,##0.00000000_);_(* (#,##0.00000000);_(* \&quot;-\&quot;??_);_(@_)_Market Data_RAMP &amp; SCHED  29" xfId="1852"/>
    <cellStyle name="_(* #,##0.00000000_);_(* (#,##0.00000000);_(* \&quot;-\&quot;??_);_(@_)_Market Data_RAMP &amp; SCHED  3" xfId="1853"/>
    <cellStyle name="_(* #,##0.00000000_);_(* (#,##0.00000000);_(* \&quot;-\&quot;??_);_(@_)_Market Data_RAMP &amp; SCHED  30" xfId="1854"/>
    <cellStyle name="_(* #,##0.00000000_);_(* (#,##0.00000000);_(* \&quot;-\&quot;??_);_(@_)_Market Data_RAMP &amp; SCHED  31" xfId="1855"/>
    <cellStyle name="_(* #,##0.00000000_);_(* (#,##0.00000000);_(* \&quot;-\&quot;??_);_(@_)_Market Data_RAMP &amp; SCHED  4" xfId="1856"/>
    <cellStyle name="_(* #,##0.00000000_);_(* (#,##0.00000000);_(* \&quot;-\&quot;??_);_(@_)_Market Data_RAMP &amp; SCHED  5" xfId="1857"/>
    <cellStyle name="_(* #,##0.00000000_);_(* (#,##0.00000000);_(* \&quot;-\&quot;??_);_(@_)_Market Data_RAMP &amp; SCHED  6" xfId="1858"/>
    <cellStyle name="_(* #,##0.00000000_);_(* (#,##0.00000000);_(* \&quot;-\&quot;??_);_(@_)_Market Data_RAMP &amp; SCHED  7" xfId="1859"/>
    <cellStyle name="_(* #,##0.00000000_);_(* (#,##0.00000000);_(* \&quot;-\&quot;??_);_(@_)_Market Data_RAMP &amp; SCHED  8" xfId="1860"/>
    <cellStyle name="_(* #,##0.00000000_);_(* (#,##0.00000000);_(* \&quot;-\&quot;??_);_(@_)_Market Data_RAMP &amp; SCHED  9" xfId="1861"/>
    <cellStyle name="_(* #,##0.00000000_);_(* (#,##0.00000000);_(* \&quot;-\&quot;??_);_(@_)_Market Data_RAMP &amp; SCHED _15 min Calculation" xfId="1862"/>
    <cellStyle name="_(* #,##0.00000000_);_(* (#,##0.00000000);_(* \&quot;-\&quot;??_);_(@_)_Market Data_RAMP &amp; SCHED _Sheet1" xfId="1863"/>
    <cellStyle name="_(* #,##0.00000000_);_(* (#,##0.00000000);_(* \&quot;-\&quot;??_);_(@_)_Market Data_RAMP &amp; SCHED _Summary" xfId="1864"/>
    <cellStyle name="_(* #,##0.00000000_);_(* (#,##0.00000000);_(* \&quot;-\&quot;??_);_(@_)_Market Data_Report" xfId="1865"/>
    <cellStyle name="_(* #,##0.00000000_);_(* (#,##0.00000000);_(* \&quot;-\&quot;??_);_(@_)_Market Data_SCADA" xfId="1866"/>
    <cellStyle name="_(* #,##0.00000000_);_(* (#,##0.00000000);_(* \&quot;-\&quot;??_);_(@_)_Market Data_SCADA 10" xfId="1867"/>
    <cellStyle name="_(* #,##0.00000000_);_(* (#,##0.00000000);_(* \&quot;-\&quot;??_);_(@_)_Market Data_SCADA 11" xfId="1868"/>
    <cellStyle name="_(* #,##0.00000000_);_(* (#,##0.00000000);_(* \&quot;-\&quot;??_);_(@_)_Market Data_SCADA 12" xfId="1869"/>
    <cellStyle name="_(* #,##0.00000000_);_(* (#,##0.00000000);_(* \&quot;-\&quot;??_);_(@_)_Market Data_SCADA 13" xfId="1870"/>
    <cellStyle name="_(* #,##0.00000000_);_(* (#,##0.00000000);_(* \&quot;-\&quot;??_);_(@_)_Market Data_SCADA 14" xfId="1871"/>
    <cellStyle name="_(* #,##0.00000000_);_(* (#,##0.00000000);_(* \&quot;-\&quot;??_);_(@_)_Market Data_SCADA 15" xfId="1872"/>
    <cellStyle name="_(* #,##0.00000000_);_(* (#,##0.00000000);_(* \&quot;-\&quot;??_);_(@_)_Market Data_SCADA 16" xfId="1873"/>
    <cellStyle name="_(* #,##0.00000000_);_(* (#,##0.00000000);_(* \&quot;-\&quot;??_);_(@_)_Market Data_SCADA 17" xfId="1874"/>
    <cellStyle name="_(* #,##0.00000000_);_(* (#,##0.00000000);_(* \&quot;-\&quot;??_);_(@_)_Market Data_SCADA 18" xfId="1875"/>
    <cellStyle name="_(* #,##0.00000000_);_(* (#,##0.00000000);_(* \&quot;-\&quot;??_);_(@_)_Market Data_SCADA 19" xfId="1876"/>
    <cellStyle name="_(* #,##0.00000000_);_(* (#,##0.00000000);_(* \&quot;-\&quot;??_);_(@_)_Market Data_SCADA 2" xfId="1877"/>
    <cellStyle name="_(* #,##0.00000000_);_(* (#,##0.00000000);_(* \&quot;-\&quot;??_);_(@_)_Market Data_SCADA 20" xfId="1878"/>
    <cellStyle name="_(* #,##0.00000000_);_(* (#,##0.00000000);_(* \&quot;-\&quot;??_);_(@_)_Market Data_SCADA 21" xfId="1879"/>
    <cellStyle name="_(* #,##0.00000000_);_(* (#,##0.00000000);_(* \&quot;-\&quot;??_);_(@_)_Market Data_SCADA 22" xfId="1880"/>
    <cellStyle name="_(* #,##0.00000000_);_(* (#,##0.00000000);_(* \&quot;-\&quot;??_);_(@_)_Market Data_SCADA 23" xfId="1881"/>
    <cellStyle name="_(* #,##0.00000000_);_(* (#,##0.00000000);_(* \&quot;-\&quot;??_);_(@_)_Market Data_SCADA 24" xfId="1882"/>
    <cellStyle name="_(* #,##0.00000000_);_(* (#,##0.00000000);_(* \&quot;-\&quot;??_);_(@_)_Market Data_SCADA 25" xfId="1883"/>
    <cellStyle name="_(* #,##0.00000000_);_(* (#,##0.00000000);_(* \&quot;-\&quot;??_);_(@_)_Market Data_SCADA 26" xfId="1884"/>
    <cellStyle name="_(* #,##0.00000000_);_(* (#,##0.00000000);_(* \&quot;-\&quot;??_);_(@_)_Market Data_SCADA 27" xfId="1885"/>
    <cellStyle name="_(* #,##0.00000000_);_(* (#,##0.00000000);_(* \&quot;-\&quot;??_);_(@_)_Market Data_SCADA 28" xfId="1886"/>
    <cellStyle name="_(* #,##0.00000000_);_(* (#,##0.00000000);_(* \&quot;-\&quot;??_);_(@_)_Market Data_SCADA 29" xfId="1887"/>
    <cellStyle name="_(* #,##0.00000000_);_(* (#,##0.00000000);_(* \&quot;-\&quot;??_);_(@_)_Market Data_SCADA 3" xfId="1888"/>
    <cellStyle name="_(* #,##0.00000000_);_(* (#,##0.00000000);_(* \&quot;-\&quot;??_);_(@_)_Market Data_SCADA 30" xfId="1889"/>
    <cellStyle name="_(* #,##0.00000000_);_(* (#,##0.00000000);_(* \&quot;-\&quot;??_);_(@_)_Market Data_SCADA 31" xfId="1890"/>
    <cellStyle name="_(* #,##0.00000000_);_(* (#,##0.00000000);_(* \&quot;-\&quot;??_);_(@_)_Market Data_SCADA 4" xfId="1891"/>
    <cellStyle name="_(* #,##0.00000000_);_(* (#,##0.00000000);_(* \&quot;-\&quot;??_);_(@_)_Market Data_SCADA 5" xfId="1892"/>
    <cellStyle name="_(* #,##0.00000000_);_(* (#,##0.00000000);_(* \&quot;-\&quot;??_);_(@_)_Market Data_SCADA 6" xfId="1893"/>
    <cellStyle name="_(* #,##0.00000000_);_(* (#,##0.00000000);_(* \&quot;-\&quot;??_);_(@_)_Market Data_SCADA 7" xfId="1894"/>
    <cellStyle name="_(* #,##0.00000000_);_(* (#,##0.00000000);_(* \&quot;-\&quot;??_);_(@_)_Market Data_SCADA 8" xfId="1895"/>
    <cellStyle name="_(* #,##0.00000000_);_(* (#,##0.00000000);_(* \&quot;-\&quot;??_);_(@_)_Market Data_SCADA 9" xfId="1896"/>
    <cellStyle name="_(* #,##0.00000000_);_(* (#,##0.00000000);_(* \&quot;-\&quot;??_);_(@_)_Market Data_SEND" xfId="1897"/>
    <cellStyle name="_(* #,##0.00000000_);_(* (#,##0.00000000);_(* \&quot;-\&quot;??_);_(@_)_Market Data_Sheet1" xfId="1898"/>
    <cellStyle name="_(* #,##0.00000000_);_(* (#,##0.00000000);_(* \&quot;-\&quot;??_);_(@_)_Market Data_Sheet1 10" xfId="1899"/>
    <cellStyle name="_(* #,##0.00000000_);_(* (#,##0.00000000);_(* \&quot;-\&quot;??_);_(@_)_Market Data_Sheet1 11" xfId="1900"/>
    <cellStyle name="_(* #,##0.00000000_);_(* (#,##0.00000000);_(* \&quot;-\&quot;??_);_(@_)_Market Data_Sheet1 12" xfId="1901"/>
    <cellStyle name="_(* #,##0.00000000_);_(* (#,##0.00000000);_(* \&quot;-\&quot;??_);_(@_)_Market Data_Sheet1 13" xfId="1902"/>
    <cellStyle name="_(* #,##0.00000000_);_(* (#,##0.00000000);_(* \&quot;-\&quot;??_);_(@_)_Market Data_Sheet1 14" xfId="1903"/>
    <cellStyle name="_(* #,##0.00000000_);_(* (#,##0.00000000);_(* \&quot;-\&quot;??_);_(@_)_Market Data_Sheet1 15" xfId="1904"/>
    <cellStyle name="_(* #,##0.00000000_);_(* (#,##0.00000000);_(* \&quot;-\&quot;??_);_(@_)_Market Data_Sheet1 16" xfId="1905"/>
    <cellStyle name="_(* #,##0.00000000_);_(* (#,##0.00000000);_(* \&quot;-\&quot;??_);_(@_)_Market Data_Sheet1 17" xfId="1906"/>
    <cellStyle name="_(* #,##0.00000000_);_(* (#,##0.00000000);_(* \&quot;-\&quot;??_);_(@_)_Market Data_Sheet1 18" xfId="1907"/>
    <cellStyle name="_(* #,##0.00000000_);_(* (#,##0.00000000);_(* \&quot;-\&quot;??_);_(@_)_Market Data_Sheet1 19" xfId="1908"/>
    <cellStyle name="_(* #,##0.00000000_);_(* (#,##0.00000000);_(* \&quot;-\&quot;??_);_(@_)_Market Data_Sheet1 2" xfId="1909"/>
    <cellStyle name="_(* #,##0.00000000_);_(* (#,##0.00000000);_(* \&quot;-\&quot;??_);_(@_)_Market Data_Sheet1 20" xfId="1910"/>
    <cellStyle name="_(* #,##0.00000000_);_(* (#,##0.00000000);_(* \&quot;-\&quot;??_);_(@_)_Market Data_Sheet1 21" xfId="1911"/>
    <cellStyle name="_(* #,##0.00000000_);_(* (#,##0.00000000);_(* \&quot;-\&quot;??_);_(@_)_Market Data_Sheet1 22" xfId="1912"/>
    <cellStyle name="_(* #,##0.00000000_);_(* (#,##0.00000000);_(* \&quot;-\&quot;??_);_(@_)_Market Data_Sheet1 23" xfId="1913"/>
    <cellStyle name="_(* #,##0.00000000_);_(* (#,##0.00000000);_(* \&quot;-\&quot;??_);_(@_)_Market Data_Sheet1 24" xfId="1914"/>
    <cellStyle name="_(* #,##0.00000000_);_(* (#,##0.00000000);_(* \&quot;-\&quot;??_);_(@_)_Market Data_Sheet1 25" xfId="1915"/>
    <cellStyle name="_(* #,##0.00000000_);_(* (#,##0.00000000);_(* \&quot;-\&quot;??_);_(@_)_Market Data_Sheet1 26" xfId="1916"/>
    <cellStyle name="_(* #,##0.00000000_);_(* (#,##0.00000000);_(* \&quot;-\&quot;??_);_(@_)_Market Data_Sheet1 27" xfId="1917"/>
    <cellStyle name="_(* #,##0.00000000_);_(* (#,##0.00000000);_(* \&quot;-\&quot;??_);_(@_)_Market Data_Sheet1 28" xfId="1918"/>
    <cellStyle name="_(* #,##0.00000000_);_(* (#,##0.00000000);_(* \&quot;-\&quot;??_);_(@_)_Market Data_Sheet1 29" xfId="1919"/>
    <cellStyle name="_(* #,##0.00000000_);_(* (#,##0.00000000);_(* \&quot;-\&quot;??_);_(@_)_Market Data_Sheet1 3" xfId="1920"/>
    <cellStyle name="_(* #,##0.00000000_);_(* (#,##0.00000000);_(* \&quot;-\&quot;??_);_(@_)_Market Data_Sheet1 30" xfId="1921"/>
    <cellStyle name="_(* #,##0.00000000_);_(* (#,##0.00000000);_(* \&quot;-\&quot;??_);_(@_)_Market Data_Sheet1 31" xfId="1922"/>
    <cellStyle name="_(* #,##0.00000000_);_(* (#,##0.00000000);_(* \&quot;-\&quot;??_);_(@_)_Market Data_Sheet1 4" xfId="1923"/>
    <cellStyle name="_(* #,##0.00000000_);_(* (#,##0.00000000);_(* \&quot;-\&quot;??_);_(@_)_Market Data_Sheet1 5" xfId="1924"/>
    <cellStyle name="_(* #,##0.00000000_);_(* (#,##0.00000000);_(* \&quot;-\&quot;??_);_(@_)_Market Data_Sheet1 6" xfId="1925"/>
    <cellStyle name="_(* #,##0.00000000_);_(* (#,##0.00000000);_(* \&quot;-\&quot;??_);_(@_)_Market Data_Sheet1 7" xfId="1926"/>
    <cellStyle name="_(* #,##0.00000000_);_(* (#,##0.00000000);_(* \&quot;-\&quot;??_);_(@_)_Market Data_Sheet1 8" xfId="1927"/>
    <cellStyle name="_(* #,##0.00000000_);_(* (#,##0.00000000);_(* \&quot;-\&quot;??_);_(@_)_Market Data_Sheet1 9" xfId="1928"/>
    <cellStyle name="_(* #,##0.00000000_);_(* (#,##0.00000000);_(* \&quot;-\&quot;??_);_(@_)_MTM Summary" xfId="1929"/>
    <cellStyle name="_(* #,##0.00000000_);_(* (#,##0.00000000);_(* \&quot;-\&quot;??_);_(@_)_MTM Summary_Report" xfId="1930"/>
    <cellStyle name="_(* #,##0.00000000_);_(* (#,##0.00000000);_(* \&quot;-\&quot;??_);_(@_)_MTM Summary_Report_Sheet1" xfId="1931"/>
    <cellStyle name="_(* #,##0.00000000_);_(* (#,##0.00000000);_(* \&quot;-\&quot;??_);_(@_)_MTM Summary_Report_Sheet1 10" xfId="1932"/>
    <cellStyle name="_(* #,##0.00000000_);_(* (#,##0.00000000);_(* \&quot;-\&quot;??_);_(@_)_MTM Summary_Report_Sheet1 11" xfId="1933"/>
    <cellStyle name="_(* #,##0.00000000_);_(* (#,##0.00000000);_(* \&quot;-\&quot;??_);_(@_)_MTM Summary_Report_Sheet1 12" xfId="1934"/>
    <cellStyle name="_(* #,##0.00000000_);_(* (#,##0.00000000);_(* \&quot;-\&quot;??_);_(@_)_MTM Summary_Report_Sheet1 13" xfId="1935"/>
    <cellStyle name="_(* #,##0.00000000_);_(* (#,##0.00000000);_(* \&quot;-\&quot;??_);_(@_)_MTM Summary_Report_Sheet1 14" xfId="1936"/>
    <cellStyle name="_(* #,##0.00000000_);_(* (#,##0.00000000);_(* \&quot;-\&quot;??_);_(@_)_MTM Summary_Report_Sheet1 15" xfId="1937"/>
    <cellStyle name="_(* #,##0.00000000_);_(* (#,##0.00000000);_(* \&quot;-\&quot;??_);_(@_)_MTM Summary_Report_Sheet1 16" xfId="1938"/>
    <cellStyle name="_(* #,##0.00000000_);_(* (#,##0.00000000);_(* \&quot;-\&quot;??_);_(@_)_MTM Summary_Report_Sheet1 17" xfId="1939"/>
    <cellStyle name="_(* #,##0.00000000_);_(* (#,##0.00000000);_(* \&quot;-\&quot;??_);_(@_)_MTM Summary_Report_Sheet1 18" xfId="1940"/>
    <cellStyle name="_(* #,##0.00000000_);_(* (#,##0.00000000);_(* \&quot;-\&quot;??_);_(@_)_MTM Summary_Report_Sheet1 19" xfId="1941"/>
    <cellStyle name="_(* #,##0.00000000_);_(* (#,##0.00000000);_(* \&quot;-\&quot;??_);_(@_)_MTM Summary_Report_Sheet1 2" xfId="1942"/>
    <cellStyle name="_(* #,##0.00000000_);_(* (#,##0.00000000);_(* \&quot;-\&quot;??_);_(@_)_MTM Summary_Report_Sheet1 20" xfId="1943"/>
    <cellStyle name="_(* #,##0.00000000_);_(* (#,##0.00000000);_(* \&quot;-\&quot;??_);_(@_)_MTM Summary_Report_Sheet1 21" xfId="1944"/>
    <cellStyle name="_(* #,##0.00000000_);_(* (#,##0.00000000);_(* \&quot;-\&quot;??_);_(@_)_MTM Summary_Report_Sheet1 22" xfId="1945"/>
    <cellStyle name="_(* #,##0.00000000_);_(* (#,##0.00000000);_(* \&quot;-\&quot;??_);_(@_)_MTM Summary_Report_Sheet1 23" xfId="1946"/>
    <cellStyle name="_(* #,##0.00000000_);_(* (#,##0.00000000);_(* \&quot;-\&quot;??_);_(@_)_MTM Summary_Report_Sheet1 24" xfId="1947"/>
    <cellStyle name="_(* #,##0.00000000_);_(* (#,##0.00000000);_(* \&quot;-\&quot;??_);_(@_)_MTM Summary_Report_Sheet1 25" xfId="1948"/>
    <cellStyle name="_(* #,##0.00000000_);_(* (#,##0.00000000);_(* \&quot;-\&quot;??_);_(@_)_MTM Summary_Report_Sheet1 26" xfId="1949"/>
    <cellStyle name="_(* #,##0.00000000_);_(* (#,##0.00000000);_(* \&quot;-\&quot;??_);_(@_)_MTM Summary_Report_Sheet1 27" xfId="1950"/>
    <cellStyle name="_(* #,##0.00000000_);_(* (#,##0.00000000);_(* \&quot;-\&quot;??_);_(@_)_MTM Summary_Report_Sheet1 28" xfId="1951"/>
    <cellStyle name="_(* #,##0.00000000_);_(* (#,##0.00000000);_(* \&quot;-\&quot;??_);_(@_)_MTM Summary_Report_Sheet1 29" xfId="1952"/>
    <cellStyle name="_(* #,##0.00000000_);_(* (#,##0.00000000);_(* \&quot;-\&quot;??_);_(@_)_MTM Summary_Report_Sheet1 3" xfId="1953"/>
    <cellStyle name="_(* #,##0.00000000_);_(* (#,##0.00000000);_(* \&quot;-\&quot;??_);_(@_)_MTM Summary_Report_Sheet1 30" xfId="1954"/>
    <cellStyle name="_(* #,##0.00000000_);_(* (#,##0.00000000);_(* \&quot;-\&quot;??_);_(@_)_MTM Summary_Report_Sheet1 31" xfId="1955"/>
    <cellStyle name="_(* #,##0.00000000_);_(* (#,##0.00000000);_(* \&quot;-\&quot;??_);_(@_)_MTM Summary_Report_Sheet1 4" xfId="1956"/>
    <cellStyle name="_(* #,##0.00000000_);_(* (#,##0.00000000);_(* \&quot;-\&quot;??_);_(@_)_MTM Summary_Report_Sheet1 5" xfId="1957"/>
    <cellStyle name="_(* #,##0.00000000_);_(* (#,##0.00000000);_(* \&quot;-\&quot;??_);_(@_)_MTM Summary_Report_Sheet1 6" xfId="1958"/>
    <cellStyle name="_(* #,##0.00000000_);_(* (#,##0.00000000);_(* \&quot;-\&quot;??_);_(@_)_MTM Summary_Report_Sheet1 7" xfId="1959"/>
    <cellStyle name="_(* #,##0.00000000_);_(* (#,##0.00000000);_(* \&quot;-\&quot;??_);_(@_)_MTM Summary_Report_Sheet1 8" xfId="1960"/>
    <cellStyle name="_(* #,##0.00000000_);_(* (#,##0.00000000);_(* \&quot;-\&quot;??_);_(@_)_MTM Summary_Report_Sheet1 9" xfId="1961"/>
    <cellStyle name="_(* #,##0.00000000_);_(* (#,##0.00000000);_(* \&quot;-\&quot;??_);_(@_)_MTM Summary_Sheet1" xfId="1962"/>
    <cellStyle name="_(* #,##0.00000000_);_(* (#,##0.00000000);_(* \&quot;-\&quot;??_);_(@_)_MTM Summary_Sheet1 10" xfId="1963"/>
    <cellStyle name="_(* #,##0.00000000_);_(* (#,##0.00000000);_(* \&quot;-\&quot;??_);_(@_)_MTM Summary_Sheet1 11" xfId="1964"/>
    <cellStyle name="_(* #,##0.00000000_);_(* (#,##0.00000000);_(* \&quot;-\&quot;??_);_(@_)_MTM Summary_Sheet1 12" xfId="1965"/>
    <cellStyle name="_(* #,##0.00000000_);_(* (#,##0.00000000);_(* \&quot;-\&quot;??_);_(@_)_MTM Summary_Sheet1 13" xfId="1966"/>
    <cellStyle name="_(* #,##0.00000000_);_(* (#,##0.00000000);_(* \&quot;-\&quot;??_);_(@_)_MTM Summary_Sheet1 14" xfId="1967"/>
    <cellStyle name="_(* #,##0.00000000_);_(* (#,##0.00000000);_(* \&quot;-\&quot;??_);_(@_)_MTM Summary_Sheet1 15" xfId="1968"/>
    <cellStyle name="_(* #,##0.00000000_);_(* (#,##0.00000000);_(* \&quot;-\&quot;??_);_(@_)_MTM Summary_Sheet1 16" xfId="1969"/>
    <cellStyle name="_(* #,##0.00000000_);_(* (#,##0.00000000);_(* \&quot;-\&quot;??_);_(@_)_MTM Summary_Sheet1 17" xfId="1970"/>
    <cellStyle name="_(* #,##0.00000000_);_(* (#,##0.00000000);_(* \&quot;-\&quot;??_);_(@_)_MTM Summary_Sheet1 18" xfId="1971"/>
    <cellStyle name="_(* #,##0.00000000_);_(* (#,##0.00000000);_(* \&quot;-\&quot;??_);_(@_)_MTM Summary_Sheet1 19" xfId="1972"/>
    <cellStyle name="_(* #,##0.00000000_);_(* (#,##0.00000000);_(* \&quot;-\&quot;??_);_(@_)_MTM Summary_Sheet1 2" xfId="1973"/>
    <cellStyle name="_(* #,##0.00000000_);_(* (#,##0.00000000);_(* \&quot;-\&quot;??_);_(@_)_MTM Summary_Sheet1 20" xfId="1974"/>
    <cellStyle name="_(* #,##0.00000000_);_(* (#,##0.00000000);_(* \&quot;-\&quot;??_);_(@_)_MTM Summary_Sheet1 21" xfId="1975"/>
    <cellStyle name="_(* #,##0.00000000_);_(* (#,##0.00000000);_(* \&quot;-\&quot;??_);_(@_)_MTM Summary_Sheet1 22" xfId="1976"/>
    <cellStyle name="_(* #,##0.00000000_);_(* (#,##0.00000000);_(* \&quot;-\&quot;??_);_(@_)_MTM Summary_Sheet1 23" xfId="1977"/>
    <cellStyle name="_(* #,##0.00000000_);_(* (#,##0.00000000);_(* \&quot;-\&quot;??_);_(@_)_MTM Summary_Sheet1 24" xfId="1978"/>
    <cellStyle name="_(* #,##0.00000000_);_(* (#,##0.00000000);_(* \&quot;-\&quot;??_);_(@_)_MTM Summary_Sheet1 25" xfId="1979"/>
    <cellStyle name="_(* #,##0.00000000_);_(* (#,##0.00000000);_(* \&quot;-\&quot;??_);_(@_)_MTM Summary_Sheet1 26" xfId="1980"/>
    <cellStyle name="_(* #,##0.00000000_);_(* (#,##0.00000000);_(* \&quot;-\&quot;??_);_(@_)_MTM Summary_Sheet1 27" xfId="1981"/>
    <cellStyle name="_(* #,##0.00000000_);_(* (#,##0.00000000);_(* \&quot;-\&quot;??_);_(@_)_MTM Summary_Sheet1 28" xfId="1982"/>
    <cellStyle name="_(* #,##0.00000000_);_(* (#,##0.00000000);_(* \&quot;-\&quot;??_);_(@_)_MTM Summary_Sheet1 29" xfId="1983"/>
    <cellStyle name="_(* #,##0.00000000_);_(* (#,##0.00000000);_(* \&quot;-\&quot;??_);_(@_)_MTM Summary_Sheet1 3" xfId="1984"/>
    <cellStyle name="_(* #,##0.00000000_);_(* (#,##0.00000000);_(* \&quot;-\&quot;??_);_(@_)_MTM Summary_Sheet1 30" xfId="1985"/>
    <cellStyle name="_(* #,##0.00000000_);_(* (#,##0.00000000);_(* \&quot;-\&quot;??_);_(@_)_MTM Summary_Sheet1 31" xfId="1986"/>
    <cellStyle name="_(* #,##0.00000000_);_(* (#,##0.00000000);_(* \&quot;-\&quot;??_);_(@_)_MTM Summary_Sheet1 4" xfId="1987"/>
    <cellStyle name="_(* #,##0.00000000_);_(* (#,##0.00000000);_(* \&quot;-\&quot;??_);_(@_)_MTM Summary_Sheet1 5" xfId="1988"/>
    <cellStyle name="_(* #,##0.00000000_);_(* (#,##0.00000000);_(* \&quot;-\&quot;??_);_(@_)_MTM Summary_Sheet1 6" xfId="1989"/>
    <cellStyle name="_(* #,##0.00000000_);_(* (#,##0.00000000);_(* \&quot;-\&quot;??_);_(@_)_MTM Summary_Sheet1 7" xfId="1990"/>
    <cellStyle name="_(* #,##0.00000000_);_(* (#,##0.00000000);_(* \&quot;-\&quot;??_);_(@_)_MTM Summary_Sheet1 8" xfId="1991"/>
    <cellStyle name="_(* #,##0.00000000_);_(* (#,##0.00000000);_(* \&quot;-\&quot;??_);_(@_)_MTM Summary_Sheet1 9" xfId="1992"/>
    <cellStyle name="_(* #,##0.00000000_);_(* (#,##0.00000000);_(* \&quot;-\&quot;??_);_(@_)_NDF" xfId="1993"/>
    <cellStyle name="_(* #,##0.00000000_);_(* (#,##0.00000000);_(* \&quot;-\&quot;??_);_(@_)_NDF_Gas Burn" xfId="1994"/>
    <cellStyle name="_(* #,##0.00000000_);_(* (#,##0.00000000);_(* \&quot;-\&quot;??_);_(@_)_NDF_Gas Burn_MTM Summary" xfId="1995"/>
    <cellStyle name="_(* #,##0.00000000_);_(* (#,##0.00000000);_(* \&quot;-\&quot;??_);_(@_)_NDF_Gas Burn_MTM Summary_1" xfId="1996"/>
    <cellStyle name="_(* #,##0.00000000_);_(* (#,##0.00000000);_(* \&quot;-\&quot;??_);_(@_)_NDF_Gas Burn_MTM Summary_1_Sheet1" xfId="1997"/>
    <cellStyle name="_(* #,##0.00000000_);_(* (#,##0.00000000);_(* \&quot;-\&quot;??_);_(@_)_NDF_Gas Burn_MTM Summary_2" xfId="1998"/>
    <cellStyle name="_(* #,##0.00000000_);_(* (#,##0.00000000);_(* \&quot;-\&quot;??_);_(@_)_NDF_Gas Burn_MTM Summary_2_Sheet1" xfId="1999"/>
    <cellStyle name="_(* #,##0.00000000_);_(* (#,##0.00000000);_(* \&quot;-\&quot;??_);_(@_)_NDF_Gas Burn_MTM Summary_Sheet1" xfId="2000"/>
    <cellStyle name="_(* #,##0.00000000_);_(* (#,##0.00000000);_(* \&quot;-\&quot;??_);_(@_)_NDF_Gas Burn_Sheet1" xfId="2001"/>
    <cellStyle name="_(* #,##0.00000000_);_(* (#,##0.00000000);_(* \&quot;-\&quot;??_);_(@_)_NDF_MTM Summary" xfId="2002"/>
    <cellStyle name="_(* #,##0.00000000_);_(* (#,##0.00000000);_(* \&quot;-\&quot;??_);_(@_)_NDF_MTM Summary_MTM Summary" xfId="2003"/>
    <cellStyle name="_(* #,##0.00000000_);_(* (#,##0.00000000);_(* \&quot;-\&quot;??_);_(@_)_NDF_MTM Summary_MTM Summary_1" xfId="2004"/>
    <cellStyle name="_(* #,##0.00000000_);_(* (#,##0.00000000);_(* \&quot;-\&quot;??_);_(@_)_NDF_MTM Summary_MTM Summary_1_Sheet1" xfId="2005"/>
    <cellStyle name="_(* #,##0.00000000_);_(* (#,##0.00000000);_(* \&quot;-\&quot;??_);_(@_)_NDF_MTM Summary_MTM Summary_2" xfId="2006"/>
    <cellStyle name="_(* #,##0.00000000_);_(* (#,##0.00000000);_(* \&quot;-\&quot;??_);_(@_)_NDF_MTM Summary_MTM Summary_2_Sheet1" xfId="2007"/>
    <cellStyle name="_(* #,##0.00000000_);_(* (#,##0.00000000);_(* \&quot;-\&quot;??_);_(@_)_NDF_MTM Summary_MTM Summary_Sheet1" xfId="2008"/>
    <cellStyle name="_(* #,##0.00000000_);_(* (#,##0.00000000);_(* \&quot;-\&quot;??_);_(@_)_NDF_MTM Summary_Sheet1" xfId="2009"/>
    <cellStyle name="_(* #,##0.00000000_);_(* (#,##0.00000000);_(* \&quot;-\&quot;??_);_(@_)_NDF_RAMP &amp; SCHED " xfId="2010"/>
    <cellStyle name="_(* #,##0.00000000_);_(* (#,##0.00000000);_(* \&quot;-\&quot;??_);_(@_)_NDF_RAMP &amp; SCHED _Sheet1" xfId="2011"/>
    <cellStyle name="_(* #,##0.00000000_);_(* (#,##0.00000000);_(* \&quot;-\&quot;??_);_(@_)_NDF_SCADA" xfId="2012"/>
    <cellStyle name="_(* #,##0.00000000_);_(* (#,##0.00000000);_(* \&quot;-\&quot;??_);_(@_)_NDF_SEND" xfId="2013"/>
    <cellStyle name="_(* #,##0.00000000_);_(* (#,##0.00000000);_(* \&quot;-\&quot;??_);_(@_)_NDF_SEND_Sheet1" xfId="2014"/>
    <cellStyle name="_(* #,##0.00000000_);_(* (#,##0.00000000);_(* \&quot;-\&quot;??_);_(@_)_NDF_Sheet1" xfId="2015"/>
    <cellStyle name="_(* #,##0.00000000_);_(* (#,##0.00000000);_(* \&quot;-\&quot;??_);_(@_)_new" xfId="2016"/>
    <cellStyle name="_(* #,##0.00000000_);_(* (#,##0.00000000);_(* \&quot;-\&quot;??_);_(@_)_new_AS Awards" xfId="2017"/>
    <cellStyle name="_(* #,##0.00000000_);_(* (#,##0.00000000);_(* \&quot;-\&quot;??_);_(@_)_new_AS Awards 10" xfId="2018"/>
    <cellStyle name="_(* #,##0.00000000_);_(* (#,##0.00000000);_(* \&quot;-\&quot;??_);_(@_)_new_AS Awards 11" xfId="2019"/>
    <cellStyle name="_(* #,##0.00000000_);_(* (#,##0.00000000);_(* \&quot;-\&quot;??_);_(@_)_new_AS Awards 12" xfId="2020"/>
    <cellStyle name="_(* #,##0.00000000_);_(* (#,##0.00000000);_(* \&quot;-\&quot;??_);_(@_)_new_AS Awards 13" xfId="2021"/>
    <cellStyle name="_(* #,##0.00000000_);_(* (#,##0.00000000);_(* \&quot;-\&quot;??_);_(@_)_new_AS Awards 14" xfId="2022"/>
    <cellStyle name="_(* #,##0.00000000_);_(* (#,##0.00000000);_(* \&quot;-\&quot;??_);_(@_)_new_AS Awards 15" xfId="2023"/>
    <cellStyle name="_(* #,##0.00000000_);_(* (#,##0.00000000);_(* \&quot;-\&quot;??_);_(@_)_new_AS Awards 16" xfId="2024"/>
    <cellStyle name="_(* #,##0.00000000_);_(* (#,##0.00000000);_(* \&quot;-\&quot;??_);_(@_)_new_AS Awards 17" xfId="2025"/>
    <cellStyle name="_(* #,##0.00000000_);_(* (#,##0.00000000);_(* \&quot;-\&quot;??_);_(@_)_new_AS Awards 18" xfId="2026"/>
    <cellStyle name="_(* #,##0.00000000_);_(* (#,##0.00000000);_(* \&quot;-\&quot;??_);_(@_)_new_AS Awards 19" xfId="2027"/>
    <cellStyle name="_(* #,##0.00000000_);_(* (#,##0.00000000);_(* \&quot;-\&quot;??_);_(@_)_new_AS Awards 2" xfId="2028"/>
    <cellStyle name="_(* #,##0.00000000_);_(* (#,##0.00000000);_(* \&quot;-\&quot;??_);_(@_)_new_AS Awards 20" xfId="2029"/>
    <cellStyle name="_(* #,##0.00000000_);_(* (#,##0.00000000);_(* \&quot;-\&quot;??_);_(@_)_new_AS Awards 21" xfId="2030"/>
    <cellStyle name="_(* #,##0.00000000_);_(* (#,##0.00000000);_(* \&quot;-\&quot;??_);_(@_)_new_AS Awards 22" xfId="2031"/>
    <cellStyle name="_(* #,##0.00000000_);_(* (#,##0.00000000);_(* \&quot;-\&quot;??_);_(@_)_new_AS Awards 23" xfId="2032"/>
    <cellStyle name="_(* #,##0.00000000_);_(* (#,##0.00000000);_(* \&quot;-\&quot;??_);_(@_)_new_AS Awards 24" xfId="2033"/>
    <cellStyle name="_(* #,##0.00000000_);_(* (#,##0.00000000);_(* \&quot;-\&quot;??_);_(@_)_new_AS Awards 25" xfId="2034"/>
    <cellStyle name="_(* #,##0.00000000_);_(* (#,##0.00000000);_(* \&quot;-\&quot;??_);_(@_)_new_AS Awards 26" xfId="2035"/>
    <cellStyle name="_(* #,##0.00000000_);_(* (#,##0.00000000);_(* \&quot;-\&quot;??_);_(@_)_new_AS Awards 27" xfId="2036"/>
    <cellStyle name="_(* #,##0.00000000_);_(* (#,##0.00000000);_(* \&quot;-\&quot;??_);_(@_)_new_AS Awards 28" xfId="2037"/>
    <cellStyle name="_(* #,##0.00000000_);_(* (#,##0.00000000);_(* \&quot;-\&quot;??_);_(@_)_new_AS Awards 29" xfId="2038"/>
    <cellStyle name="_(* #,##0.00000000_);_(* (#,##0.00000000);_(* \&quot;-\&quot;??_);_(@_)_new_AS Awards 3" xfId="2039"/>
    <cellStyle name="_(* #,##0.00000000_);_(* (#,##0.00000000);_(* \&quot;-\&quot;??_);_(@_)_new_AS Awards 30" xfId="2040"/>
    <cellStyle name="_(* #,##0.00000000_);_(* (#,##0.00000000);_(* \&quot;-\&quot;??_);_(@_)_new_AS Awards 31" xfId="2041"/>
    <cellStyle name="_(* #,##0.00000000_);_(* (#,##0.00000000);_(* \&quot;-\&quot;??_);_(@_)_new_AS Awards 4" xfId="2042"/>
    <cellStyle name="_(* #,##0.00000000_);_(* (#,##0.00000000);_(* \&quot;-\&quot;??_);_(@_)_new_AS Awards 5" xfId="2043"/>
    <cellStyle name="_(* #,##0.00000000_);_(* (#,##0.00000000);_(* \&quot;-\&quot;??_);_(@_)_new_AS Awards 6" xfId="2044"/>
    <cellStyle name="_(* #,##0.00000000_);_(* (#,##0.00000000);_(* \&quot;-\&quot;??_);_(@_)_new_AS Awards 7" xfId="2045"/>
    <cellStyle name="_(* #,##0.00000000_);_(* (#,##0.00000000);_(* \&quot;-\&quot;??_);_(@_)_new_AS Awards 8" xfId="2046"/>
    <cellStyle name="_(* #,##0.00000000_);_(* (#,##0.00000000);_(* \&quot;-\&quot;??_);_(@_)_new_AS Awards 9" xfId="2047"/>
    <cellStyle name="_(* #,##0.00000000_);_(* (#,##0.00000000);_(* \&quot;-\&quot;??_);_(@_)_new_As Data" xfId="2048"/>
    <cellStyle name="_(* #,##0.00000000_);_(* (#,##0.00000000);_(* \&quot;-\&quot;??_);_(@_)_new_As Data 10" xfId="2049"/>
    <cellStyle name="_(* #,##0.00000000_);_(* (#,##0.00000000);_(* \&quot;-\&quot;??_);_(@_)_new_As Data 11" xfId="2050"/>
    <cellStyle name="_(* #,##0.00000000_);_(* (#,##0.00000000);_(* \&quot;-\&quot;??_);_(@_)_new_As Data 12" xfId="2051"/>
    <cellStyle name="_(* #,##0.00000000_);_(* (#,##0.00000000);_(* \&quot;-\&quot;??_);_(@_)_new_As Data 13" xfId="2052"/>
    <cellStyle name="_(* #,##0.00000000_);_(* (#,##0.00000000);_(* \&quot;-\&quot;??_);_(@_)_new_As Data 14" xfId="2053"/>
    <cellStyle name="_(* #,##0.00000000_);_(* (#,##0.00000000);_(* \&quot;-\&quot;??_);_(@_)_new_As Data 15" xfId="2054"/>
    <cellStyle name="_(* #,##0.00000000_);_(* (#,##0.00000000);_(* \&quot;-\&quot;??_);_(@_)_new_As Data 16" xfId="2055"/>
    <cellStyle name="_(* #,##0.00000000_);_(* (#,##0.00000000);_(* \&quot;-\&quot;??_);_(@_)_new_As Data 17" xfId="2056"/>
    <cellStyle name="_(* #,##0.00000000_);_(* (#,##0.00000000);_(* \&quot;-\&quot;??_);_(@_)_new_As Data 18" xfId="2057"/>
    <cellStyle name="_(* #,##0.00000000_);_(* (#,##0.00000000);_(* \&quot;-\&quot;??_);_(@_)_new_As Data 19" xfId="2058"/>
    <cellStyle name="_(* #,##0.00000000_);_(* (#,##0.00000000);_(* \&quot;-\&quot;??_);_(@_)_new_As Data 2" xfId="2059"/>
    <cellStyle name="_(* #,##0.00000000_);_(* (#,##0.00000000);_(* \&quot;-\&quot;??_);_(@_)_new_As Data 20" xfId="2060"/>
    <cellStyle name="_(* #,##0.00000000_);_(* (#,##0.00000000);_(* \&quot;-\&quot;??_);_(@_)_new_As Data 21" xfId="2061"/>
    <cellStyle name="_(* #,##0.00000000_);_(* (#,##0.00000000);_(* \&quot;-\&quot;??_);_(@_)_new_As Data 22" xfId="2062"/>
    <cellStyle name="_(* #,##0.00000000_);_(* (#,##0.00000000);_(* \&quot;-\&quot;??_);_(@_)_new_As Data 23" xfId="2063"/>
    <cellStyle name="_(* #,##0.00000000_);_(* (#,##0.00000000);_(* \&quot;-\&quot;??_);_(@_)_new_As Data 24" xfId="2064"/>
    <cellStyle name="_(* #,##0.00000000_);_(* (#,##0.00000000);_(* \&quot;-\&quot;??_);_(@_)_new_As Data 25" xfId="2065"/>
    <cellStyle name="_(* #,##0.00000000_);_(* (#,##0.00000000);_(* \&quot;-\&quot;??_);_(@_)_new_As Data 26" xfId="2066"/>
    <cellStyle name="_(* #,##0.00000000_);_(* (#,##0.00000000);_(* \&quot;-\&quot;??_);_(@_)_new_As Data 27" xfId="2067"/>
    <cellStyle name="_(* #,##0.00000000_);_(* (#,##0.00000000);_(* \&quot;-\&quot;??_);_(@_)_new_As Data 28" xfId="2068"/>
    <cellStyle name="_(* #,##0.00000000_);_(* (#,##0.00000000);_(* \&quot;-\&quot;??_);_(@_)_new_As Data 29" xfId="2069"/>
    <cellStyle name="_(* #,##0.00000000_);_(* (#,##0.00000000);_(* \&quot;-\&quot;??_);_(@_)_new_As Data 3" xfId="2070"/>
    <cellStyle name="_(* #,##0.00000000_);_(* (#,##0.00000000);_(* \&quot;-\&quot;??_);_(@_)_new_As Data 30" xfId="2071"/>
    <cellStyle name="_(* #,##0.00000000_);_(* (#,##0.00000000);_(* \&quot;-\&quot;??_);_(@_)_new_As Data 31" xfId="2072"/>
    <cellStyle name="_(* #,##0.00000000_);_(* (#,##0.00000000);_(* \&quot;-\&quot;??_);_(@_)_new_As Data 4" xfId="2073"/>
    <cellStyle name="_(* #,##0.00000000_);_(* (#,##0.00000000);_(* \&quot;-\&quot;??_);_(@_)_new_As Data 5" xfId="2074"/>
    <cellStyle name="_(* #,##0.00000000_);_(* (#,##0.00000000);_(* \&quot;-\&quot;??_);_(@_)_new_As Data 6" xfId="2075"/>
    <cellStyle name="_(* #,##0.00000000_);_(* (#,##0.00000000);_(* \&quot;-\&quot;??_);_(@_)_new_As Data 7" xfId="2076"/>
    <cellStyle name="_(* #,##0.00000000_);_(* (#,##0.00000000);_(* \&quot;-\&quot;??_);_(@_)_new_As Data 8" xfId="2077"/>
    <cellStyle name="_(* #,##0.00000000_);_(* (#,##0.00000000);_(* \&quot;-\&quot;??_);_(@_)_new_As Data 9" xfId="2078"/>
    <cellStyle name="_(* #,##0.00000000_);_(* (#,##0.00000000);_(* \&quot;-\&quot;??_);_(@_)_new_Gas Burn" xfId="2079"/>
    <cellStyle name="_(* #,##0.00000000_);_(* (#,##0.00000000);_(* \&quot;-\&quot;??_);_(@_)_new_Gas Burn_Report" xfId="2080"/>
    <cellStyle name="_(* #,##0.00000000_);_(* (#,##0.00000000);_(* \&quot;-\&quot;??_);_(@_)_new_Gas Burn_Report_Sheet1" xfId="2081"/>
    <cellStyle name="_(* #,##0.00000000_);_(* (#,##0.00000000);_(* \&quot;-\&quot;??_);_(@_)_new_Gas Burn_Report_Sheet1 10" xfId="2082"/>
    <cellStyle name="_(* #,##0.00000000_);_(* (#,##0.00000000);_(* \&quot;-\&quot;??_);_(@_)_new_Gas Burn_Report_Sheet1 11" xfId="2083"/>
    <cellStyle name="_(* #,##0.00000000_);_(* (#,##0.00000000);_(* \&quot;-\&quot;??_);_(@_)_new_Gas Burn_Report_Sheet1 12" xfId="2084"/>
    <cellStyle name="_(* #,##0.00000000_);_(* (#,##0.00000000);_(* \&quot;-\&quot;??_);_(@_)_new_Gas Burn_Report_Sheet1 13" xfId="2085"/>
    <cellStyle name="_(* #,##0.00000000_);_(* (#,##0.00000000);_(* \&quot;-\&quot;??_);_(@_)_new_Gas Burn_Report_Sheet1 14" xfId="2086"/>
    <cellStyle name="_(* #,##0.00000000_);_(* (#,##0.00000000);_(* \&quot;-\&quot;??_);_(@_)_new_Gas Burn_Report_Sheet1 15" xfId="2087"/>
    <cellStyle name="_(* #,##0.00000000_);_(* (#,##0.00000000);_(* \&quot;-\&quot;??_);_(@_)_new_Gas Burn_Report_Sheet1 16" xfId="2088"/>
    <cellStyle name="_(* #,##0.00000000_);_(* (#,##0.00000000);_(* \&quot;-\&quot;??_);_(@_)_new_Gas Burn_Report_Sheet1 17" xfId="2089"/>
    <cellStyle name="_(* #,##0.00000000_);_(* (#,##0.00000000);_(* \&quot;-\&quot;??_);_(@_)_new_Gas Burn_Report_Sheet1 18" xfId="2090"/>
    <cellStyle name="_(* #,##0.00000000_);_(* (#,##0.00000000);_(* \&quot;-\&quot;??_);_(@_)_new_Gas Burn_Report_Sheet1 19" xfId="2091"/>
    <cellStyle name="_(* #,##0.00000000_);_(* (#,##0.00000000);_(* \&quot;-\&quot;??_);_(@_)_new_Gas Burn_Report_Sheet1 2" xfId="2092"/>
    <cellStyle name="_(* #,##0.00000000_);_(* (#,##0.00000000);_(* \&quot;-\&quot;??_);_(@_)_new_Gas Burn_Report_Sheet1 20" xfId="2093"/>
    <cellStyle name="_(* #,##0.00000000_);_(* (#,##0.00000000);_(* \&quot;-\&quot;??_);_(@_)_new_Gas Burn_Report_Sheet1 21" xfId="2094"/>
    <cellStyle name="_(* #,##0.00000000_);_(* (#,##0.00000000);_(* \&quot;-\&quot;??_);_(@_)_new_Gas Burn_Report_Sheet1 22" xfId="2095"/>
    <cellStyle name="_(* #,##0.00000000_);_(* (#,##0.00000000);_(* \&quot;-\&quot;??_);_(@_)_new_Gas Burn_Report_Sheet1 23" xfId="2096"/>
    <cellStyle name="_(* #,##0.00000000_);_(* (#,##0.00000000);_(* \&quot;-\&quot;??_);_(@_)_new_Gas Burn_Report_Sheet1 24" xfId="2097"/>
    <cellStyle name="_(* #,##0.00000000_);_(* (#,##0.00000000);_(* \&quot;-\&quot;??_);_(@_)_new_Gas Burn_Report_Sheet1 25" xfId="2098"/>
    <cellStyle name="_(* #,##0.00000000_);_(* (#,##0.00000000);_(* \&quot;-\&quot;??_);_(@_)_new_Gas Burn_Report_Sheet1 26" xfId="2099"/>
    <cellStyle name="_(* #,##0.00000000_);_(* (#,##0.00000000);_(* \&quot;-\&quot;??_);_(@_)_new_Gas Burn_Report_Sheet1 27" xfId="2100"/>
    <cellStyle name="_(* #,##0.00000000_);_(* (#,##0.00000000);_(* \&quot;-\&quot;??_);_(@_)_new_Gas Burn_Report_Sheet1 28" xfId="2101"/>
    <cellStyle name="_(* #,##0.00000000_);_(* (#,##0.00000000);_(* \&quot;-\&quot;??_);_(@_)_new_Gas Burn_Report_Sheet1 29" xfId="2102"/>
    <cellStyle name="_(* #,##0.00000000_);_(* (#,##0.00000000);_(* \&quot;-\&quot;??_);_(@_)_new_Gas Burn_Report_Sheet1 3" xfId="2103"/>
    <cellStyle name="_(* #,##0.00000000_);_(* (#,##0.00000000);_(* \&quot;-\&quot;??_);_(@_)_new_Gas Burn_Report_Sheet1 30" xfId="2104"/>
    <cellStyle name="_(* #,##0.00000000_);_(* (#,##0.00000000);_(* \&quot;-\&quot;??_);_(@_)_new_Gas Burn_Report_Sheet1 31" xfId="2105"/>
    <cellStyle name="_(* #,##0.00000000_);_(* (#,##0.00000000);_(* \&quot;-\&quot;??_);_(@_)_new_Gas Burn_Report_Sheet1 4" xfId="2106"/>
    <cellStyle name="_(* #,##0.00000000_);_(* (#,##0.00000000);_(* \&quot;-\&quot;??_);_(@_)_new_Gas Burn_Report_Sheet1 5" xfId="2107"/>
    <cellStyle name="_(* #,##0.00000000_);_(* (#,##0.00000000);_(* \&quot;-\&quot;??_);_(@_)_new_Gas Burn_Report_Sheet1 6" xfId="2108"/>
    <cellStyle name="_(* #,##0.00000000_);_(* (#,##0.00000000);_(* \&quot;-\&quot;??_);_(@_)_new_Gas Burn_Report_Sheet1 7" xfId="2109"/>
    <cellStyle name="_(* #,##0.00000000_);_(* (#,##0.00000000);_(* \&quot;-\&quot;??_);_(@_)_new_Gas Burn_Report_Sheet1 8" xfId="2110"/>
    <cellStyle name="_(* #,##0.00000000_);_(* (#,##0.00000000);_(* \&quot;-\&quot;??_);_(@_)_new_Gas Burn_Report_Sheet1 9" xfId="2111"/>
    <cellStyle name="_(* #,##0.00000000_);_(* (#,##0.00000000);_(* \&quot;-\&quot;??_);_(@_)_new_Gas Burn_Sheet1" xfId="2112"/>
    <cellStyle name="_(* #,##0.00000000_);_(* (#,##0.00000000);_(* \&quot;-\&quot;??_);_(@_)_new_Gas Burn_Sheet1 10" xfId="2113"/>
    <cellStyle name="_(* #,##0.00000000_);_(* (#,##0.00000000);_(* \&quot;-\&quot;??_);_(@_)_new_Gas Burn_Sheet1 11" xfId="2114"/>
    <cellStyle name="_(* #,##0.00000000_);_(* (#,##0.00000000);_(* \&quot;-\&quot;??_);_(@_)_new_Gas Burn_Sheet1 12" xfId="2115"/>
    <cellStyle name="_(* #,##0.00000000_);_(* (#,##0.00000000);_(* \&quot;-\&quot;??_);_(@_)_new_Gas Burn_Sheet1 13" xfId="2116"/>
    <cellStyle name="_(* #,##0.00000000_);_(* (#,##0.00000000);_(* \&quot;-\&quot;??_);_(@_)_new_Gas Burn_Sheet1 14" xfId="2117"/>
    <cellStyle name="_(* #,##0.00000000_);_(* (#,##0.00000000);_(* \&quot;-\&quot;??_);_(@_)_new_Gas Burn_Sheet1 15" xfId="2118"/>
    <cellStyle name="_(* #,##0.00000000_);_(* (#,##0.00000000);_(* \&quot;-\&quot;??_);_(@_)_new_Gas Burn_Sheet1 16" xfId="2119"/>
    <cellStyle name="_(* #,##0.00000000_);_(* (#,##0.00000000);_(* \&quot;-\&quot;??_);_(@_)_new_Gas Burn_Sheet1 17" xfId="2120"/>
    <cellStyle name="_(* #,##0.00000000_);_(* (#,##0.00000000);_(* \&quot;-\&quot;??_);_(@_)_new_Gas Burn_Sheet1 18" xfId="2121"/>
    <cellStyle name="_(* #,##0.00000000_);_(* (#,##0.00000000);_(* \&quot;-\&quot;??_);_(@_)_new_Gas Burn_Sheet1 19" xfId="2122"/>
    <cellStyle name="_(* #,##0.00000000_);_(* (#,##0.00000000);_(* \&quot;-\&quot;??_);_(@_)_new_Gas Burn_Sheet1 2" xfId="2123"/>
    <cellStyle name="_(* #,##0.00000000_);_(* (#,##0.00000000);_(* \&quot;-\&quot;??_);_(@_)_new_Gas Burn_Sheet1 20" xfId="2124"/>
    <cellStyle name="_(* #,##0.00000000_);_(* (#,##0.00000000);_(* \&quot;-\&quot;??_);_(@_)_new_Gas Burn_Sheet1 21" xfId="2125"/>
    <cellStyle name="_(* #,##0.00000000_);_(* (#,##0.00000000);_(* \&quot;-\&quot;??_);_(@_)_new_Gas Burn_Sheet1 22" xfId="2126"/>
    <cellStyle name="_(* #,##0.00000000_);_(* (#,##0.00000000);_(* \&quot;-\&quot;??_);_(@_)_new_Gas Burn_Sheet1 23" xfId="2127"/>
    <cellStyle name="_(* #,##0.00000000_);_(* (#,##0.00000000);_(* \&quot;-\&quot;??_);_(@_)_new_Gas Burn_Sheet1 24" xfId="2128"/>
    <cellStyle name="_(* #,##0.00000000_);_(* (#,##0.00000000);_(* \&quot;-\&quot;??_);_(@_)_new_Gas Burn_Sheet1 25" xfId="2129"/>
    <cellStyle name="_(* #,##0.00000000_);_(* (#,##0.00000000);_(* \&quot;-\&quot;??_);_(@_)_new_Gas Burn_Sheet1 26" xfId="2130"/>
    <cellStyle name="_(* #,##0.00000000_);_(* (#,##0.00000000);_(* \&quot;-\&quot;??_);_(@_)_new_Gas Burn_Sheet1 27" xfId="2131"/>
    <cellStyle name="_(* #,##0.00000000_);_(* (#,##0.00000000);_(* \&quot;-\&quot;??_);_(@_)_new_Gas Burn_Sheet1 28" xfId="2132"/>
    <cellStyle name="_(* #,##0.00000000_);_(* (#,##0.00000000);_(* \&quot;-\&quot;??_);_(@_)_new_Gas Burn_Sheet1 29" xfId="2133"/>
    <cellStyle name="_(* #,##0.00000000_);_(* (#,##0.00000000);_(* \&quot;-\&quot;??_);_(@_)_new_Gas Burn_Sheet1 3" xfId="2134"/>
    <cellStyle name="_(* #,##0.00000000_);_(* (#,##0.00000000);_(* \&quot;-\&quot;??_);_(@_)_new_Gas Burn_Sheet1 30" xfId="2135"/>
    <cellStyle name="_(* #,##0.00000000_);_(* (#,##0.00000000);_(* \&quot;-\&quot;??_);_(@_)_new_Gas Burn_Sheet1 31" xfId="2136"/>
    <cellStyle name="_(* #,##0.00000000_);_(* (#,##0.00000000);_(* \&quot;-\&quot;??_);_(@_)_new_Gas Burn_Sheet1 4" xfId="2137"/>
    <cellStyle name="_(* #,##0.00000000_);_(* (#,##0.00000000);_(* \&quot;-\&quot;??_);_(@_)_new_Gas Burn_Sheet1 5" xfId="2138"/>
    <cellStyle name="_(* #,##0.00000000_);_(* (#,##0.00000000);_(* \&quot;-\&quot;??_);_(@_)_new_Gas Burn_Sheet1 6" xfId="2139"/>
    <cellStyle name="_(* #,##0.00000000_);_(* (#,##0.00000000);_(* \&quot;-\&quot;??_);_(@_)_new_Gas Burn_Sheet1 7" xfId="2140"/>
    <cellStyle name="_(* #,##0.00000000_);_(* (#,##0.00000000);_(* \&quot;-\&quot;??_);_(@_)_new_Gas Burn_Sheet1 8" xfId="2141"/>
    <cellStyle name="_(* #,##0.00000000_);_(* (#,##0.00000000);_(* \&quot;-\&quot;??_);_(@_)_new_Gas Burn_Sheet1 9" xfId="2142"/>
    <cellStyle name="_(* #,##0.00000000_);_(* (#,##0.00000000);_(* \&quot;-\&quot;??_);_(@_)_new_MTM Summary" xfId="2143"/>
    <cellStyle name="_(* #,##0.00000000_);_(* (#,##0.00000000);_(* \&quot;-\&quot;??_);_(@_)_new_MTM Summary_Report" xfId="2144"/>
    <cellStyle name="_(* #,##0.00000000_);_(* (#,##0.00000000);_(* \&quot;-\&quot;??_);_(@_)_new_MTM Summary_Report_Sheet1" xfId="2145"/>
    <cellStyle name="_(* #,##0.00000000_);_(* (#,##0.00000000);_(* \&quot;-\&quot;??_);_(@_)_new_MTM Summary_Report_Sheet1 10" xfId="2146"/>
    <cellStyle name="_(* #,##0.00000000_);_(* (#,##0.00000000);_(* \&quot;-\&quot;??_);_(@_)_new_MTM Summary_Report_Sheet1 11" xfId="2147"/>
    <cellStyle name="_(* #,##0.00000000_);_(* (#,##0.00000000);_(* \&quot;-\&quot;??_);_(@_)_new_MTM Summary_Report_Sheet1 12" xfId="2148"/>
    <cellStyle name="_(* #,##0.00000000_);_(* (#,##0.00000000);_(* \&quot;-\&quot;??_);_(@_)_new_MTM Summary_Report_Sheet1 13" xfId="2149"/>
    <cellStyle name="_(* #,##0.00000000_);_(* (#,##0.00000000);_(* \&quot;-\&quot;??_);_(@_)_new_MTM Summary_Report_Sheet1 14" xfId="2150"/>
    <cellStyle name="_(* #,##0.00000000_);_(* (#,##0.00000000);_(* \&quot;-\&quot;??_);_(@_)_new_MTM Summary_Report_Sheet1 15" xfId="2151"/>
    <cellStyle name="_(* #,##0.00000000_);_(* (#,##0.00000000);_(* \&quot;-\&quot;??_);_(@_)_new_MTM Summary_Report_Sheet1 16" xfId="2152"/>
    <cellStyle name="_(* #,##0.00000000_);_(* (#,##0.00000000);_(* \&quot;-\&quot;??_);_(@_)_new_MTM Summary_Report_Sheet1 17" xfId="2153"/>
    <cellStyle name="_(* #,##0.00000000_);_(* (#,##0.00000000);_(* \&quot;-\&quot;??_);_(@_)_new_MTM Summary_Report_Sheet1 18" xfId="2154"/>
    <cellStyle name="_(* #,##0.00000000_);_(* (#,##0.00000000);_(* \&quot;-\&quot;??_);_(@_)_new_MTM Summary_Report_Sheet1 19" xfId="2155"/>
    <cellStyle name="_(* #,##0.00000000_);_(* (#,##0.00000000);_(* \&quot;-\&quot;??_);_(@_)_new_MTM Summary_Report_Sheet1 2" xfId="2156"/>
    <cellStyle name="_(* #,##0.00000000_);_(* (#,##0.00000000);_(* \&quot;-\&quot;??_);_(@_)_new_MTM Summary_Report_Sheet1 20" xfId="2157"/>
    <cellStyle name="_(* #,##0.00000000_);_(* (#,##0.00000000);_(* \&quot;-\&quot;??_);_(@_)_new_MTM Summary_Report_Sheet1 21" xfId="2158"/>
    <cellStyle name="_(* #,##0.00000000_);_(* (#,##0.00000000);_(* \&quot;-\&quot;??_);_(@_)_new_MTM Summary_Report_Sheet1 22" xfId="2159"/>
    <cellStyle name="_(* #,##0.00000000_);_(* (#,##0.00000000);_(* \&quot;-\&quot;??_);_(@_)_new_MTM Summary_Report_Sheet1 23" xfId="2160"/>
    <cellStyle name="_(* #,##0.00000000_);_(* (#,##0.00000000);_(* \&quot;-\&quot;??_);_(@_)_new_MTM Summary_Report_Sheet1 24" xfId="2161"/>
    <cellStyle name="_(* #,##0.00000000_);_(* (#,##0.00000000);_(* \&quot;-\&quot;??_);_(@_)_new_MTM Summary_Report_Sheet1 25" xfId="2162"/>
    <cellStyle name="_(* #,##0.00000000_);_(* (#,##0.00000000);_(* \&quot;-\&quot;??_);_(@_)_new_MTM Summary_Report_Sheet1 26" xfId="2163"/>
    <cellStyle name="_(* #,##0.00000000_);_(* (#,##0.00000000);_(* \&quot;-\&quot;??_);_(@_)_new_MTM Summary_Report_Sheet1 27" xfId="2164"/>
    <cellStyle name="_(* #,##0.00000000_);_(* (#,##0.00000000);_(* \&quot;-\&quot;??_);_(@_)_new_MTM Summary_Report_Sheet1 28" xfId="2165"/>
    <cellStyle name="_(* #,##0.00000000_);_(* (#,##0.00000000);_(* \&quot;-\&quot;??_);_(@_)_new_MTM Summary_Report_Sheet1 29" xfId="2166"/>
    <cellStyle name="_(* #,##0.00000000_);_(* (#,##0.00000000);_(* \&quot;-\&quot;??_);_(@_)_new_MTM Summary_Report_Sheet1 3" xfId="2167"/>
    <cellStyle name="_(* #,##0.00000000_);_(* (#,##0.00000000);_(* \&quot;-\&quot;??_);_(@_)_new_MTM Summary_Report_Sheet1 30" xfId="2168"/>
    <cellStyle name="_(* #,##0.00000000_);_(* (#,##0.00000000);_(* \&quot;-\&quot;??_);_(@_)_new_MTM Summary_Report_Sheet1 31" xfId="2169"/>
    <cellStyle name="_(* #,##0.00000000_);_(* (#,##0.00000000);_(* \&quot;-\&quot;??_);_(@_)_new_MTM Summary_Report_Sheet1 4" xfId="2170"/>
    <cellStyle name="_(* #,##0.00000000_);_(* (#,##0.00000000);_(* \&quot;-\&quot;??_);_(@_)_new_MTM Summary_Report_Sheet1 5" xfId="2171"/>
    <cellStyle name="_(* #,##0.00000000_);_(* (#,##0.00000000);_(* \&quot;-\&quot;??_);_(@_)_new_MTM Summary_Report_Sheet1 6" xfId="2172"/>
    <cellStyle name="_(* #,##0.00000000_);_(* (#,##0.00000000);_(* \&quot;-\&quot;??_);_(@_)_new_MTM Summary_Report_Sheet1 7" xfId="2173"/>
    <cellStyle name="_(* #,##0.00000000_);_(* (#,##0.00000000);_(* \&quot;-\&quot;??_);_(@_)_new_MTM Summary_Report_Sheet1 8" xfId="2174"/>
    <cellStyle name="_(* #,##0.00000000_);_(* (#,##0.00000000);_(* \&quot;-\&quot;??_);_(@_)_new_MTM Summary_Report_Sheet1 9" xfId="2175"/>
    <cellStyle name="_(* #,##0.00000000_);_(* (#,##0.00000000);_(* \&quot;-\&quot;??_);_(@_)_new_MTM Summary_Sheet1" xfId="2176"/>
    <cellStyle name="_(* #,##0.00000000_);_(* (#,##0.00000000);_(* \&quot;-\&quot;??_);_(@_)_new_MTM Summary_Sheet1 10" xfId="2177"/>
    <cellStyle name="_(* #,##0.00000000_);_(* (#,##0.00000000);_(* \&quot;-\&quot;??_);_(@_)_new_MTM Summary_Sheet1 11" xfId="2178"/>
    <cellStyle name="_(* #,##0.00000000_);_(* (#,##0.00000000);_(* \&quot;-\&quot;??_);_(@_)_new_MTM Summary_Sheet1 12" xfId="2179"/>
    <cellStyle name="_(* #,##0.00000000_);_(* (#,##0.00000000);_(* \&quot;-\&quot;??_);_(@_)_new_MTM Summary_Sheet1 13" xfId="2180"/>
    <cellStyle name="_(* #,##0.00000000_);_(* (#,##0.00000000);_(* \&quot;-\&quot;??_);_(@_)_new_MTM Summary_Sheet1 14" xfId="2181"/>
    <cellStyle name="_(* #,##0.00000000_);_(* (#,##0.00000000);_(* \&quot;-\&quot;??_);_(@_)_new_MTM Summary_Sheet1 15" xfId="2182"/>
    <cellStyle name="_(* #,##0.00000000_);_(* (#,##0.00000000);_(* \&quot;-\&quot;??_);_(@_)_new_MTM Summary_Sheet1 16" xfId="2183"/>
    <cellStyle name="_(* #,##0.00000000_);_(* (#,##0.00000000);_(* \&quot;-\&quot;??_);_(@_)_new_MTM Summary_Sheet1 17" xfId="2184"/>
    <cellStyle name="_(* #,##0.00000000_);_(* (#,##0.00000000);_(* \&quot;-\&quot;??_);_(@_)_new_MTM Summary_Sheet1 18" xfId="2185"/>
    <cellStyle name="_(* #,##0.00000000_);_(* (#,##0.00000000);_(* \&quot;-\&quot;??_);_(@_)_new_MTM Summary_Sheet1 19" xfId="2186"/>
    <cellStyle name="_(* #,##0.00000000_);_(* (#,##0.00000000);_(* \&quot;-\&quot;??_);_(@_)_new_MTM Summary_Sheet1 2" xfId="2187"/>
    <cellStyle name="_(* #,##0.00000000_);_(* (#,##0.00000000);_(* \&quot;-\&quot;??_);_(@_)_new_MTM Summary_Sheet1 20" xfId="2188"/>
    <cellStyle name="_(* #,##0.00000000_);_(* (#,##0.00000000);_(* \&quot;-\&quot;??_);_(@_)_new_MTM Summary_Sheet1 21" xfId="2189"/>
    <cellStyle name="_(* #,##0.00000000_);_(* (#,##0.00000000);_(* \&quot;-\&quot;??_);_(@_)_new_MTM Summary_Sheet1 22" xfId="2190"/>
    <cellStyle name="_(* #,##0.00000000_);_(* (#,##0.00000000);_(* \&quot;-\&quot;??_);_(@_)_new_MTM Summary_Sheet1 23" xfId="2191"/>
    <cellStyle name="_(* #,##0.00000000_);_(* (#,##0.00000000);_(* \&quot;-\&quot;??_);_(@_)_new_MTM Summary_Sheet1 24" xfId="2192"/>
    <cellStyle name="_(* #,##0.00000000_);_(* (#,##0.00000000);_(* \&quot;-\&quot;??_);_(@_)_new_MTM Summary_Sheet1 25" xfId="2193"/>
    <cellStyle name="_(* #,##0.00000000_);_(* (#,##0.00000000);_(* \&quot;-\&quot;??_);_(@_)_new_MTM Summary_Sheet1 26" xfId="2194"/>
    <cellStyle name="_(* #,##0.00000000_);_(* (#,##0.00000000);_(* \&quot;-\&quot;??_);_(@_)_new_MTM Summary_Sheet1 27" xfId="2195"/>
    <cellStyle name="_(* #,##0.00000000_);_(* (#,##0.00000000);_(* \&quot;-\&quot;??_);_(@_)_new_MTM Summary_Sheet1 28" xfId="2196"/>
    <cellStyle name="_(* #,##0.00000000_);_(* (#,##0.00000000);_(* \&quot;-\&quot;??_);_(@_)_new_MTM Summary_Sheet1 29" xfId="2197"/>
    <cellStyle name="_(* #,##0.00000000_);_(* (#,##0.00000000);_(* \&quot;-\&quot;??_);_(@_)_new_MTM Summary_Sheet1 3" xfId="2198"/>
    <cellStyle name="_(* #,##0.00000000_);_(* (#,##0.00000000);_(* \&quot;-\&quot;??_);_(@_)_new_MTM Summary_Sheet1 30" xfId="2199"/>
    <cellStyle name="_(* #,##0.00000000_);_(* (#,##0.00000000);_(* \&quot;-\&quot;??_);_(@_)_new_MTM Summary_Sheet1 31" xfId="2200"/>
    <cellStyle name="_(* #,##0.00000000_);_(* (#,##0.00000000);_(* \&quot;-\&quot;??_);_(@_)_new_MTM Summary_Sheet1 4" xfId="2201"/>
    <cellStyle name="_(* #,##0.00000000_);_(* (#,##0.00000000);_(* \&quot;-\&quot;??_);_(@_)_new_MTM Summary_Sheet1 5" xfId="2202"/>
    <cellStyle name="_(* #,##0.00000000_);_(* (#,##0.00000000);_(* \&quot;-\&quot;??_);_(@_)_new_MTM Summary_Sheet1 6" xfId="2203"/>
    <cellStyle name="_(* #,##0.00000000_);_(* (#,##0.00000000);_(* \&quot;-\&quot;??_);_(@_)_new_MTM Summary_Sheet1 7" xfId="2204"/>
    <cellStyle name="_(* #,##0.00000000_);_(* (#,##0.00000000);_(* \&quot;-\&quot;??_);_(@_)_new_MTM Summary_Sheet1 8" xfId="2205"/>
    <cellStyle name="_(* #,##0.00000000_);_(* (#,##0.00000000);_(* \&quot;-\&quot;??_);_(@_)_new_MTM Summary_Sheet1 9" xfId="2206"/>
    <cellStyle name="_(* #,##0.00000000_);_(* (#,##0.00000000);_(* \&quot;-\&quot;??_);_(@_)_new_RAMP &amp; SCHED " xfId="2207"/>
    <cellStyle name="_(* #,##0.00000000_);_(* (#,##0.00000000);_(* \&quot;-\&quot;??_);_(@_)_new_RAMP &amp; SCHED  10" xfId="2208"/>
    <cellStyle name="_(* #,##0.00000000_);_(* (#,##0.00000000);_(* \&quot;-\&quot;??_);_(@_)_new_RAMP &amp; SCHED  11" xfId="2209"/>
    <cellStyle name="_(* #,##0.00000000_);_(* (#,##0.00000000);_(* \&quot;-\&quot;??_);_(@_)_new_RAMP &amp; SCHED  12" xfId="2210"/>
    <cellStyle name="_(* #,##0.00000000_);_(* (#,##0.00000000);_(* \&quot;-\&quot;??_);_(@_)_new_RAMP &amp; SCHED  13" xfId="2211"/>
    <cellStyle name="_(* #,##0.00000000_);_(* (#,##0.00000000);_(* \&quot;-\&quot;??_);_(@_)_new_RAMP &amp; SCHED  14" xfId="2212"/>
    <cellStyle name="_(* #,##0.00000000_);_(* (#,##0.00000000);_(* \&quot;-\&quot;??_);_(@_)_new_RAMP &amp; SCHED  15" xfId="2213"/>
    <cellStyle name="_(* #,##0.00000000_);_(* (#,##0.00000000);_(* \&quot;-\&quot;??_);_(@_)_new_RAMP &amp; SCHED  16" xfId="2214"/>
    <cellStyle name="_(* #,##0.00000000_);_(* (#,##0.00000000);_(* \&quot;-\&quot;??_);_(@_)_new_RAMP &amp; SCHED  17" xfId="2215"/>
    <cellStyle name="_(* #,##0.00000000_);_(* (#,##0.00000000);_(* \&quot;-\&quot;??_);_(@_)_new_RAMP &amp; SCHED  18" xfId="2216"/>
    <cellStyle name="_(* #,##0.00000000_);_(* (#,##0.00000000);_(* \&quot;-\&quot;??_);_(@_)_new_RAMP &amp; SCHED  19" xfId="2217"/>
    <cellStyle name="_(* #,##0.00000000_);_(* (#,##0.00000000);_(* \&quot;-\&quot;??_);_(@_)_new_RAMP &amp; SCHED  2" xfId="2218"/>
    <cellStyle name="_(* #,##0.00000000_);_(* (#,##0.00000000);_(* \&quot;-\&quot;??_);_(@_)_new_RAMP &amp; SCHED  20" xfId="2219"/>
    <cellStyle name="_(* #,##0.00000000_);_(* (#,##0.00000000);_(* \&quot;-\&quot;??_);_(@_)_new_RAMP &amp; SCHED  21" xfId="2220"/>
    <cellStyle name="_(* #,##0.00000000_);_(* (#,##0.00000000);_(* \&quot;-\&quot;??_);_(@_)_new_RAMP &amp; SCHED  22" xfId="2221"/>
    <cellStyle name="_(* #,##0.00000000_);_(* (#,##0.00000000);_(* \&quot;-\&quot;??_);_(@_)_new_RAMP &amp; SCHED  23" xfId="2222"/>
    <cellStyle name="_(* #,##0.00000000_);_(* (#,##0.00000000);_(* \&quot;-\&quot;??_);_(@_)_new_RAMP &amp; SCHED  24" xfId="2223"/>
    <cellStyle name="_(* #,##0.00000000_);_(* (#,##0.00000000);_(* \&quot;-\&quot;??_);_(@_)_new_RAMP &amp; SCHED  25" xfId="2224"/>
    <cellStyle name="_(* #,##0.00000000_);_(* (#,##0.00000000);_(* \&quot;-\&quot;??_);_(@_)_new_RAMP &amp; SCHED  26" xfId="2225"/>
    <cellStyle name="_(* #,##0.00000000_);_(* (#,##0.00000000);_(* \&quot;-\&quot;??_);_(@_)_new_RAMP &amp; SCHED  27" xfId="2226"/>
    <cellStyle name="_(* #,##0.00000000_);_(* (#,##0.00000000);_(* \&quot;-\&quot;??_);_(@_)_new_RAMP &amp; SCHED  28" xfId="2227"/>
    <cellStyle name="_(* #,##0.00000000_);_(* (#,##0.00000000);_(* \&quot;-\&quot;??_);_(@_)_new_RAMP &amp; SCHED  29" xfId="2228"/>
    <cellStyle name="_(* #,##0.00000000_);_(* (#,##0.00000000);_(* \&quot;-\&quot;??_);_(@_)_new_RAMP &amp; SCHED  3" xfId="2229"/>
    <cellStyle name="_(* #,##0.00000000_);_(* (#,##0.00000000);_(* \&quot;-\&quot;??_);_(@_)_new_RAMP &amp; SCHED  30" xfId="2230"/>
    <cellStyle name="_(* #,##0.00000000_);_(* (#,##0.00000000);_(* \&quot;-\&quot;??_);_(@_)_new_RAMP &amp; SCHED  31" xfId="2231"/>
    <cellStyle name="_(* #,##0.00000000_);_(* (#,##0.00000000);_(* \&quot;-\&quot;??_);_(@_)_new_RAMP &amp; SCHED  4" xfId="2232"/>
    <cellStyle name="_(* #,##0.00000000_);_(* (#,##0.00000000);_(* \&quot;-\&quot;??_);_(@_)_new_RAMP &amp; SCHED  5" xfId="2233"/>
    <cellStyle name="_(* #,##0.00000000_);_(* (#,##0.00000000);_(* \&quot;-\&quot;??_);_(@_)_new_RAMP &amp; SCHED  6" xfId="2234"/>
    <cellStyle name="_(* #,##0.00000000_);_(* (#,##0.00000000);_(* \&quot;-\&quot;??_);_(@_)_new_RAMP &amp; SCHED  7" xfId="2235"/>
    <cellStyle name="_(* #,##0.00000000_);_(* (#,##0.00000000);_(* \&quot;-\&quot;??_);_(@_)_new_RAMP &amp; SCHED  8" xfId="2236"/>
    <cellStyle name="_(* #,##0.00000000_);_(* (#,##0.00000000);_(* \&quot;-\&quot;??_);_(@_)_new_RAMP &amp; SCHED  9" xfId="2237"/>
    <cellStyle name="_(* #,##0.00000000_);_(* (#,##0.00000000);_(* \&quot;-\&quot;??_);_(@_)_new_RAMP &amp; SCHED _15 min Calculation" xfId="2238"/>
    <cellStyle name="_(* #,##0.00000000_);_(* (#,##0.00000000);_(* \&quot;-\&quot;??_);_(@_)_new_RAMP &amp; SCHED _Sheet1" xfId="2239"/>
    <cellStyle name="_(* #,##0.00000000_);_(* (#,##0.00000000);_(* \&quot;-\&quot;??_);_(@_)_new_RAMP &amp; SCHED _Summary" xfId="2240"/>
    <cellStyle name="_(* #,##0.00000000_);_(* (#,##0.00000000);_(* \&quot;-\&quot;??_);_(@_)_new_Report" xfId="2241"/>
    <cellStyle name="_(* #,##0.00000000_);_(* (#,##0.00000000);_(* \&quot;-\&quot;??_);_(@_)_new_SCADA" xfId="2242"/>
    <cellStyle name="_(* #,##0.00000000_);_(* (#,##0.00000000);_(* \&quot;-\&quot;??_);_(@_)_new_SCADA 10" xfId="2243"/>
    <cellStyle name="_(* #,##0.00000000_);_(* (#,##0.00000000);_(* \&quot;-\&quot;??_);_(@_)_new_SCADA 11" xfId="2244"/>
    <cellStyle name="_(* #,##0.00000000_);_(* (#,##0.00000000);_(* \&quot;-\&quot;??_);_(@_)_new_SCADA 12" xfId="2245"/>
    <cellStyle name="_(* #,##0.00000000_);_(* (#,##0.00000000);_(* \&quot;-\&quot;??_);_(@_)_new_SCADA 13" xfId="2246"/>
    <cellStyle name="_(* #,##0.00000000_);_(* (#,##0.00000000);_(* \&quot;-\&quot;??_);_(@_)_new_SCADA 14" xfId="2247"/>
    <cellStyle name="_(* #,##0.00000000_);_(* (#,##0.00000000);_(* \&quot;-\&quot;??_);_(@_)_new_SCADA 15" xfId="2248"/>
    <cellStyle name="_(* #,##0.00000000_);_(* (#,##0.00000000);_(* \&quot;-\&quot;??_);_(@_)_new_SCADA 16" xfId="2249"/>
    <cellStyle name="_(* #,##0.00000000_);_(* (#,##0.00000000);_(* \&quot;-\&quot;??_);_(@_)_new_SCADA 17" xfId="2250"/>
    <cellStyle name="_(* #,##0.00000000_);_(* (#,##0.00000000);_(* \&quot;-\&quot;??_);_(@_)_new_SCADA 18" xfId="2251"/>
    <cellStyle name="_(* #,##0.00000000_);_(* (#,##0.00000000);_(* \&quot;-\&quot;??_);_(@_)_new_SCADA 19" xfId="2252"/>
    <cellStyle name="_(* #,##0.00000000_);_(* (#,##0.00000000);_(* \&quot;-\&quot;??_);_(@_)_new_SCADA 2" xfId="2253"/>
    <cellStyle name="_(* #,##0.00000000_);_(* (#,##0.00000000);_(* \&quot;-\&quot;??_);_(@_)_new_SCADA 20" xfId="2254"/>
    <cellStyle name="_(* #,##0.00000000_);_(* (#,##0.00000000);_(* \&quot;-\&quot;??_);_(@_)_new_SCADA 21" xfId="2255"/>
    <cellStyle name="_(* #,##0.00000000_);_(* (#,##0.00000000);_(* \&quot;-\&quot;??_);_(@_)_new_SCADA 22" xfId="2256"/>
    <cellStyle name="_(* #,##0.00000000_);_(* (#,##0.00000000);_(* \&quot;-\&quot;??_);_(@_)_new_SCADA 23" xfId="2257"/>
    <cellStyle name="_(* #,##0.00000000_);_(* (#,##0.00000000);_(* \&quot;-\&quot;??_);_(@_)_new_SCADA 24" xfId="2258"/>
    <cellStyle name="_(* #,##0.00000000_);_(* (#,##0.00000000);_(* \&quot;-\&quot;??_);_(@_)_new_SCADA 25" xfId="2259"/>
    <cellStyle name="_(* #,##0.00000000_);_(* (#,##0.00000000);_(* \&quot;-\&quot;??_);_(@_)_new_SCADA 26" xfId="2260"/>
    <cellStyle name="_(* #,##0.00000000_);_(* (#,##0.00000000);_(* \&quot;-\&quot;??_);_(@_)_new_SCADA 27" xfId="2261"/>
    <cellStyle name="_(* #,##0.00000000_);_(* (#,##0.00000000);_(* \&quot;-\&quot;??_);_(@_)_new_SCADA 28" xfId="2262"/>
    <cellStyle name="_(* #,##0.00000000_);_(* (#,##0.00000000);_(* \&quot;-\&quot;??_);_(@_)_new_SCADA 29" xfId="2263"/>
    <cellStyle name="_(* #,##0.00000000_);_(* (#,##0.00000000);_(* \&quot;-\&quot;??_);_(@_)_new_SCADA 3" xfId="2264"/>
    <cellStyle name="_(* #,##0.00000000_);_(* (#,##0.00000000);_(* \&quot;-\&quot;??_);_(@_)_new_SCADA 30" xfId="2265"/>
    <cellStyle name="_(* #,##0.00000000_);_(* (#,##0.00000000);_(* \&quot;-\&quot;??_);_(@_)_new_SCADA 31" xfId="2266"/>
    <cellStyle name="_(* #,##0.00000000_);_(* (#,##0.00000000);_(* \&quot;-\&quot;??_);_(@_)_new_SCADA 4" xfId="2267"/>
    <cellStyle name="_(* #,##0.00000000_);_(* (#,##0.00000000);_(* \&quot;-\&quot;??_);_(@_)_new_SCADA 5" xfId="2268"/>
    <cellStyle name="_(* #,##0.00000000_);_(* (#,##0.00000000);_(* \&quot;-\&quot;??_);_(@_)_new_SCADA 6" xfId="2269"/>
    <cellStyle name="_(* #,##0.00000000_);_(* (#,##0.00000000);_(* \&quot;-\&quot;??_);_(@_)_new_SCADA 7" xfId="2270"/>
    <cellStyle name="_(* #,##0.00000000_);_(* (#,##0.00000000);_(* \&quot;-\&quot;??_);_(@_)_new_SCADA 8" xfId="2271"/>
    <cellStyle name="_(* #,##0.00000000_);_(* (#,##0.00000000);_(* \&quot;-\&quot;??_);_(@_)_new_SCADA 9" xfId="2272"/>
    <cellStyle name="_(* #,##0.00000000_);_(* (#,##0.00000000);_(* \&quot;-\&quot;??_);_(@_)_new_SEND" xfId="2273"/>
    <cellStyle name="_(* #,##0.00000000_);_(* (#,##0.00000000);_(* \&quot;-\&quot;??_);_(@_)_new_Sheet1" xfId="2274"/>
    <cellStyle name="_(* #,##0.00000000_);_(* (#,##0.00000000);_(* \&quot;-\&quot;??_);_(@_)_new_Sheet1 10" xfId="2275"/>
    <cellStyle name="_(* #,##0.00000000_);_(* (#,##0.00000000);_(* \&quot;-\&quot;??_);_(@_)_new_Sheet1 11" xfId="2276"/>
    <cellStyle name="_(* #,##0.00000000_);_(* (#,##0.00000000);_(* \&quot;-\&quot;??_);_(@_)_new_Sheet1 12" xfId="2277"/>
    <cellStyle name="_(* #,##0.00000000_);_(* (#,##0.00000000);_(* \&quot;-\&quot;??_);_(@_)_new_Sheet1 13" xfId="2278"/>
    <cellStyle name="_(* #,##0.00000000_);_(* (#,##0.00000000);_(* \&quot;-\&quot;??_);_(@_)_new_Sheet1 14" xfId="2279"/>
    <cellStyle name="_(* #,##0.00000000_);_(* (#,##0.00000000);_(* \&quot;-\&quot;??_);_(@_)_new_Sheet1 15" xfId="2280"/>
    <cellStyle name="_(* #,##0.00000000_);_(* (#,##0.00000000);_(* \&quot;-\&quot;??_);_(@_)_new_Sheet1 16" xfId="2281"/>
    <cellStyle name="_(* #,##0.00000000_);_(* (#,##0.00000000);_(* \&quot;-\&quot;??_);_(@_)_new_Sheet1 17" xfId="2282"/>
    <cellStyle name="_(* #,##0.00000000_);_(* (#,##0.00000000);_(* \&quot;-\&quot;??_);_(@_)_new_Sheet1 18" xfId="2283"/>
    <cellStyle name="_(* #,##0.00000000_);_(* (#,##0.00000000);_(* \&quot;-\&quot;??_);_(@_)_new_Sheet1 19" xfId="2284"/>
    <cellStyle name="_(* #,##0.00000000_);_(* (#,##0.00000000);_(* \&quot;-\&quot;??_);_(@_)_new_Sheet1 2" xfId="2285"/>
    <cellStyle name="_(* #,##0.00000000_);_(* (#,##0.00000000);_(* \&quot;-\&quot;??_);_(@_)_new_Sheet1 20" xfId="2286"/>
    <cellStyle name="_(* #,##0.00000000_);_(* (#,##0.00000000);_(* \&quot;-\&quot;??_);_(@_)_new_Sheet1 21" xfId="2287"/>
    <cellStyle name="_(* #,##0.00000000_);_(* (#,##0.00000000);_(* \&quot;-\&quot;??_);_(@_)_new_Sheet1 22" xfId="2288"/>
    <cellStyle name="_(* #,##0.00000000_);_(* (#,##0.00000000);_(* \&quot;-\&quot;??_);_(@_)_new_Sheet1 23" xfId="2289"/>
    <cellStyle name="_(* #,##0.00000000_);_(* (#,##0.00000000);_(* \&quot;-\&quot;??_);_(@_)_new_Sheet1 24" xfId="2290"/>
    <cellStyle name="_(* #,##0.00000000_);_(* (#,##0.00000000);_(* \&quot;-\&quot;??_);_(@_)_new_Sheet1 25" xfId="2291"/>
    <cellStyle name="_(* #,##0.00000000_);_(* (#,##0.00000000);_(* \&quot;-\&quot;??_);_(@_)_new_Sheet1 26" xfId="2292"/>
    <cellStyle name="_(* #,##0.00000000_);_(* (#,##0.00000000);_(* \&quot;-\&quot;??_);_(@_)_new_Sheet1 27" xfId="2293"/>
    <cellStyle name="_(* #,##0.00000000_);_(* (#,##0.00000000);_(* \&quot;-\&quot;??_);_(@_)_new_Sheet1 28" xfId="2294"/>
    <cellStyle name="_(* #,##0.00000000_);_(* (#,##0.00000000);_(* \&quot;-\&quot;??_);_(@_)_new_Sheet1 29" xfId="2295"/>
    <cellStyle name="_(* #,##0.00000000_);_(* (#,##0.00000000);_(* \&quot;-\&quot;??_);_(@_)_new_Sheet1 3" xfId="2296"/>
    <cellStyle name="_(* #,##0.00000000_);_(* (#,##0.00000000);_(* \&quot;-\&quot;??_);_(@_)_new_Sheet1 30" xfId="2297"/>
    <cellStyle name="_(* #,##0.00000000_);_(* (#,##0.00000000);_(* \&quot;-\&quot;??_);_(@_)_new_Sheet1 31" xfId="2298"/>
    <cellStyle name="_(* #,##0.00000000_);_(* (#,##0.00000000);_(* \&quot;-\&quot;??_);_(@_)_new_Sheet1 4" xfId="2299"/>
    <cellStyle name="_(* #,##0.00000000_);_(* (#,##0.00000000);_(* \&quot;-\&quot;??_);_(@_)_new_Sheet1 5" xfId="2300"/>
    <cellStyle name="_(* #,##0.00000000_);_(* (#,##0.00000000);_(* \&quot;-\&quot;??_);_(@_)_new_Sheet1 6" xfId="2301"/>
    <cellStyle name="_(* #,##0.00000000_);_(* (#,##0.00000000);_(* \&quot;-\&quot;??_);_(@_)_new_Sheet1 7" xfId="2302"/>
    <cellStyle name="_(* #,##0.00000000_);_(* (#,##0.00000000);_(* \&quot;-\&quot;??_);_(@_)_new_Sheet1 8" xfId="2303"/>
    <cellStyle name="_(* #,##0.00000000_);_(* (#,##0.00000000);_(* \&quot;-\&quot;??_);_(@_)_new_Sheet1 9" xfId="2304"/>
    <cellStyle name="_(* #,##0.00000000_);_(* (#,##0.00000000);_(* \&quot;-\&quot;??_);_(@_)_RAMP &amp; SCHED " xfId="2305"/>
    <cellStyle name="_(* #,##0.00000000_);_(* (#,##0.00000000);_(* \&quot;-\&quot;??_);_(@_)_RAMP &amp; SCHED  10" xfId="2306"/>
    <cellStyle name="_(* #,##0.00000000_);_(* (#,##0.00000000);_(* \&quot;-\&quot;??_);_(@_)_RAMP &amp; SCHED  11" xfId="2307"/>
    <cellStyle name="_(* #,##0.00000000_);_(* (#,##0.00000000);_(* \&quot;-\&quot;??_);_(@_)_RAMP &amp; SCHED  12" xfId="2308"/>
    <cellStyle name="_(* #,##0.00000000_);_(* (#,##0.00000000);_(* \&quot;-\&quot;??_);_(@_)_RAMP &amp; SCHED  13" xfId="2309"/>
    <cellStyle name="_(* #,##0.00000000_);_(* (#,##0.00000000);_(* \&quot;-\&quot;??_);_(@_)_RAMP &amp; SCHED  14" xfId="2310"/>
    <cellStyle name="_(* #,##0.00000000_);_(* (#,##0.00000000);_(* \&quot;-\&quot;??_);_(@_)_RAMP &amp; SCHED  15" xfId="2311"/>
    <cellStyle name="_(* #,##0.00000000_);_(* (#,##0.00000000);_(* \&quot;-\&quot;??_);_(@_)_RAMP &amp; SCHED  16" xfId="2312"/>
    <cellStyle name="_(* #,##0.00000000_);_(* (#,##0.00000000);_(* \&quot;-\&quot;??_);_(@_)_RAMP &amp; SCHED  17" xfId="2313"/>
    <cellStyle name="_(* #,##0.00000000_);_(* (#,##0.00000000);_(* \&quot;-\&quot;??_);_(@_)_RAMP &amp; SCHED  18" xfId="2314"/>
    <cellStyle name="_(* #,##0.00000000_);_(* (#,##0.00000000);_(* \&quot;-\&quot;??_);_(@_)_RAMP &amp; SCHED  19" xfId="2315"/>
    <cellStyle name="_(* #,##0.00000000_);_(* (#,##0.00000000);_(* \&quot;-\&quot;??_);_(@_)_RAMP &amp; SCHED  2" xfId="2316"/>
    <cellStyle name="_(* #,##0.00000000_);_(* (#,##0.00000000);_(* \&quot;-\&quot;??_);_(@_)_RAMP &amp; SCHED  20" xfId="2317"/>
    <cellStyle name="_(* #,##0.00000000_);_(* (#,##0.00000000);_(* \&quot;-\&quot;??_);_(@_)_RAMP &amp; SCHED  21" xfId="2318"/>
    <cellStyle name="_(* #,##0.00000000_);_(* (#,##0.00000000);_(* \&quot;-\&quot;??_);_(@_)_RAMP &amp; SCHED  22" xfId="2319"/>
    <cellStyle name="_(* #,##0.00000000_);_(* (#,##0.00000000);_(* \&quot;-\&quot;??_);_(@_)_RAMP &amp; SCHED  23" xfId="2320"/>
    <cellStyle name="_(* #,##0.00000000_);_(* (#,##0.00000000);_(* \&quot;-\&quot;??_);_(@_)_RAMP &amp; SCHED  24" xfId="2321"/>
    <cellStyle name="_(* #,##0.00000000_);_(* (#,##0.00000000);_(* \&quot;-\&quot;??_);_(@_)_RAMP &amp; SCHED  25" xfId="2322"/>
    <cellStyle name="_(* #,##0.00000000_);_(* (#,##0.00000000);_(* \&quot;-\&quot;??_);_(@_)_RAMP &amp; SCHED  26" xfId="2323"/>
    <cellStyle name="_(* #,##0.00000000_);_(* (#,##0.00000000);_(* \&quot;-\&quot;??_);_(@_)_RAMP &amp; SCHED  27" xfId="2324"/>
    <cellStyle name="_(* #,##0.00000000_);_(* (#,##0.00000000);_(* \&quot;-\&quot;??_);_(@_)_RAMP &amp; SCHED  28" xfId="2325"/>
    <cellStyle name="_(* #,##0.00000000_);_(* (#,##0.00000000);_(* \&quot;-\&quot;??_);_(@_)_RAMP &amp; SCHED  29" xfId="2326"/>
    <cellStyle name="_(* #,##0.00000000_);_(* (#,##0.00000000);_(* \&quot;-\&quot;??_);_(@_)_RAMP &amp; SCHED  3" xfId="2327"/>
    <cellStyle name="_(* #,##0.00000000_);_(* (#,##0.00000000);_(* \&quot;-\&quot;??_);_(@_)_RAMP &amp; SCHED  30" xfId="2328"/>
    <cellStyle name="_(* #,##0.00000000_);_(* (#,##0.00000000);_(* \&quot;-\&quot;??_);_(@_)_RAMP &amp; SCHED  31" xfId="2329"/>
    <cellStyle name="_(* #,##0.00000000_);_(* (#,##0.00000000);_(* \&quot;-\&quot;??_);_(@_)_RAMP &amp; SCHED  4" xfId="2330"/>
    <cellStyle name="_(* #,##0.00000000_);_(* (#,##0.00000000);_(* \&quot;-\&quot;??_);_(@_)_RAMP &amp; SCHED  5" xfId="2331"/>
    <cellStyle name="_(* #,##0.00000000_);_(* (#,##0.00000000);_(* \&quot;-\&quot;??_);_(@_)_RAMP &amp; SCHED  6" xfId="2332"/>
    <cellStyle name="_(* #,##0.00000000_);_(* (#,##0.00000000);_(* \&quot;-\&quot;??_);_(@_)_RAMP &amp; SCHED  7" xfId="2333"/>
    <cellStyle name="_(* #,##0.00000000_);_(* (#,##0.00000000);_(* \&quot;-\&quot;??_);_(@_)_RAMP &amp; SCHED  8" xfId="2334"/>
    <cellStyle name="_(* #,##0.00000000_);_(* (#,##0.00000000);_(* \&quot;-\&quot;??_);_(@_)_RAMP &amp; SCHED  9" xfId="2335"/>
    <cellStyle name="_(* #,##0.00000000_);_(* (#,##0.00000000);_(* \&quot;-\&quot;??_);_(@_)_RAMP &amp; SCHED _15 min Calculation" xfId="2336"/>
    <cellStyle name="_(* #,##0.00000000_);_(* (#,##0.00000000);_(* \&quot;-\&quot;??_);_(@_)_RAMP &amp; SCHED _Sheet1" xfId="2337"/>
    <cellStyle name="_(* #,##0.00000000_);_(* (#,##0.00000000);_(* \&quot;-\&quot;??_);_(@_)_RAMP &amp; SCHED _Summary" xfId="2338"/>
    <cellStyle name="_(* #,##0.00000000_);_(* (#,##0.00000000);_(* \&quot;-\&quot;??_);_(@_)_Report" xfId="2339"/>
    <cellStyle name="_(* #,##0.00000000_);_(* (#,##0.00000000);_(* \&quot;-\&quot;??_);_(@_)_Risk Rec Manager" xfId="2340"/>
    <cellStyle name="_(* #,##0.00000000_);_(* (#,##0.00000000);_(* \&quot;-\&quot;??_);_(@_)_Risk Rec Manager_AS Awards" xfId="2341"/>
    <cellStyle name="_(* #,##0.00000000_);_(* (#,##0.00000000);_(* \&quot;-\&quot;??_);_(@_)_Risk Rec Manager_AS Awards 10" xfId="2342"/>
    <cellStyle name="_(* #,##0.00000000_);_(* (#,##0.00000000);_(* \&quot;-\&quot;??_);_(@_)_Risk Rec Manager_AS Awards 11" xfId="2343"/>
    <cellStyle name="_(* #,##0.00000000_);_(* (#,##0.00000000);_(* \&quot;-\&quot;??_);_(@_)_Risk Rec Manager_AS Awards 12" xfId="2344"/>
    <cellStyle name="_(* #,##0.00000000_);_(* (#,##0.00000000);_(* \&quot;-\&quot;??_);_(@_)_Risk Rec Manager_AS Awards 13" xfId="2345"/>
    <cellStyle name="_(* #,##0.00000000_);_(* (#,##0.00000000);_(* \&quot;-\&quot;??_);_(@_)_Risk Rec Manager_AS Awards 14" xfId="2346"/>
    <cellStyle name="_(* #,##0.00000000_);_(* (#,##0.00000000);_(* \&quot;-\&quot;??_);_(@_)_Risk Rec Manager_AS Awards 15" xfId="2347"/>
    <cellStyle name="_(* #,##0.00000000_);_(* (#,##0.00000000);_(* \&quot;-\&quot;??_);_(@_)_Risk Rec Manager_AS Awards 16" xfId="2348"/>
    <cellStyle name="_(* #,##0.00000000_);_(* (#,##0.00000000);_(* \&quot;-\&quot;??_);_(@_)_Risk Rec Manager_AS Awards 17" xfId="2349"/>
    <cellStyle name="_(* #,##0.00000000_);_(* (#,##0.00000000);_(* \&quot;-\&quot;??_);_(@_)_Risk Rec Manager_AS Awards 18" xfId="2350"/>
    <cellStyle name="_(* #,##0.00000000_);_(* (#,##0.00000000);_(* \&quot;-\&quot;??_);_(@_)_Risk Rec Manager_AS Awards 19" xfId="2351"/>
    <cellStyle name="_(* #,##0.00000000_);_(* (#,##0.00000000);_(* \&quot;-\&quot;??_);_(@_)_Risk Rec Manager_AS Awards 2" xfId="2352"/>
    <cellStyle name="_(* #,##0.00000000_);_(* (#,##0.00000000);_(* \&quot;-\&quot;??_);_(@_)_Risk Rec Manager_AS Awards 20" xfId="2353"/>
    <cellStyle name="_(* #,##0.00000000_);_(* (#,##0.00000000);_(* \&quot;-\&quot;??_);_(@_)_Risk Rec Manager_AS Awards 21" xfId="2354"/>
    <cellStyle name="_(* #,##0.00000000_);_(* (#,##0.00000000);_(* \&quot;-\&quot;??_);_(@_)_Risk Rec Manager_AS Awards 22" xfId="2355"/>
    <cellStyle name="_(* #,##0.00000000_);_(* (#,##0.00000000);_(* \&quot;-\&quot;??_);_(@_)_Risk Rec Manager_AS Awards 23" xfId="2356"/>
    <cellStyle name="_(* #,##0.00000000_);_(* (#,##0.00000000);_(* \&quot;-\&quot;??_);_(@_)_Risk Rec Manager_AS Awards 24" xfId="2357"/>
    <cellStyle name="_(* #,##0.00000000_);_(* (#,##0.00000000);_(* \&quot;-\&quot;??_);_(@_)_Risk Rec Manager_AS Awards 25" xfId="2358"/>
    <cellStyle name="_(* #,##0.00000000_);_(* (#,##0.00000000);_(* \&quot;-\&quot;??_);_(@_)_Risk Rec Manager_AS Awards 26" xfId="2359"/>
    <cellStyle name="_(* #,##0.00000000_);_(* (#,##0.00000000);_(* \&quot;-\&quot;??_);_(@_)_Risk Rec Manager_AS Awards 27" xfId="2360"/>
    <cellStyle name="_(* #,##0.00000000_);_(* (#,##0.00000000);_(* \&quot;-\&quot;??_);_(@_)_Risk Rec Manager_AS Awards 28" xfId="2361"/>
    <cellStyle name="_(* #,##0.00000000_);_(* (#,##0.00000000);_(* \&quot;-\&quot;??_);_(@_)_Risk Rec Manager_AS Awards 29" xfId="2362"/>
    <cellStyle name="_(* #,##0.00000000_);_(* (#,##0.00000000);_(* \&quot;-\&quot;??_);_(@_)_Risk Rec Manager_AS Awards 3" xfId="2363"/>
    <cellStyle name="_(* #,##0.00000000_);_(* (#,##0.00000000);_(* \&quot;-\&quot;??_);_(@_)_Risk Rec Manager_AS Awards 30" xfId="2364"/>
    <cellStyle name="_(* #,##0.00000000_);_(* (#,##0.00000000);_(* \&quot;-\&quot;??_);_(@_)_Risk Rec Manager_AS Awards 31" xfId="2365"/>
    <cellStyle name="_(* #,##0.00000000_);_(* (#,##0.00000000);_(* \&quot;-\&quot;??_);_(@_)_Risk Rec Manager_AS Awards 4" xfId="2366"/>
    <cellStyle name="_(* #,##0.00000000_);_(* (#,##0.00000000);_(* \&quot;-\&quot;??_);_(@_)_Risk Rec Manager_AS Awards 5" xfId="2367"/>
    <cellStyle name="_(* #,##0.00000000_);_(* (#,##0.00000000);_(* \&quot;-\&quot;??_);_(@_)_Risk Rec Manager_AS Awards 6" xfId="2368"/>
    <cellStyle name="_(* #,##0.00000000_);_(* (#,##0.00000000);_(* \&quot;-\&quot;??_);_(@_)_Risk Rec Manager_AS Awards 7" xfId="2369"/>
    <cellStyle name="_(* #,##0.00000000_);_(* (#,##0.00000000);_(* \&quot;-\&quot;??_);_(@_)_Risk Rec Manager_AS Awards 8" xfId="2370"/>
    <cellStyle name="_(* #,##0.00000000_);_(* (#,##0.00000000);_(* \&quot;-\&quot;??_);_(@_)_Risk Rec Manager_AS Awards 9" xfId="2371"/>
    <cellStyle name="_(* #,##0.00000000_);_(* (#,##0.00000000);_(* \&quot;-\&quot;??_);_(@_)_Risk Rec Manager_As Data" xfId="2372"/>
    <cellStyle name="_(* #,##0.00000000_);_(* (#,##0.00000000);_(* \&quot;-\&quot;??_);_(@_)_Risk Rec Manager_As Data 10" xfId="2373"/>
    <cellStyle name="_(* #,##0.00000000_);_(* (#,##0.00000000);_(* \&quot;-\&quot;??_);_(@_)_Risk Rec Manager_As Data 11" xfId="2374"/>
    <cellStyle name="_(* #,##0.00000000_);_(* (#,##0.00000000);_(* \&quot;-\&quot;??_);_(@_)_Risk Rec Manager_As Data 12" xfId="2375"/>
    <cellStyle name="_(* #,##0.00000000_);_(* (#,##0.00000000);_(* \&quot;-\&quot;??_);_(@_)_Risk Rec Manager_As Data 13" xfId="2376"/>
    <cellStyle name="_(* #,##0.00000000_);_(* (#,##0.00000000);_(* \&quot;-\&quot;??_);_(@_)_Risk Rec Manager_As Data 14" xfId="2377"/>
    <cellStyle name="_(* #,##0.00000000_);_(* (#,##0.00000000);_(* \&quot;-\&quot;??_);_(@_)_Risk Rec Manager_As Data 15" xfId="2378"/>
    <cellStyle name="_(* #,##0.00000000_);_(* (#,##0.00000000);_(* \&quot;-\&quot;??_);_(@_)_Risk Rec Manager_As Data 16" xfId="2379"/>
    <cellStyle name="_(* #,##0.00000000_);_(* (#,##0.00000000);_(* \&quot;-\&quot;??_);_(@_)_Risk Rec Manager_As Data 17" xfId="2380"/>
    <cellStyle name="_(* #,##0.00000000_);_(* (#,##0.00000000);_(* \&quot;-\&quot;??_);_(@_)_Risk Rec Manager_As Data 18" xfId="2381"/>
    <cellStyle name="_(* #,##0.00000000_);_(* (#,##0.00000000);_(* \&quot;-\&quot;??_);_(@_)_Risk Rec Manager_As Data 19" xfId="2382"/>
    <cellStyle name="_(* #,##0.00000000_);_(* (#,##0.00000000);_(* \&quot;-\&quot;??_);_(@_)_Risk Rec Manager_As Data 2" xfId="2383"/>
    <cellStyle name="_(* #,##0.00000000_);_(* (#,##0.00000000);_(* \&quot;-\&quot;??_);_(@_)_Risk Rec Manager_As Data 20" xfId="2384"/>
    <cellStyle name="_(* #,##0.00000000_);_(* (#,##0.00000000);_(* \&quot;-\&quot;??_);_(@_)_Risk Rec Manager_As Data 21" xfId="2385"/>
    <cellStyle name="_(* #,##0.00000000_);_(* (#,##0.00000000);_(* \&quot;-\&quot;??_);_(@_)_Risk Rec Manager_As Data 22" xfId="2386"/>
    <cellStyle name="_(* #,##0.00000000_);_(* (#,##0.00000000);_(* \&quot;-\&quot;??_);_(@_)_Risk Rec Manager_As Data 23" xfId="2387"/>
    <cellStyle name="_(* #,##0.00000000_);_(* (#,##0.00000000);_(* \&quot;-\&quot;??_);_(@_)_Risk Rec Manager_As Data 24" xfId="2388"/>
    <cellStyle name="_(* #,##0.00000000_);_(* (#,##0.00000000);_(* \&quot;-\&quot;??_);_(@_)_Risk Rec Manager_As Data 25" xfId="2389"/>
    <cellStyle name="_(* #,##0.00000000_);_(* (#,##0.00000000);_(* \&quot;-\&quot;??_);_(@_)_Risk Rec Manager_As Data 26" xfId="2390"/>
    <cellStyle name="_(* #,##0.00000000_);_(* (#,##0.00000000);_(* \&quot;-\&quot;??_);_(@_)_Risk Rec Manager_As Data 27" xfId="2391"/>
    <cellStyle name="_(* #,##0.00000000_);_(* (#,##0.00000000);_(* \&quot;-\&quot;??_);_(@_)_Risk Rec Manager_As Data 28" xfId="2392"/>
    <cellStyle name="_(* #,##0.00000000_);_(* (#,##0.00000000);_(* \&quot;-\&quot;??_);_(@_)_Risk Rec Manager_As Data 29" xfId="2393"/>
    <cellStyle name="_(* #,##0.00000000_);_(* (#,##0.00000000);_(* \&quot;-\&quot;??_);_(@_)_Risk Rec Manager_As Data 3" xfId="2394"/>
    <cellStyle name="_(* #,##0.00000000_);_(* (#,##0.00000000);_(* \&quot;-\&quot;??_);_(@_)_Risk Rec Manager_As Data 30" xfId="2395"/>
    <cellStyle name="_(* #,##0.00000000_);_(* (#,##0.00000000);_(* \&quot;-\&quot;??_);_(@_)_Risk Rec Manager_As Data 31" xfId="2396"/>
    <cellStyle name="_(* #,##0.00000000_);_(* (#,##0.00000000);_(* \&quot;-\&quot;??_);_(@_)_Risk Rec Manager_As Data 4" xfId="2397"/>
    <cellStyle name="_(* #,##0.00000000_);_(* (#,##0.00000000);_(* \&quot;-\&quot;??_);_(@_)_Risk Rec Manager_As Data 5" xfId="2398"/>
    <cellStyle name="_(* #,##0.00000000_);_(* (#,##0.00000000);_(* \&quot;-\&quot;??_);_(@_)_Risk Rec Manager_As Data 6" xfId="2399"/>
    <cellStyle name="_(* #,##0.00000000_);_(* (#,##0.00000000);_(* \&quot;-\&quot;??_);_(@_)_Risk Rec Manager_As Data 7" xfId="2400"/>
    <cellStyle name="_(* #,##0.00000000_);_(* (#,##0.00000000);_(* \&quot;-\&quot;??_);_(@_)_Risk Rec Manager_As Data 8" xfId="2401"/>
    <cellStyle name="_(* #,##0.00000000_);_(* (#,##0.00000000);_(* \&quot;-\&quot;??_);_(@_)_Risk Rec Manager_As Data 9" xfId="2402"/>
    <cellStyle name="_(* #,##0.00000000_);_(* (#,##0.00000000);_(* \&quot;-\&quot;??_);_(@_)_Risk Rec Manager_Gas Burn" xfId="2403"/>
    <cellStyle name="_(* #,##0.00000000_);_(* (#,##0.00000000);_(* \&quot;-\&quot;??_);_(@_)_Risk Rec Manager_Gas Burn_Report" xfId="2404"/>
    <cellStyle name="_(* #,##0.00000000_);_(* (#,##0.00000000);_(* \&quot;-\&quot;??_);_(@_)_Risk Rec Manager_Gas Burn_Report_Sheet1" xfId="2405"/>
    <cellStyle name="_(* #,##0.00000000_);_(* (#,##0.00000000);_(* \&quot;-\&quot;??_);_(@_)_Risk Rec Manager_Gas Burn_Report_Sheet1 10" xfId="2406"/>
    <cellStyle name="_(* #,##0.00000000_);_(* (#,##0.00000000);_(* \&quot;-\&quot;??_);_(@_)_Risk Rec Manager_Gas Burn_Report_Sheet1 11" xfId="2407"/>
    <cellStyle name="_(* #,##0.00000000_);_(* (#,##0.00000000);_(* \&quot;-\&quot;??_);_(@_)_Risk Rec Manager_Gas Burn_Report_Sheet1 12" xfId="2408"/>
    <cellStyle name="_(* #,##0.00000000_);_(* (#,##0.00000000);_(* \&quot;-\&quot;??_);_(@_)_Risk Rec Manager_Gas Burn_Report_Sheet1 13" xfId="2409"/>
    <cellStyle name="_(* #,##0.00000000_);_(* (#,##0.00000000);_(* \&quot;-\&quot;??_);_(@_)_Risk Rec Manager_Gas Burn_Report_Sheet1 14" xfId="2410"/>
    <cellStyle name="_(* #,##0.00000000_);_(* (#,##0.00000000);_(* \&quot;-\&quot;??_);_(@_)_Risk Rec Manager_Gas Burn_Report_Sheet1 15" xfId="2411"/>
    <cellStyle name="_(* #,##0.00000000_);_(* (#,##0.00000000);_(* \&quot;-\&quot;??_);_(@_)_Risk Rec Manager_Gas Burn_Report_Sheet1 16" xfId="2412"/>
    <cellStyle name="_(* #,##0.00000000_);_(* (#,##0.00000000);_(* \&quot;-\&quot;??_);_(@_)_Risk Rec Manager_Gas Burn_Report_Sheet1 17" xfId="2413"/>
    <cellStyle name="_(* #,##0.00000000_);_(* (#,##0.00000000);_(* \&quot;-\&quot;??_);_(@_)_Risk Rec Manager_Gas Burn_Report_Sheet1 18" xfId="2414"/>
    <cellStyle name="_(* #,##0.00000000_);_(* (#,##0.00000000);_(* \&quot;-\&quot;??_);_(@_)_Risk Rec Manager_Gas Burn_Report_Sheet1 19" xfId="2415"/>
    <cellStyle name="_(* #,##0.00000000_);_(* (#,##0.00000000);_(* \&quot;-\&quot;??_);_(@_)_Risk Rec Manager_Gas Burn_Report_Sheet1 2" xfId="2416"/>
    <cellStyle name="_(* #,##0.00000000_);_(* (#,##0.00000000);_(* \&quot;-\&quot;??_);_(@_)_Risk Rec Manager_Gas Burn_Report_Sheet1 20" xfId="2417"/>
    <cellStyle name="_(* #,##0.00000000_);_(* (#,##0.00000000);_(* \&quot;-\&quot;??_);_(@_)_Risk Rec Manager_Gas Burn_Report_Sheet1 21" xfId="2418"/>
    <cellStyle name="_(* #,##0.00000000_);_(* (#,##0.00000000);_(* \&quot;-\&quot;??_);_(@_)_Risk Rec Manager_Gas Burn_Report_Sheet1 22" xfId="2419"/>
    <cellStyle name="_(* #,##0.00000000_);_(* (#,##0.00000000);_(* \&quot;-\&quot;??_);_(@_)_Risk Rec Manager_Gas Burn_Report_Sheet1 23" xfId="2420"/>
    <cellStyle name="_(* #,##0.00000000_);_(* (#,##0.00000000);_(* \&quot;-\&quot;??_);_(@_)_Risk Rec Manager_Gas Burn_Report_Sheet1 24" xfId="2421"/>
    <cellStyle name="_(* #,##0.00000000_);_(* (#,##0.00000000);_(* \&quot;-\&quot;??_);_(@_)_Risk Rec Manager_Gas Burn_Report_Sheet1 25" xfId="2422"/>
    <cellStyle name="_(* #,##0.00000000_);_(* (#,##0.00000000);_(* \&quot;-\&quot;??_);_(@_)_Risk Rec Manager_Gas Burn_Report_Sheet1 26" xfId="2423"/>
    <cellStyle name="_(* #,##0.00000000_);_(* (#,##0.00000000);_(* \&quot;-\&quot;??_);_(@_)_Risk Rec Manager_Gas Burn_Report_Sheet1 27" xfId="2424"/>
    <cellStyle name="_(* #,##0.00000000_);_(* (#,##0.00000000);_(* \&quot;-\&quot;??_);_(@_)_Risk Rec Manager_Gas Burn_Report_Sheet1 28" xfId="2425"/>
    <cellStyle name="_(* #,##0.00000000_);_(* (#,##0.00000000);_(* \&quot;-\&quot;??_);_(@_)_Risk Rec Manager_Gas Burn_Report_Sheet1 29" xfId="2426"/>
    <cellStyle name="_(* #,##0.00000000_);_(* (#,##0.00000000);_(* \&quot;-\&quot;??_);_(@_)_Risk Rec Manager_Gas Burn_Report_Sheet1 3" xfId="2427"/>
    <cellStyle name="_(* #,##0.00000000_);_(* (#,##0.00000000);_(* \&quot;-\&quot;??_);_(@_)_Risk Rec Manager_Gas Burn_Report_Sheet1 30" xfId="2428"/>
    <cellStyle name="_(* #,##0.00000000_);_(* (#,##0.00000000);_(* \&quot;-\&quot;??_);_(@_)_Risk Rec Manager_Gas Burn_Report_Sheet1 31" xfId="2429"/>
    <cellStyle name="_(* #,##0.00000000_);_(* (#,##0.00000000);_(* \&quot;-\&quot;??_);_(@_)_Risk Rec Manager_Gas Burn_Report_Sheet1 4" xfId="2430"/>
    <cellStyle name="_(* #,##0.00000000_);_(* (#,##0.00000000);_(* \&quot;-\&quot;??_);_(@_)_Risk Rec Manager_Gas Burn_Report_Sheet1 5" xfId="2431"/>
    <cellStyle name="_(* #,##0.00000000_);_(* (#,##0.00000000);_(* \&quot;-\&quot;??_);_(@_)_Risk Rec Manager_Gas Burn_Report_Sheet1 6" xfId="2432"/>
    <cellStyle name="_(* #,##0.00000000_);_(* (#,##0.00000000);_(* \&quot;-\&quot;??_);_(@_)_Risk Rec Manager_Gas Burn_Report_Sheet1 7" xfId="2433"/>
    <cellStyle name="_(* #,##0.00000000_);_(* (#,##0.00000000);_(* \&quot;-\&quot;??_);_(@_)_Risk Rec Manager_Gas Burn_Report_Sheet1 8" xfId="2434"/>
    <cellStyle name="_(* #,##0.00000000_);_(* (#,##0.00000000);_(* \&quot;-\&quot;??_);_(@_)_Risk Rec Manager_Gas Burn_Report_Sheet1 9" xfId="2435"/>
    <cellStyle name="_(* #,##0.00000000_);_(* (#,##0.00000000);_(* \&quot;-\&quot;??_);_(@_)_Risk Rec Manager_Gas Burn_Sheet1" xfId="2436"/>
    <cellStyle name="_(* #,##0.00000000_);_(* (#,##0.00000000);_(* \&quot;-\&quot;??_);_(@_)_Risk Rec Manager_Gas Burn_Sheet1 10" xfId="2437"/>
    <cellStyle name="_(* #,##0.00000000_);_(* (#,##0.00000000);_(* \&quot;-\&quot;??_);_(@_)_Risk Rec Manager_Gas Burn_Sheet1 11" xfId="2438"/>
    <cellStyle name="_(* #,##0.00000000_);_(* (#,##0.00000000);_(* \&quot;-\&quot;??_);_(@_)_Risk Rec Manager_Gas Burn_Sheet1 12" xfId="2439"/>
    <cellStyle name="_(* #,##0.00000000_);_(* (#,##0.00000000);_(* \&quot;-\&quot;??_);_(@_)_Risk Rec Manager_Gas Burn_Sheet1 13" xfId="2440"/>
    <cellStyle name="_(* #,##0.00000000_);_(* (#,##0.00000000);_(* \&quot;-\&quot;??_);_(@_)_Risk Rec Manager_Gas Burn_Sheet1 14" xfId="2441"/>
    <cellStyle name="_(* #,##0.00000000_);_(* (#,##0.00000000);_(* \&quot;-\&quot;??_);_(@_)_Risk Rec Manager_Gas Burn_Sheet1 15" xfId="2442"/>
    <cellStyle name="_(* #,##0.00000000_);_(* (#,##0.00000000);_(* \&quot;-\&quot;??_);_(@_)_Risk Rec Manager_Gas Burn_Sheet1 16" xfId="2443"/>
    <cellStyle name="_(* #,##0.00000000_);_(* (#,##0.00000000);_(* \&quot;-\&quot;??_);_(@_)_Risk Rec Manager_Gas Burn_Sheet1 17" xfId="2444"/>
    <cellStyle name="_(* #,##0.00000000_);_(* (#,##0.00000000);_(* \&quot;-\&quot;??_);_(@_)_Risk Rec Manager_Gas Burn_Sheet1 18" xfId="2445"/>
    <cellStyle name="_(* #,##0.00000000_);_(* (#,##0.00000000);_(* \&quot;-\&quot;??_);_(@_)_Risk Rec Manager_Gas Burn_Sheet1 19" xfId="2446"/>
    <cellStyle name="_(* #,##0.00000000_);_(* (#,##0.00000000);_(* \&quot;-\&quot;??_);_(@_)_Risk Rec Manager_Gas Burn_Sheet1 2" xfId="2447"/>
    <cellStyle name="_(* #,##0.00000000_);_(* (#,##0.00000000);_(* \&quot;-\&quot;??_);_(@_)_Risk Rec Manager_Gas Burn_Sheet1 20" xfId="2448"/>
    <cellStyle name="_(* #,##0.00000000_);_(* (#,##0.00000000);_(* \&quot;-\&quot;??_);_(@_)_Risk Rec Manager_Gas Burn_Sheet1 21" xfId="2449"/>
    <cellStyle name="_(* #,##0.00000000_);_(* (#,##0.00000000);_(* \&quot;-\&quot;??_);_(@_)_Risk Rec Manager_Gas Burn_Sheet1 22" xfId="2450"/>
    <cellStyle name="_(* #,##0.00000000_);_(* (#,##0.00000000);_(* \&quot;-\&quot;??_);_(@_)_Risk Rec Manager_Gas Burn_Sheet1 23" xfId="2451"/>
    <cellStyle name="_(* #,##0.00000000_);_(* (#,##0.00000000);_(* \&quot;-\&quot;??_);_(@_)_Risk Rec Manager_Gas Burn_Sheet1 24" xfId="2452"/>
    <cellStyle name="_(* #,##0.00000000_);_(* (#,##0.00000000);_(* \&quot;-\&quot;??_);_(@_)_Risk Rec Manager_Gas Burn_Sheet1 25" xfId="2453"/>
    <cellStyle name="_(* #,##0.00000000_);_(* (#,##0.00000000);_(* \&quot;-\&quot;??_);_(@_)_Risk Rec Manager_Gas Burn_Sheet1 26" xfId="2454"/>
    <cellStyle name="_(* #,##0.00000000_);_(* (#,##0.00000000);_(* \&quot;-\&quot;??_);_(@_)_Risk Rec Manager_Gas Burn_Sheet1 27" xfId="2455"/>
    <cellStyle name="_(* #,##0.00000000_);_(* (#,##0.00000000);_(* \&quot;-\&quot;??_);_(@_)_Risk Rec Manager_Gas Burn_Sheet1 28" xfId="2456"/>
    <cellStyle name="_(* #,##0.00000000_);_(* (#,##0.00000000);_(* \&quot;-\&quot;??_);_(@_)_Risk Rec Manager_Gas Burn_Sheet1 29" xfId="2457"/>
    <cellStyle name="_(* #,##0.00000000_);_(* (#,##0.00000000);_(* \&quot;-\&quot;??_);_(@_)_Risk Rec Manager_Gas Burn_Sheet1 3" xfId="2458"/>
    <cellStyle name="_(* #,##0.00000000_);_(* (#,##0.00000000);_(* \&quot;-\&quot;??_);_(@_)_Risk Rec Manager_Gas Burn_Sheet1 30" xfId="2459"/>
    <cellStyle name="_(* #,##0.00000000_);_(* (#,##0.00000000);_(* \&quot;-\&quot;??_);_(@_)_Risk Rec Manager_Gas Burn_Sheet1 31" xfId="2460"/>
    <cellStyle name="_(* #,##0.00000000_);_(* (#,##0.00000000);_(* \&quot;-\&quot;??_);_(@_)_Risk Rec Manager_Gas Burn_Sheet1 4" xfId="2461"/>
    <cellStyle name="_(* #,##0.00000000_);_(* (#,##0.00000000);_(* \&quot;-\&quot;??_);_(@_)_Risk Rec Manager_Gas Burn_Sheet1 5" xfId="2462"/>
    <cellStyle name="_(* #,##0.00000000_);_(* (#,##0.00000000);_(* \&quot;-\&quot;??_);_(@_)_Risk Rec Manager_Gas Burn_Sheet1 6" xfId="2463"/>
    <cellStyle name="_(* #,##0.00000000_);_(* (#,##0.00000000);_(* \&quot;-\&quot;??_);_(@_)_Risk Rec Manager_Gas Burn_Sheet1 7" xfId="2464"/>
    <cellStyle name="_(* #,##0.00000000_);_(* (#,##0.00000000);_(* \&quot;-\&quot;??_);_(@_)_Risk Rec Manager_Gas Burn_Sheet1 8" xfId="2465"/>
    <cellStyle name="_(* #,##0.00000000_);_(* (#,##0.00000000);_(* \&quot;-\&quot;??_);_(@_)_Risk Rec Manager_Gas Burn_Sheet1 9" xfId="2466"/>
    <cellStyle name="_(* #,##0.00000000_);_(* (#,##0.00000000);_(* \&quot;-\&quot;??_);_(@_)_Risk Rec Manager_MTM Summary" xfId="2467"/>
    <cellStyle name="_(* #,##0.00000000_);_(* (#,##0.00000000);_(* \&quot;-\&quot;??_);_(@_)_Risk Rec Manager_MTM Summary_Report" xfId="2468"/>
    <cellStyle name="_(* #,##0.00000000_);_(* (#,##0.00000000);_(* \&quot;-\&quot;??_);_(@_)_Risk Rec Manager_MTM Summary_Report_Sheet1" xfId="2469"/>
    <cellStyle name="_(* #,##0.00000000_);_(* (#,##0.00000000);_(* \&quot;-\&quot;??_);_(@_)_Risk Rec Manager_MTM Summary_Report_Sheet1 10" xfId="2470"/>
    <cellStyle name="_(* #,##0.00000000_);_(* (#,##0.00000000);_(* \&quot;-\&quot;??_);_(@_)_Risk Rec Manager_MTM Summary_Report_Sheet1 11" xfId="2471"/>
    <cellStyle name="_(* #,##0.00000000_);_(* (#,##0.00000000);_(* \&quot;-\&quot;??_);_(@_)_Risk Rec Manager_MTM Summary_Report_Sheet1 12" xfId="2472"/>
    <cellStyle name="_(* #,##0.00000000_);_(* (#,##0.00000000);_(* \&quot;-\&quot;??_);_(@_)_Risk Rec Manager_MTM Summary_Report_Sheet1 13" xfId="2473"/>
    <cellStyle name="_(* #,##0.00000000_);_(* (#,##0.00000000);_(* \&quot;-\&quot;??_);_(@_)_Risk Rec Manager_MTM Summary_Report_Sheet1 14" xfId="2474"/>
    <cellStyle name="_(* #,##0.00000000_);_(* (#,##0.00000000);_(* \&quot;-\&quot;??_);_(@_)_Risk Rec Manager_MTM Summary_Report_Sheet1 15" xfId="2475"/>
    <cellStyle name="_(* #,##0.00000000_);_(* (#,##0.00000000);_(* \&quot;-\&quot;??_);_(@_)_Risk Rec Manager_MTM Summary_Report_Sheet1 16" xfId="2476"/>
    <cellStyle name="_(* #,##0.00000000_);_(* (#,##0.00000000);_(* \&quot;-\&quot;??_);_(@_)_Risk Rec Manager_MTM Summary_Report_Sheet1 17" xfId="2477"/>
    <cellStyle name="_(* #,##0.00000000_);_(* (#,##0.00000000);_(* \&quot;-\&quot;??_);_(@_)_Risk Rec Manager_MTM Summary_Report_Sheet1 18" xfId="2478"/>
    <cellStyle name="_(* #,##0.00000000_);_(* (#,##0.00000000);_(* \&quot;-\&quot;??_);_(@_)_Risk Rec Manager_MTM Summary_Report_Sheet1 19" xfId="2479"/>
    <cellStyle name="_(* #,##0.00000000_);_(* (#,##0.00000000);_(* \&quot;-\&quot;??_);_(@_)_Risk Rec Manager_MTM Summary_Report_Sheet1 2" xfId="2480"/>
    <cellStyle name="_(* #,##0.00000000_);_(* (#,##0.00000000);_(* \&quot;-\&quot;??_);_(@_)_Risk Rec Manager_MTM Summary_Report_Sheet1 20" xfId="2481"/>
    <cellStyle name="_(* #,##0.00000000_);_(* (#,##0.00000000);_(* \&quot;-\&quot;??_);_(@_)_Risk Rec Manager_MTM Summary_Report_Sheet1 21" xfId="2482"/>
    <cellStyle name="_(* #,##0.00000000_);_(* (#,##0.00000000);_(* \&quot;-\&quot;??_);_(@_)_Risk Rec Manager_MTM Summary_Report_Sheet1 22" xfId="2483"/>
    <cellStyle name="_(* #,##0.00000000_);_(* (#,##0.00000000);_(* \&quot;-\&quot;??_);_(@_)_Risk Rec Manager_MTM Summary_Report_Sheet1 23" xfId="2484"/>
    <cellStyle name="_(* #,##0.00000000_);_(* (#,##0.00000000);_(* \&quot;-\&quot;??_);_(@_)_Risk Rec Manager_MTM Summary_Report_Sheet1 24" xfId="2485"/>
    <cellStyle name="_(* #,##0.00000000_);_(* (#,##0.00000000);_(* \&quot;-\&quot;??_);_(@_)_Risk Rec Manager_MTM Summary_Report_Sheet1 25" xfId="2486"/>
    <cellStyle name="_(* #,##0.00000000_);_(* (#,##0.00000000);_(* \&quot;-\&quot;??_);_(@_)_Risk Rec Manager_MTM Summary_Report_Sheet1 26" xfId="2487"/>
    <cellStyle name="_(* #,##0.00000000_);_(* (#,##0.00000000);_(* \&quot;-\&quot;??_);_(@_)_Risk Rec Manager_MTM Summary_Report_Sheet1 27" xfId="2488"/>
    <cellStyle name="_(* #,##0.00000000_);_(* (#,##0.00000000);_(* \&quot;-\&quot;??_);_(@_)_Risk Rec Manager_MTM Summary_Report_Sheet1 28" xfId="2489"/>
    <cellStyle name="_(* #,##0.00000000_);_(* (#,##0.00000000);_(* \&quot;-\&quot;??_);_(@_)_Risk Rec Manager_MTM Summary_Report_Sheet1 29" xfId="2490"/>
    <cellStyle name="_(* #,##0.00000000_);_(* (#,##0.00000000);_(* \&quot;-\&quot;??_);_(@_)_Risk Rec Manager_MTM Summary_Report_Sheet1 3" xfId="2491"/>
    <cellStyle name="_(* #,##0.00000000_);_(* (#,##0.00000000);_(* \&quot;-\&quot;??_);_(@_)_Risk Rec Manager_MTM Summary_Report_Sheet1 30" xfId="2492"/>
    <cellStyle name="_(* #,##0.00000000_);_(* (#,##0.00000000);_(* \&quot;-\&quot;??_);_(@_)_Risk Rec Manager_MTM Summary_Report_Sheet1 31" xfId="2493"/>
    <cellStyle name="_(* #,##0.00000000_);_(* (#,##0.00000000);_(* \&quot;-\&quot;??_);_(@_)_Risk Rec Manager_MTM Summary_Report_Sheet1 4" xfId="2494"/>
    <cellStyle name="_(* #,##0.00000000_);_(* (#,##0.00000000);_(* \&quot;-\&quot;??_);_(@_)_Risk Rec Manager_MTM Summary_Report_Sheet1 5" xfId="2495"/>
    <cellStyle name="_(* #,##0.00000000_);_(* (#,##0.00000000);_(* \&quot;-\&quot;??_);_(@_)_Risk Rec Manager_MTM Summary_Report_Sheet1 6" xfId="2496"/>
    <cellStyle name="_(* #,##0.00000000_);_(* (#,##0.00000000);_(* \&quot;-\&quot;??_);_(@_)_Risk Rec Manager_MTM Summary_Report_Sheet1 7" xfId="2497"/>
    <cellStyle name="_(* #,##0.00000000_);_(* (#,##0.00000000);_(* \&quot;-\&quot;??_);_(@_)_Risk Rec Manager_MTM Summary_Report_Sheet1 8" xfId="2498"/>
    <cellStyle name="_(* #,##0.00000000_);_(* (#,##0.00000000);_(* \&quot;-\&quot;??_);_(@_)_Risk Rec Manager_MTM Summary_Report_Sheet1 9" xfId="2499"/>
    <cellStyle name="_(* #,##0.00000000_);_(* (#,##0.00000000);_(* \&quot;-\&quot;??_);_(@_)_Risk Rec Manager_MTM Summary_Sheet1" xfId="2500"/>
    <cellStyle name="_(* #,##0.00000000_);_(* (#,##0.00000000);_(* \&quot;-\&quot;??_);_(@_)_Risk Rec Manager_MTM Summary_Sheet1 10" xfId="2501"/>
    <cellStyle name="_(* #,##0.00000000_);_(* (#,##0.00000000);_(* \&quot;-\&quot;??_);_(@_)_Risk Rec Manager_MTM Summary_Sheet1 11" xfId="2502"/>
    <cellStyle name="_(* #,##0.00000000_);_(* (#,##0.00000000);_(* \&quot;-\&quot;??_);_(@_)_Risk Rec Manager_MTM Summary_Sheet1 12" xfId="2503"/>
    <cellStyle name="_(* #,##0.00000000_);_(* (#,##0.00000000);_(* \&quot;-\&quot;??_);_(@_)_Risk Rec Manager_MTM Summary_Sheet1 13" xfId="2504"/>
    <cellStyle name="_(* #,##0.00000000_);_(* (#,##0.00000000);_(* \&quot;-\&quot;??_);_(@_)_Risk Rec Manager_MTM Summary_Sheet1 14" xfId="2505"/>
    <cellStyle name="_(* #,##0.00000000_);_(* (#,##0.00000000);_(* \&quot;-\&quot;??_);_(@_)_Risk Rec Manager_MTM Summary_Sheet1 15" xfId="2506"/>
    <cellStyle name="_(* #,##0.00000000_);_(* (#,##0.00000000);_(* \&quot;-\&quot;??_);_(@_)_Risk Rec Manager_MTM Summary_Sheet1 16" xfId="2507"/>
    <cellStyle name="_(* #,##0.00000000_);_(* (#,##0.00000000);_(* \&quot;-\&quot;??_);_(@_)_Risk Rec Manager_MTM Summary_Sheet1 17" xfId="2508"/>
    <cellStyle name="_(* #,##0.00000000_);_(* (#,##0.00000000);_(* \&quot;-\&quot;??_);_(@_)_Risk Rec Manager_MTM Summary_Sheet1 18" xfId="2509"/>
    <cellStyle name="_(* #,##0.00000000_);_(* (#,##0.00000000);_(* \&quot;-\&quot;??_);_(@_)_Risk Rec Manager_MTM Summary_Sheet1 19" xfId="2510"/>
    <cellStyle name="_(* #,##0.00000000_);_(* (#,##0.00000000);_(* \&quot;-\&quot;??_);_(@_)_Risk Rec Manager_MTM Summary_Sheet1 2" xfId="2511"/>
    <cellStyle name="_(* #,##0.00000000_);_(* (#,##0.00000000);_(* \&quot;-\&quot;??_);_(@_)_Risk Rec Manager_MTM Summary_Sheet1 20" xfId="2512"/>
    <cellStyle name="_(* #,##0.00000000_);_(* (#,##0.00000000);_(* \&quot;-\&quot;??_);_(@_)_Risk Rec Manager_MTM Summary_Sheet1 21" xfId="2513"/>
    <cellStyle name="_(* #,##0.00000000_);_(* (#,##0.00000000);_(* \&quot;-\&quot;??_);_(@_)_Risk Rec Manager_MTM Summary_Sheet1 22" xfId="2514"/>
    <cellStyle name="_(* #,##0.00000000_);_(* (#,##0.00000000);_(* \&quot;-\&quot;??_);_(@_)_Risk Rec Manager_MTM Summary_Sheet1 23" xfId="2515"/>
    <cellStyle name="_(* #,##0.00000000_);_(* (#,##0.00000000);_(* \&quot;-\&quot;??_);_(@_)_Risk Rec Manager_MTM Summary_Sheet1 24" xfId="2516"/>
    <cellStyle name="_(* #,##0.00000000_);_(* (#,##0.00000000);_(* \&quot;-\&quot;??_);_(@_)_Risk Rec Manager_MTM Summary_Sheet1 25" xfId="2517"/>
    <cellStyle name="_(* #,##0.00000000_);_(* (#,##0.00000000);_(* \&quot;-\&quot;??_);_(@_)_Risk Rec Manager_MTM Summary_Sheet1 26" xfId="2518"/>
    <cellStyle name="_(* #,##0.00000000_);_(* (#,##0.00000000);_(* \&quot;-\&quot;??_);_(@_)_Risk Rec Manager_MTM Summary_Sheet1 27" xfId="2519"/>
    <cellStyle name="_(* #,##0.00000000_);_(* (#,##0.00000000);_(* \&quot;-\&quot;??_);_(@_)_Risk Rec Manager_MTM Summary_Sheet1 28" xfId="2520"/>
    <cellStyle name="_(* #,##0.00000000_);_(* (#,##0.00000000);_(* \&quot;-\&quot;??_);_(@_)_Risk Rec Manager_MTM Summary_Sheet1 29" xfId="2521"/>
    <cellStyle name="_(* #,##0.00000000_);_(* (#,##0.00000000);_(* \&quot;-\&quot;??_);_(@_)_Risk Rec Manager_MTM Summary_Sheet1 3" xfId="2522"/>
    <cellStyle name="_(* #,##0.00000000_);_(* (#,##0.00000000);_(* \&quot;-\&quot;??_);_(@_)_Risk Rec Manager_MTM Summary_Sheet1 30" xfId="2523"/>
    <cellStyle name="_(* #,##0.00000000_);_(* (#,##0.00000000);_(* \&quot;-\&quot;??_);_(@_)_Risk Rec Manager_MTM Summary_Sheet1 31" xfId="2524"/>
    <cellStyle name="_(* #,##0.00000000_);_(* (#,##0.00000000);_(* \&quot;-\&quot;??_);_(@_)_Risk Rec Manager_MTM Summary_Sheet1 4" xfId="2525"/>
    <cellStyle name="_(* #,##0.00000000_);_(* (#,##0.00000000);_(* \&quot;-\&quot;??_);_(@_)_Risk Rec Manager_MTM Summary_Sheet1 5" xfId="2526"/>
    <cellStyle name="_(* #,##0.00000000_);_(* (#,##0.00000000);_(* \&quot;-\&quot;??_);_(@_)_Risk Rec Manager_MTM Summary_Sheet1 6" xfId="2527"/>
    <cellStyle name="_(* #,##0.00000000_);_(* (#,##0.00000000);_(* \&quot;-\&quot;??_);_(@_)_Risk Rec Manager_MTM Summary_Sheet1 7" xfId="2528"/>
    <cellStyle name="_(* #,##0.00000000_);_(* (#,##0.00000000);_(* \&quot;-\&quot;??_);_(@_)_Risk Rec Manager_MTM Summary_Sheet1 8" xfId="2529"/>
    <cellStyle name="_(* #,##0.00000000_);_(* (#,##0.00000000);_(* \&quot;-\&quot;??_);_(@_)_Risk Rec Manager_MTM Summary_Sheet1 9" xfId="2530"/>
    <cellStyle name="_(* #,##0.00000000_);_(* (#,##0.00000000);_(* \&quot;-\&quot;??_);_(@_)_Risk Rec Manager_RAMP &amp; SCHED " xfId="2531"/>
    <cellStyle name="_(* #,##0.00000000_);_(* (#,##0.00000000);_(* \&quot;-\&quot;??_);_(@_)_Risk Rec Manager_RAMP &amp; SCHED  10" xfId="2532"/>
    <cellStyle name="_(* #,##0.00000000_);_(* (#,##0.00000000);_(* \&quot;-\&quot;??_);_(@_)_Risk Rec Manager_RAMP &amp; SCHED  11" xfId="2533"/>
    <cellStyle name="_(* #,##0.00000000_);_(* (#,##0.00000000);_(* \&quot;-\&quot;??_);_(@_)_Risk Rec Manager_RAMP &amp; SCHED  12" xfId="2534"/>
    <cellStyle name="_(* #,##0.00000000_);_(* (#,##0.00000000);_(* \&quot;-\&quot;??_);_(@_)_Risk Rec Manager_RAMP &amp; SCHED  13" xfId="2535"/>
    <cellStyle name="_(* #,##0.00000000_);_(* (#,##0.00000000);_(* \&quot;-\&quot;??_);_(@_)_Risk Rec Manager_RAMP &amp; SCHED  14" xfId="2536"/>
    <cellStyle name="_(* #,##0.00000000_);_(* (#,##0.00000000);_(* \&quot;-\&quot;??_);_(@_)_Risk Rec Manager_RAMP &amp; SCHED  15" xfId="2537"/>
    <cellStyle name="_(* #,##0.00000000_);_(* (#,##0.00000000);_(* \&quot;-\&quot;??_);_(@_)_Risk Rec Manager_RAMP &amp; SCHED  16" xfId="2538"/>
    <cellStyle name="_(* #,##0.00000000_);_(* (#,##0.00000000);_(* \&quot;-\&quot;??_);_(@_)_Risk Rec Manager_RAMP &amp; SCHED  17" xfId="2539"/>
    <cellStyle name="_(* #,##0.00000000_);_(* (#,##0.00000000);_(* \&quot;-\&quot;??_);_(@_)_Risk Rec Manager_RAMP &amp; SCHED  18" xfId="2540"/>
    <cellStyle name="_(* #,##0.00000000_);_(* (#,##0.00000000);_(* \&quot;-\&quot;??_);_(@_)_Risk Rec Manager_RAMP &amp; SCHED  19" xfId="2541"/>
    <cellStyle name="_(* #,##0.00000000_);_(* (#,##0.00000000);_(* \&quot;-\&quot;??_);_(@_)_Risk Rec Manager_RAMP &amp; SCHED  2" xfId="2542"/>
    <cellStyle name="_(* #,##0.00000000_);_(* (#,##0.00000000);_(* \&quot;-\&quot;??_);_(@_)_Risk Rec Manager_RAMP &amp; SCHED  20" xfId="2543"/>
    <cellStyle name="_(* #,##0.00000000_);_(* (#,##0.00000000);_(* \&quot;-\&quot;??_);_(@_)_Risk Rec Manager_RAMP &amp; SCHED  21" xfId="2544"/>
    <cellStyle name="_(* #,##0.00000000_);_(* (#,##0.00000000);_(* \&quot;-\&quot;??_);_(@_)_Risk Rec Manager_RAMP &amp; SCHED  22" xfId="2545"/>
    <cellStyle name="_(* #,##0.00000000_);_(* (#,##0.00000000);_(* \&quot;-\&quot;??_);_(@_)_Risk Rec Manager_RAMP &amp; SCHED  23" xfId="2546"/>
    <cellStyle name="_(* #,##0.00000000_);_(* (#,##0.00000000);_(* \&quot;-\&quot;??_);_(@_)_Risk Rec Manager_RAMP &amp; SCHED  24" xfId="2547"/>
    <cellStyle name="_(* #,##0.00000000_);_(* (#,##0.00000000);_(* \&quot;-\&quot;??_);_(@_)_Risk Rec Manager_RAMP &amp; SCHED  25" xfId="2548"/>
    <cellStyle name="_(* #,##0.00000000_);_(* (#,##0.00000000);_(* \&quot;-\&quot;??_);_(@_)_Risk Rec Manager_RAMP &amp; SCHED  26" xfId="2549"/>
    <cellStyle name="_(* #,##0.00000000_);_(* (#,##0.00000000);_(* \&quot;-\&quot;??_);_(@_)_Risk Rec Manager_RAMP &amp; SCHED  27" xfId="2550"/>
    <cellStyle name="_(* #,##0.00000000_);_(* (#,##0.00000000);_(* \&quot;-\&quot;??_);_(@_)_Risk Rec Manager_RAMP &amp; SCHED  28" xfId="2551"/>
    <cellStyle name="_(* #,##0.00000000_);_(* (#,##0.00000000);_(* \&quot;-\&quot;??_);_(@_)_Risk Rec Manager_RAMP &amp; SCHED  29" xfId="2552"/>
    <cellStyle name="_(* #,##0.00000000_);_(* (#,##0.00000000);_(* \&quot;-\&quot;??_);_(@_)_Risk Rec Manager_RAMP &amp; SCHED  3" xfId="2553"/>
    <cellStyle name="_(* #,##0.00000000_);_(* (#,##0.00000000);_(* \&quot;-\&quot;??_);_(@_)_Risk Rec Manager_RAMP &amp; SCHED  30" xfId="2554"/>
    <cellStyle name="_(* #,##0.00000000_);_(* (#,##0.00000000);_(* \&quot;-\&quot;??_);_(@_)_Risk Rec Manager_RAMP &amp; SCHED  31" xfId="2555"/>
    <cellStyle name="_(* #,##0.00000000_);_(* (#,##0.00000000);_(* \&quot;-\&quot;??_);_(@_)_Risk Rec Manager_RAMP &amp; SCHED  4" xfId="2556"/>
    <cellStyle name="_(* #,##0.00000000_);_(* (#,##0.00000000);_(* \&quot;-\&quot;??_);_(@_)_Risk Rec Manager_RAMP &amp; SCHED  5" xfId="2557"/>
    <cellStyle name="_(* #,##0.00000000_);_(* (#,##0.00000000);_(* \&quot;-\&quot;??_);_(@_)_Risk Rec Manager_RAMP &amp; SCHED  6" xfId="2558"/>
    <cellStyle name="_(* #,##0.00000000_);_(* (#,##0.00000000);_(* \&quot;-\&quot;??_);_(@_)_Risk Rec Manager_RAMP &amp; SCHED  7" xfId="2559"/>
    <cellStyle name="_(* #,##0.00000000_);_(* (#,##0.00000000);_(* \&quot;-\&quot;??_);_(@_)_Risk Rec Manager_RAMP &amp; SCHED  8" xfId="2560"/>
    <cellStyle name="_(* #,##0.00000000_);_(* (#,##0.00000000);_(* \&quot;-\&quot;??_);_(@_)_Risk Rec Manager_RAMP &amp; SCHED  9" xfId="2561"/>
    <cellStyle name="_(* #,##0.00000000_);_(* (#,##0.00000000);_(* \&quot;-\&quot;??_);_(@_)_Risk Rec Manager_RAMP &amp; SCHED _15 min Calculation" xfId="2562"/>
    <cellStyle name="_(* #,##0.00000000_);_(* (#,##0.00000000);_(* \&quot;-\&quot;??_);_(@_)_Risk Rec Manager_RAMP &amp; SCHED _Sheet1" xfId="2563"/>
    <cellStyle name="_(* #,##0.00000000_);_(* (#,##0.00000000);_(* \&quot;-\&quot;??_);_(@_)_Risk Rec Manager_RAMP &amp; SCHED _Summary" xfId="2564"/>
    <cellStyle name="_(* #,##0.00000000_);_(* (#,##0.00000000);_(* \&quot;-\&quot;??_);_(@_)_Risk Rec Manager_Report" xfId="2565"/>
    <cellStyle name="_(* #,##0.00000000_);_(* (#,##0.00000000);_(* \&quot;-\&quot;??_);_(@_)_Risk Rec Manager_SCADA" xfId="2566"/>
    <cellStyle name="_(* #,##0.00000000_);_(* (#,##0.00000000);_(* \&quot;-\&quot;??_);_(@_)_Risk Rec Manager_SCADA 10" xfId="2567"/>
    <cellStyle name="_(* #,##0.00000000_);_(* (#,##0.00000000);_(* \&quot;-\&quot;??_);_(@_)_Risk Rec Manager_SCADA 11" xfId="2568"/>
    <cellStyle name="_(* #,##0.00000000_);_(* (#,##0.00000000);_(* \&quot;-\&quot;??_);_(@_)_Risk Rec Manager_SCADA 12" xfId="2569"/>
    <cellStyle name="_(* #,##0.00000000_);_(* (#,##0.00000000);_(* \&quot;-\&quot;??_);_(@_)_Risk Rec Manager_SCADA 13" xfId="2570"/>
    <cellStyle name="_(* #,##0.00000000_);_(* (#,##0.00000000);_(* \&quot;-\&quot;??_);_(@_)_Risk Rec Manager_SCADA 14" xfId="2571"/>
    <cellStyle name="_(* #,##0.00000000_);_(* (#,##0.00000000);_(* \&quot;-\&quot;??_);_(@_)_Risk Rec Manager_SCADA 15" xfId="2572"/>
    <cellStyle name="_(* #,##0.00000000_);_(* (#,##0.00000000);_(* \&quot;-\&quot;??_);_(@_)_Risk Rec Manager_SCADA 16" xfId="2573"/>
    <cellStyle name="_(* #,##0.00000000_);_(* (#,##0.00000000);_(* \&quot;-\&quot;??_);_(@_)_Risk Rec Manager_SCADA 17" xfId="2574"/>
    <cellStyle name="_(* #,##0.00000000_);_(* (#,##0.00000000);_(* \&quot;-\&quot;??_);_(@_)_Risk Rec Manager_SCADA 18" xfId="2575"/>
    <cellStyle name="_(* #,##0.00000000_);_(* (#,##0.00000000);_(* \&quot;-\&quot;??_);_(@_)_Risk Rec Manager_SCADA 19" xfId="2576"/>
    <cellStyle name="_(* #,##0.00000000_);_(* (#,##0.00000000);_(* \&quot;-\&quot;??_);_(@_)_Risk Rec Manager_SCADA 2" xfId="2577"/>
    <cellStyle name="_(* #,##0.00000000_);_(* (#,##0.00000000);_(* \&quot;-\&quot;??_);_(@_)_Risk Rec Manager_SCADA 20" xfId="2578"/>
    <cellStyle name="_(* #,##0.00000000_);_(* (#,##0.00000000);_(* \&quot;-\&quot;??_);_(@_)_Risk Rec Manager_SCADA 21" xfId="2579"/>
    <cellStyle name="_(* #,##0.00000000_);_(* (#,##0.00000000);_(* \&quot;-\&quot;??_);_(@_)_Risk Rec Manager_SCADA 22" xfId="2580"/>
    <cellStyle name="_(* #,##0.00000000_);_(* (#,##0.00000000);_(* \&quot;-\&quot;??_);_(@_)_Risk Rec Manager_SCADA 23" xfId="2581"/>
    <cellStyle name="_(* #,##0.00000000_);_(* (#,##0.00000000);_(* \&quot;-\&quot;??_);_(@_)_Risk Rec Manager_SCADA 24" xfId="2582"/>
    <cellStyle name="_(* #,##0.00000000_);_(* (#,##0.00000000);_(* \&quot;-\&quot;??_);_(@_)_Risk Rec Manager_SCADA 25" xfId="2583"/>
    <cellStyle name="_(* #,##0.00000000_);_(* (#,##0.00000000);_(* \&quot;-\&quot;??_);_(@_)_Risk Rec Manager_SCADA 26" xfId="2584"/>
    <cellStyle name="_(* #,##0.00000000_);_(* (#,##0.00000000);_(* \&quot;-\&quot;??_);_(@_)_Risk Rec Manager_SCADA 27" xfId="2585"/>
    <cellStyle name="_(* #,##0.00000000_);_(* (#,##0.00000000);_(* \&quot;-\&quot;??_);_(@_)_Risk Rec Manager_SCADA 28" xfId="2586"/>
    <cellStyle name="_(* #,##0.00000000_);_(* (#,##0.00000000);_(* \&quot;-\&quot;??_);_(@_)_Risk Rec Manager_SCADA 29" xfId="2587"/>
    <cellStyle name="_(* #,##0.00000000_);_(* (#,##0.00000000);_(* \&quot;-\&quot;??_);_(@_)_Risk Rec Manager_SCADA 3" xfId="2588"/>
    <cellStyle name="_(* #,##0.00000000_);_(* (#,##0.00000000);_(* \&quot;-\&quot;??_);_(@_)_Risk Rec Manager_SCADA 30" xfId="2589"/>
    <cellStyle name="_(* #,##0.00000000_);_(* (#,##0.00000000);_(* \&quot;-\&quot;??_);_(@_)_Risk Rec Manager_SCADA 31" xfId="2590"/>
    <cellStyle name="_(* #,##0.00000000_);_(* (#,##0.00000000);_(* \&quot;-\&quot;??_);_(@_)_Risk Rec Manager_SCADA 4" xfId="2591"/>
    <cellStyle name="_(* #,##0.00000000_);_(* (#,##0.00000000);_(* \&quot;-\&quot;??_);_(@_)_Risk Rec Manager_SCADA 5" xfId="2592"/>
    <cellStyle name="_(* #,##0.00000000_);_(* (#,##0.00000000);_(* \&quot;-\&quot;??_);_(@_)_Risk Rec Manager_SCADA 6" xfId="2593"/>
    <cellStyle name="_(* #,##0.00000000_);_(* (#,##0.00000000);_(* \&quot;-\&quot;??_);_(@_)_Risk Rec Manager_SCADA 7" xfId="2594"/>
    <cellStyle name="_(* #,##0.00000000_);_(* (#,##0.00000000);_(* \&quot;-\&quot;??_);_(@_)_Risk Rec Manager_SCADA 8" xfId="2595"/>
    <cellStyle name="_(* #,##0.00000000_);_(* (#,##0.00000000);_(* \&quot;-\&quot;??_);_(@_)_Risk Rec Manager_SCADA 9" xfId="2596"/>
    <cellStyle name="_(* #,##0.00000000_);_(* (#,##0.00000000);_(* \&quot;-\&quot;??_);_(@_)_Risk Rec Manager_SEND" xfId="2597"/>
    <cellStyle name="_(* #,##0.00000000_);_(* (#,##0.00000000);_(* \&quot;-\&quot;??_);_(@_)_Risk Rec Manager_Sheet1" xfId="2598"/>
    <cellStyle name="_(* #,##0.00000000_);_(* (#,##0.00000000);_(* \&quot;-\&quot;??_);_(@_)_Risk Rec Manager_Sheet1 10" xfId="2599"/>
    <cellStyle name="_(* #,##0.00000000_);_(* (#,##0.00000000);_(* \&quot;-\&quot;??_);_(@_)_Risk Rec Manager_Sheet1 11" xfId="2600"/>
    <cellStyle name="_(* #,##0.00000000_);_(* (#,##0.00000000);_(* \&quot;-\&quot;??_);_(@_)_Risk Rec Manager_Sheet1 12" xfId="2601"/>
    <cellStyle name="_(* #,##0.00000000_);_(* (#,##0.00000000);_(* \&quot;-\&quot;??_);_(@_)_Risk Rec Manager_Sheet1 13" xfId="2602"/>
    <cellStyle name="_(* #,##0.00000000_);_(* (#,##0.00000000);_(* \&quot;-\&quot;??_);_(@_)_Risk Rec Manager_Sheet1 14" xfId="2603"/>
    <cellStyle name="_(* #,##0.00000000_);_(* (#,##0.00000000);_(* \&quot;-\&quot;??_);_(@_)_Risk Rec Manager_Sheet1 15" xfId="2604"/>
    <cellStyle name="_(* #,##0.00000000_);_(* (#,##0.00000000);_(* \&quot;-\&quot;??_);_(@_)_Risk Rec Manager_Sheet1 16" xfId="2605"/>
    <cellStyle name="_(* #,##0.00000000_);_(* (#,##0.00000000);_(* \&quot;-\&quot;??_);_(@_)_Risk Rec Manager_Sheet1 17" xfId="2606"/>
    <cellStyle name="_(* #,##0.00000000_);_(* (#,##0.00000000);_(* \&quot;-\&quot;??_);_(@_)_Risk Rec Manager_Sheet1 18" xfId="2607"/>
    <cellStyle name="_(* #,##0.00000000_);_(* (#,##0.00000000);_(* \&quot;-\&quot;??_);_(@_)_Risk Rec Manager_Sheet1 19" xfId="2608"/>
    <cellStyle name="_(* #,##0.00000000_);_(* (#,##0.00000000);_(* \&quot;-\&quot;??_);_(@_)_Risk Rec Manager_Sheet1 2" xfId="2609"/>
    <cellStyle name="_(* #,##0.00000000_);_(* (#,##0.00000000);_(* \&quot;-\&quot;??_);_(@_)_Risk Rec Manager_Sheet1 20" xfId="2610"/>
    <cellStyle name="_(* #,##0.00000000_);_(* (#,##0.00000000);_(* \&quot;-\&quot;??_);_(@_)_Risk Rec Manager_Sheet1 21" xfId="2611"/>
    <cellStyle name="_(* #,##0.00000000_);_(* (#,##0.00000000);_(* \&quot;-\&quot;??_);_(@_)_Risk Rec Manager_Sheet1 22" xfId="2612"/>
    <cellStyle name="_(* #,##0.00000000_);_(* (#,##0.00000000);_(* \&quot;-\&quot;??_);_(@_)_Risk Rec Manager_Sheet1 23" xfId="2613"/>
    <cellStyle name="_(* #,##0.00000000_);_(* (#,##0.00000000);_(* \&quot;-\&quot;??_);_(@_)_Risk Rec Manager_Sheet1 24" xfId="2614"/>
    <cellStyle name="_(* #,##0.00000000_);_(* (#,##0.00000000);_(* \&quot;-\&quot;??_);_(@_)_Risk Rec Manager_Sheet1 25" xfId="2615"/>
    <cellStyle name="_(* #,##0.00000000_);_(* (#,##0.00000000);_(* \&quot;-\&quot;??_);_(@_)_Risk Rec Manager_Sheet1 26" xfId="2616"/>
    <cellStyle name="_(* #,##0.00000000_);_(* (#,##0.00000000);_(* \&quot;-\&quot;??_);_(@_)_Risk Rec Manager_Sheet1 27" xfId="2617"/>
    <cellStyle name="_(* #,##0.00000000_);_(* (#,##0.00000000);_(* \&quot;-\&quot;??_);_(@_)_Risk Rec Manager_Sheet1 28" xfId="2618"/>
    <cellStyle name="_(* #,##0.00000000_);_(* (#,##0.00000000);_(* \&quot;-\&quot;??_);_(@_)_Risk Rec Manager_Sheet1 29" xfId="2619"/>
    <cellStyle name="_(* #,##0.00000000_);_(* (#,##0.00000000);_(* \&quot;-\&quot;??_);_(@_)_Risk Rec Manager_Sheet1 3" xfId="2620"/>
    <cellStyle name="_(* #,##0.00000000_);_(* (#,##0.00000000);_(* \&quot;-\&quot;??_);_(@_)_Risk Rec Manager_Sheet1 30" xfId="2621"/>
    <cellStyle name="_(* #,##0.00000000_);_(* (#,##0.00000000);_(* \&quot;-\&quot;??_);_(@_)_Risk Rec Manager_Sheet1 31" xfId="2622"/>
    <cellStyle name="_(* #,##0.00000000_);_(* (#,##0.00000000);_(* \&quot;-\&quot;??_);_(@_)_Risk Rec Manager_Sheet1 4" xfId="2623"/>
    <cellStyle name="_(* #,##0.00000000_);_(* (#,##0.00000000);_(* \&quot;-\&quot;??_);_(@_)_Risk Rec Manager_Sheet1 5" xfId="2624"/>
    <cellStyle name="_(* #,##0.00000000_);_(* (#,##0.00000000);_(* \&quot;-\&quot;??_);_(@_)_Risk Rec Manager_Sheet1 6" xfId="2625"/>
    <cellStyle name="_(* #,##0.00000000_);_(* (#,##0.00000000);_(* \&quot;-\&quot;??_);_(@_)_Risk Rec Manager_Sheet1 7" xfId="2626"/>
    <cellStyle name="_(* #,##0.00000000_);_(* (#,##0.00000000);_(* \&quot;-\&quot;??_);_(@_)_Risk Rec Manager_Sheet1 8" xfId="2627"/>
    <cellStyle name="_(* #,##0.00000000_);_(* (#,##0.00000000);_(* \&quot;-\&quot;??_);_(@_)_Risk Rec Manager_Sheet1 9" xfId="2628"/>
    <cellStyle name="_(* #,##0.00000000_);_(* (#,##0.00000000);_(* \&quot;-\&quot;??_);_(@_)_Risk Template49" xfId="2629"/>
    <cellStyle name="_(* #,##0.00000000_);_(* (#,##0.00000000);_(* \&quot;-\&quot;??_);_(@_)_Risk Template49_Gas Burn" xfId="2630"/>
    <cellStyle name="_(* #,##0.00000000_);_(* (#,##0.00000000);_(* \&quot;-\&quot;??_);_(@_)_Risk Template49_Gas Burn_MTM Summary" xfId="2631"/>
    <cellStyle name="_(* #,##0.00000000_);_(* (#,##0.00000000);_(* \&quot;-\&quot;??_);_(@_)_Risk Template49_Gas Burn_MTM Summary_1" xfId="2632"/>
    <cellStyle name="_(* #,##0.00000000_);_(* (#,##0.00000000);_(* \&quot;-\&quot;??_);_(@_)_Risk Template49_Gas Burn_MTM Summary_1_Sheet1" xfId="2633"/>
    <cellStyle name="_(* #,##0.00000000_);_(* (#,##0.00000000);_(* \&quot;-\&quot;??_);_(@_)_Risk Template49_Gas Burn_MTM Summary_2" xfId="2634"/>
    <cellStyle name="_(* #,##0.00000000_);_(* (#,##0.00000000);_(* \&quot;-\&quot;??_);_(@_)_Risk Template49_Gas Burn_MTM Summary_2_Sheet1" xfId="2635"/>
    <cellStyle name="_(* #,##0.00000000_);_(* (#,##0.00000000);_(* \&quot;-\&quot;??_);_(@_)_Risk Template49_Gas Burn_MTM Summary_Sheet1" xfId="2636"/>
    <cellStyle name="_(* #,##0.00000000_);_(* (#,##0.00000000);_(* \&quot;-\&quot;??_);_(@_)_Risk Template49_Gas Burn_Sheet1" xfId="2637"/>
    <cellStyle name="_(* #,##0.00000000_);_(* (#,##0.00000000);_(* \&quot;-\&quot;??_);_(@_)_Risk Template49_MTM Summary" xfId="2638"/>
    <cellStyle name="_(* #,##0.00000000_);_(* (#,##0.00000000);_(* \&quot;-\&quot;??_);_(@_)_Risk Template49_MTM Summary_MTM Summary" xfId="2639"/>
    <cellStyle name="_(* #,##0.00000000_);_(* (#,##0.00000000);_(* \&quot;-\&quot;??_);_(@_)_Risk Template49_MTM Summary_MTM Summary_1" xfId="2640"/>
    <cellStyle name="_(* #,##0.00000000_);_(* (#,##0.00000000);_(* \&quot;-\&quot;??_);_(@_)_Risk Template49_MTM Summary_MTM Summary_1_Sheet1" xfId="2641"/>
    <cellStyle name="_(* #,##0.00000000_);_(* (#,##0.00000000);_(* \&quot;-\&quot;??_);_(@_)_Risk Template49_MTM Summary_MTM Summary_2" xfId="2642"/>
    <cellStyle name="_(* #,##0.00000000_);_(* (#,##0.00000000);_(* \&quot;-\&quot;??_);_(@_)_Risk Template49_MTM Summary_MTM Summary_2_Sheet1" xfId="2643"/>
    <cellStyle name="_(* #,##0.00000000_);_(* (#,##0.00000000);_(* \&quot;-\&quot;??_);_(@_)_Risk Template49_MTM Summary_MTM Summary_Sheet1" xfId="2644"/>
    <cellStyle name="_(* #,##0.00000000_);_(* (#,##0.00000000);_(* \&quot;-\&quot;??_);_(@_)_Risk Template49_MTM Summary_Sheet1" xfId="2645"/>
    <cellStyle name="_(* #,##0.00000000_);_(* (#,##0.00000000);_(* \&quot;-\&quot;??_);_(@_)_Risk Template49_RAMP &amp; SCHED " xfId="2646"/>
    <cellStyle name="_(* #,##0.00000000_);_(* (#,##0.00000000);_(* \&quot;-\&quot;??_);_(@_)_Risk Template49_RAMP &amp; SCHED _Sheet1" xfId="2647"/>
    <cellStyle name="_(* #,##0.00000000_);_(* (#,##0.00000000);_(* \&quot;-\&quot;??_);_(@_)_Risk Template49_SCADA" xfId="2648"/>
    <cellStyle name="_(* #,##0.00000000_);_(* (#,##0.00000000);_(* \&quot;-\&quot;??_);_(@_)_Risk Template49_SEND" xfId="2649"/>
    <cellStyle name="_(* #,##0.00000000_);_(* (#,##0.00000000);_(* \&quot;-\&quot;??_);_(@_)_Risk Template49_SEND_Sheet1" xfId="2650"/>
    <cellStyle name="_(* #,##0.00000000_);_(* (#,##0.00000000);_(* \&quot;-\&quot;??_);_(@_)_Risk Template49_Sheet1" xfId="2651"/>
    <cellStyle name="_(* #,##0.00000000_);_(* (#,##0.00000000);_(* \&quot;-\&quot;??_);_(@_)_SCADA" xfId="2652"/>
    <cellStyle name="_(* #,##0.00000000_);_(* (#,##0.00000000);_(* \&quot;-\&quot;??_);_(@_)_SCADA 10" xfId="2653"/>
    <cellStyle name="_(* #,##0.00000000_);_(* (#,##0.00000000);_(* \&quot;-\&quot;??_);_(@_)_SCADA 11" xfId="2654"/>
    <cellStyle name="_(* #,##0.00000000_);_(* (#,##0.00000000);_(* \&quot;-\&quot;??_);_(@_)_SCADA 12" xfId="2655"/>
    <cellStyle name="_(* #,##0.00000000_);_(* (#,##0.00000000);_(* \&quot;-\&quot;??_);_(@_)_SCADA 13" xfId="2656"/>
    <cellStyle name="_(* #,##0.00000000_);_(* (#,##0.00000000);_(* \&quot;-\&quot;??_);_(@_)_SCADA 14" xfId="2657"/>
    <cellStyle name="_(* #,##0.00000000_);_(* (#,##0.00000000);_(* \&quot;-\&quot;??_);_(@_)_SCADA 15" xfId="2658"/>
    <cellStyle name="_(* #,##0.00000000_);_(* (#,##0.00000000);_(* \&quot;-\&quot;??_);_(@_)_SCADA 16" xfId="2659"/>
    <cellStyle name="_(* #,##0.00000000_);_(* (#,##0.00000000);_(* \&quot;-\&quot;??_);_(@_)_SCADA 17" xfId="2660"/>
    <cellStyle name="_(* #,##0.00000000_);_(* (#,##0.00000000);_(* \&quot;-\&quot;??_);_(@_)_SCADA 18" xfId="2661"/>
    <cellStyle name="_(* #,##0.00000000_);_(* (#,##0.00000000);_(* \&quot;-\&quot;??_);_(@_)_SCADA 19" xfId="2662"/>
    <cellStyle name="_(* #,##0.00000000_);_(* (#,##0.00000000);_(* \&quot;-\&quot;??_);_(@_)_SCADA 2" xfId="2663"/>
    <cellStyle name="_(* #,##0.00000000_);_(* (#,##0.00000000);_(* \&quot;-\&quot;??_);_(@_)_SCADA 20" xfId="2664"/>
    <cellStyle name="_(* #,##0.00000000_);_(* (#,##0.00000000);_(* \&quot;-\&quot;??_);_(@_)_SCADA 21" xfId="2665"/>
    <cellStyle name="_(* #,##0.00000000_);_(* (#,##0.00000000);_(* \&quot;-\&quot;??_);_(@_)_SCADA 22" xfId="2666"/>
    <cellStyle name="_(* #,##0.00000000_);_(* (#,##0.00000000);_(* \&quot;-\&quot;??_);_(@_)_SCADA 23" xfId="2667"/>
    <cellStyle name="_(* #,##0.00000000_);_(* (#,##0.00000000);_(* \&quot;-\&quot;??_);_(@_)_SCADA 24" xfId="2668"/>
    <cellStyle name="_(* #,##0.00000000_);_(* (#,##0.00000000);_(* \&quot;-\&quot;??_);_(@_)_SCADA 25" xfId="2669"/>
    <cellStyle name="_(* #,##0.00000000_);_(* (#,##0.00000000);_(* \&quot;-\&quot;??_);_(@_)_SCADA 26" xfId="2670"/>
    <cellStyle name="_(* #,##0.00000000_);_(* (#,##0.00000000);_(* \&quot;-\&quot;??_);_(@_)_SCADA 27" xfId="2671"/>
    <cellStyle name="_(* #,##0.00000000_);_(* (#,##0.00000000);_(* \&quot;-\&quot;??_);_(@_)_SCADA 28" xfId="2672"/>
    <cellStyle name="_(* #,##0.00000000_);_(* (#,##0.00000000);_(* \&quot;-\&quot;??_);_(@_)_SCADA 29" xfId="2673"/>
    <cellStyle name="_(* #,##0.00000000_);_(* (#,##0.00000000);_(* \&quot;-\&quot;??_);_(@_)_SCADA 3" xfId="2674"/>
    <cellStyle name="_(* #,##0.00000000_);_(* (#,##0.00000000);_(* \&quot;-\&quot;??_);_(@_)_SCADA 30" xfId="2675"/>
    <cellStyle name="_(* #,##0.00000000_);_(* (#,##0.00000000);_(* \&quot;-\&quot;??_);_(@_)_SCADA 31" xfId="2676"/>
    <cellStyle name="_(* #,##0.00000000_);_(* (#,##0.00000000);_(* \&quot;-\&quot;??_);_(@_)_SCADA 4" xfId="2677"/>
    <cellStyle name="_(* #,##0.00000000_);_(* (#,##0.00000000);_(* \&quot;-\&quot;??_);_(@_)_SCADA 5" xfId="2678"/>
    <cellStyle name="_(* #,##0.00000000_);_(* (#,##0.00000000);_(* \&quot;-\&quot;??_);_(@_)_SCADA 6" xfId="2679"/>
    <cellStyle name="_(* #,##0.00000000_);_(* (#,##0.00000000);_(* \&quot;-\&quot;??_);_(@_)_SCADA 7" xfId="2680"/>
    <cellStyle name="_(* #,##0.00000000_);_(* (#,##0.00000000);_(* \&quot;-\&quot;??_);_(@_)_SCADA 8" xfId="2681"/>
    <cellStyle name="_(* #,##0.00000000_);_(* (#,##0.00000000);_(* \&quot;-\&quot;??_);_(@_)_SCADA 9" xfId="2682"/>
    <cellStyle name="_(* #,##0.00000000_);_(* (#,##0.00000000);_(* \&quot;-\&quot;??_);_(@_)_SEND" xfId="2683"/>
    <cellStyle name="_(* #,##0.00000000_);_(* (#,##0.00000000);_(* \&quot;-\&quot;??_);_(@_)_Sheet1" xfId="2684"/>
    <cellStyle name="_(* #,##0.00000000_);_(* (#,##0.00000000);_(* \&quot;-\&quot;??_);_(@_)_Sheet1_1" xfId="2685"/>
    <cellStyle name="_(* #,##0.00000000_);_(* (#,##0.00000000);_(* \&quot;-\&quot;??_);_(@_)_Sheet1_1 10" xfId="2686"/>
    <cellStyle name="_(* #,##0.00000000_);_(* (#,##0.00000000);_(* \&quot;-\&quot;??_);_(@_)_Sheet1_1 11" xfId="2687"/>
    <cellStyle name="_(* #,##0.00000000_);_(* (#,##0.00000000);_(* \&quot;-\&quot;??_);_(@_)_Sheet1_1 12" xfId="2688"/>
    <cellStyle name="_(* #,##0.00000000_);_(* (#,##0.00000000);_(* \&quot;-\&quot;??_);_(@_)_Sheet1_1 13" xfId="2689"/>
    <cellStyle name="_(* #,##0.00000000_);_(* (#,##0.00000000);_(* \&quot;-\&quot;??_);_(@_)_Sheet1_1 14" xfId="2690"/>
    <cellStyle name="_(* #,##0.00000000_);_(* (#,##0.00000000);_(* \&quot;-\&quot;??_);_(@_)_Sheet1_1 15" xfId="2691"/>
    <cellStyle name="_(* #,##0.00000000_);_(* (#,##0.00000000);_(* \&quot;-\&quot;??_);_(@_)_Sheet1_1 16" xfId="2692"/>
    <cellStyle name="_(* #,##0.00000000_);_(* (#,##0.00000000);_(* \&quot;-\&quot;??_);_(@_)_Sheet1_1 17" xfId="2693"/>
    <cellStyle name="_(* #,##0.00000000_);_(* (#,##0.00000000);_(* \&quot;-\&quot;??_);_(@_)_Sheet1_1 18" xfId="2694"/>
    <cellStyle name="_(* #,##0.00000000_);_(* (#,##0.00000000);_(* \&quot;-\&quot;??_);_(@_)_Sheet1_1 19" xfId="2695"/>
    <cellStyle name="_(* #,##0.00000000_);_(* (#,##0.00000000);_(* \&quot;-\&quot;??_);_(@_)_Sheet1_1 2" xfId="2696"/>
    <cellStyle name="_(* #,##0.00000000_);_(* (#,##0.00000000);_(* \&quot;-\&quot;??_);_(@_)_Sheet1_1 20" xfId="2697"/>
    <cellStyle name="_(* #,##0.00000000_);_(* (#,##0.00000000);_(* \&quot;-\&quot;??_);_(@_)_Sheet1_1 21" xfId="2698"/>
    <cellStyle name="_(* #,##0.00000000_);_(* (#,##0.00000000);_(* \&quot;-\&quot;??_);_(@_)_Sheet1_1 22" xfId="2699"/>
    <cellStyle name="_(* #,##0.00000000_);_(* (#,##0.00000000);_(* \&quot;-\&quot;??_);_(@_)_Sheet1_1 23" xfId="2700"/>
    <cellStyle name="_(* #,##0.00000000_);_(* (#,##0.00000000);_(* \&quot;-\&quot;??_);_(@_)_Sheet1_1 24" xfId="2701"/>
    <cellStyle name="_(* #,##0.00000000_);_(* (#,##0.00000000);_(* \&quot;-\&quot;??_);_(@_)_Sheet1_1 25" xfId="2702"/>
    <cellStyle name="_(* #,##0.00000000_);_(* (#,##0.00000000);_(* \&quot;-\&quot;??_);_(@_)_Sheet1_1 26" xfId="2703"/>
    <cellStyle name="_(* #,##0.00000000_);_(* (#,##0.00000000);_(* \&quot;-\&quot;??_);_(@_)_Sheet1_1 27" xfId="2704"/>
    <cellStyle name="_(* #,##0.00000000_);_(* (#,##0.00000000);_(* \&quot;-\&quot;??_);_(@_)_Sheet1_1 28" xfId="2705"/>
    <cellStyle name="_(* #,##0.00000000_);_(* (#,##0.00000000);_(* \&quot;-\&quot;??_);_(@_)_Sheet1_1 29" xfId="2706"/>
    <cellStyle name="_(* #,##0.00000000_);_(* (#,##0.00000000);_(* \&quot;-\&quot;??_);_(@_)_Sheet1_1 3" xfId="2707"/>
    <cellStyle name="_(* #,##0.00000000_);_(* (#,##0.00000000);_(* \&quot;-\&quot;??_);_(@_)_Sheet1_1 30" xfId="2708"/>
    <cellStyle name="_(* #,##0.00000000_);_(* (#,##0.00000000);_(* \&quot;-\&quot;??_);_(@_)_Sheet1_1 31" xfId="2709"/>
    <cellStyle name="_(* #,##0.00000000_);_(* (#,##0.00000000);_(* \&quot;-\&quot;??_);_(@_)_Sheet1_1 4" xfId="2710"/>
    <cellStyle name="_(* #,##0.00000000_);_(* (#,##0.00000000);_(* \&quot;-\&quot;??_);_(@_)_Sheet1_1 5" xfId="2711"/>
    <cellStyle name="_(* #,##0.00000000_);_(* (#,##0.00000000);_(* \&quot;-\&quot;??_);_(@_)_Sheet1_1 6" xfId="2712"/>
    <cellStyle name="_(* #,##0.00000000_);_(* (#,##0.00000000);_(* \&quot;-\&quot;??_);_(@_)_Sheet1_1 7" xfId="2713"/>
    <cellStyle name="_(* #,##0.00000000_);_(* (#,##0.00000000);_(* \&quot;-\&quot;??_);_(@_)_Sheet1_1 8" xfId="2714"/>
    <cellStyle name="_(* #,##0.00000000_);_(* (#,##0.00000000);_(* \&quot;-\&quot;??_);_(@_)_Sheet1_1 9" xfId="2715"/>
    <cellStyle name="_(* #,##0.00000000_);_(* (#,##0.00000000);_(* \&quot;-\&quot;??_);_(@_)_Sheet1_Gas Burn" xfId="2716"/>
    <cellStyle name="_(* #,##0.00000000_);_(* (#,##0.00000000);_(* \&quot;-\&quot;??_);_(@_)_Sheet1_Gas Burn_MTM Summary" xfId="2717"/>
    <cellStyle name="_(* #,##0.00000000_);_(* (#,##0.00000000);_(* \&quot;-\&quot;??_);_(@_)_Sheet1_Gas Burn_MTM Summary_1" xfId="2718"/>
    <cellStyle name="_(* #,##0.00000000_);_(* (#,##0.00000000);_(* \&quot;-\&quot;??_);_(@_)_Sheet1_Gas Burn_MTM Summary_1_Sheet1" xfId="2719"/>
    <cellStyle name="_(* #,##0.00000000_);_(* (#,##0.00000000);_(* \&quot;-\&quot;??_);_(@_)_Sheet1_Gas Burn_MTM Summary_2" xfId="2720"/>
    <cellStyle name="_(* #,##0.00000000_);_(* (#,##0.00000000);_(* \&quot;-\&quot;??_);_(@_)_Sheet1_Gas Burn_MTM Summary_2_Sheet1" xfId="2721"/>
    <cellStyle name="_(* #,##0.00000000_);_(* (#,##0.00000000);_(* \&quot;-\&quot;??_);_(@_)_Sheet1_Gas Burn_MTM Summary_Sheet1" xfId="2722"/>
    <cellStyle name="_(* #,##0.00000000_);_(* (#,##0.00000000);_(* \&quot;-\&quot;??_);_(@_)_Sheet1_Gas Burn_Sheet1" xfId="2723"/>
    <cellStyle name="_(* #,##0.00000000_);_(* (#,##0.00000000);_(* \&quot;-\&quot;??_);_(@_)_Sheet1_MTM Summary" xfId="2724"/>
    <cellStyle name="_(* #,##0.00000000_);_(* (#,##0.00000000);_(* \&quot;-\&quot;??_);_(@_)_Sheet1_MTM Summary_MTM Summary" xfId="2725"/>
    <cellStyle name="_(* #,##0.00000000_);_(* (#,##0.00000000);_(* \&quot;-\&quot;??_);_(@_)_Sheet1_MTM Summary_MTM Summary_1" xfId="2726"/>
    <cellStyle name="_(* #,##0.00000000_);_(* (#,##0.00000000);_(* \&quot;-\&quot;??_);_(@_)_Sheet1_MTM Summary_MTM Summary_1_Sheet1" xfId="2727"/>
    <cellStyle name="_(* #,##0.00000000_);_(* (#,##0.00000000);_(* \&quot;-\&quot;??_);_(@_)_Sheet1_MTM Summary_MTM Summary_2" xfId="2728"/>
    <cellStyle name="_(* #,##0.00000000_);_(* (#,##0.00000000);_(* \&quot;-\&quot;??_);_(@_)_Sheet1_MTM Summary_MTM Summary_2_Sheet1" xfId="2729"/>
    <cellStyle name="_(* #,##0.00000000_);_(* (#,##0.00000000);_(* \&quot;-\&quot;??_);_(@_)_Sheet1_MTM Summary_MTM Summary_Sheet1" xfId="2730"/>
    <cellStyle name="_(* #,##0.00000000_);_(* (#,##0.00000000);_(* \&quot;-\&quot;??_);_(@_)_Sheet1_MTM Summary_Sheet1" xfId="2731"/>
    <cellStyle name="_(* #,##0.00000000_);_(* (#,##0.00000000);_(* \&quot;-\&quot;??_);_(@_)_Sheet1_RAMP &amp; SCHED " xfId="2732"/>
    <cellStyle name="_(* #,##0.00000000_);_(* (#,##0.00000000);_(* \&quot;-\&quot;??_);_(@_)_Sheet1_RAMP &amp; SCHED _Sheet1" xfId="2733"/>
    <cellStyle name="_(* #,##0.00000000_);_(* (#,##0.00000000);_(* \&quot;-\&quot;??_);_(@_)_Sheet1_SCADA" xfId="2734"/>
    <cellStyle name="_(* #,##0.00000000_);_(* (#,##0.00000000);_(* \&quot;-\&quot;??_);_(@_)_Sheet1_SEND" xfId="2735"/>
    <cellStyle name="_(* #,##0.00000000_);_(* (#,##0.00000000);_(* \&quot;-\&quot;??_);_(@_)_Sheet1_SEND_Sheet1" xfId="2736"/>
    <cellStyle name="_(* #,##0.00000000_);_(* (#,##0.00000000);_(* \&quot;-\&quot;??_);_(@_)_Sheet1_Sheet1" xfId="2737"/>
    <cellStyle name="_(* #,##0.00000000_);_(* (#,##0.00000000);_(* \&quot;-\&quot;??_);_(@_)_Sheet3" xfId="2738"/>
    <cellStyle name="_(* #,##0.00000000_);_(* (#,##0.00000000);_(* \&quot;-\&quot;??_);_(@_)_Sheet3_AS Awards" xfId="2739"/>
    <cellStyle name="_(* #,##0.00000000_);_(* (#,##0.00000000);_(* \&quot;-\&quot;??_);_(@_)_Sheet3_AS Awards 10" xfId="2740"/>
    <cellStyle name="_(* #,##0.00000000_);_(* (#,##0.00000000);_(* \&quot;-\&quot;??_);_(@_)_Sheet3_AS Awards 11" xfId="2741"/>
    <cellStyle name="_(* #,##0.00000000_);_(* (#,##0.00000000);_(* \&quot;-\&quot;??_);_(@_)_Sheet3_AS Awards 12" xfId="2742"/>
    <cellStyle name="_(* #,##0.00000000_);_(* (#,##0.00000000);_(* \&quot;-\&quot;??_);_(@_)_Sheet3_AS Awards 13" xfId="2743"/>
    <cellStyle name="_(* #,##0.00000000_);_(* (#,##0.00000000);_(* \&quot;-\&quot;??_);_(@_)_Sheet3_AS Awards 14" xfId="2744"/>
    <cellStyle name="_(* #,##0.00000000_);_(* (#,##0.00000000);_(* \&quot;-\&quot;??_);_(@_)_Sheet3_AS Awards 15" xfId="2745"/>
    <cellStyle name="_(* #,##0.00000000_);_(* (#,##0.00000000);_(* \&quot;-\&quot;??_);_(@_)_Sheet3_AS Awards 16" xfId="2746"/>
    <cellStyle name="_(* #,##0.00000000_);_(* (#,##0.00000000);_(* \&quot;-\&quot;??_);_(@_)_Sheet3_AS Awards 17" xfId="2747"/>
    <cellStyle name="_(* #,##0.00000000_);_(* (#,##0.00000000);_(* \&quot;-\&quot;??_);_(@_)_Sheet3_AS Awards 18" xfId="2748"/>
    <cellStyle name="_(* #,##0.00000000_);_(* (#,##0.00000000);_(* \&quot;-\&quot;??_);_(@_)_Sheet3_AS Awards 19" xfId="2749"/>
    <cellStyle name="_(* #,##0.00000000_);_(* (#,##0.00000000);_(* \&quot;-\&quot;??_);_(@_)_Sheet3_AS Awards 2" xfId="2750"/>
    <cellStyle name="_(* #,##0.00000000_);_(* (#,##0.00000000);_(* \&quot;-\&quot;??_);_(@_)_Sheet3_AS Awards 20" xfId="2751"/>
    <cellStyle name="_(* #,##0.00000000_);_(* (#,##0.00000000);_(* \&quot;-\&quot;??_);_(@_)_Sheet3_AS Awards 21" xfId="2752"/>
    <cellStyle name="_(* #,##0.00000000_);_(* (#,##0.00000000);_(* \&quot;-\&quot;??_);_(@_)_Sheet3_AS Awards 22" xfId="2753"/>
    <cellStyle name="_(* #,##0.00000000_);_(* (#,##0.00000000);_(* \&quot;-\&quot;??_);_(@_)_Sheet3_AS Awards 23" xfId="2754"/>
    <cellStyle name="_(* #,##0.00000000_);_(* (#,##0.00000000);_(* \&quot;-\&quot;??_);_(@_)_Sheet3_AS Awards 24" xfId="2755"/>
    <cellStyle name="_(* #,##0.00000000_);_(* (#,##0.00000000);_(* \&quot;-\&quot;??_);_(@_)_Sheet3_AS Awards 25" xfId="2756"/>
    <cellStyle name="_(* #,##0.00000000_);_(* (#,##0.00000000);_(* \&quot;-\&quot;??_);_(@_)_Sheet3_AS Awards 26" xfId="2757"/>
    <cellStyle name="_(* #,##0.00000000_);_(* (#,##0.00000000);_(* \&quot;-\&quot;??_);_(@_)_Sheet3_AS Awards 27" xfId="2758"/>
    <cellStyle name="_(* #,##0.00000000_);_(* (#,##0.00000000);_(* \&quot;-\&quot;??_);_(@_)_Sheet3_AS Awards 28" xfId="2759"/>
    <cellStyle name="_(* #,##0.00000000_);_(* (#,##0.00000000);_(* \&quot;-\&quot;??_);_(@_)_Sheet3_AS Awards 29" xfId="2760"/>
    <cellStyle name="_(* #,##0.00000000_);_(* (#,##0.00000000);_(* \&quot;-\&quot;??_);_(@_)_Sheet3_AS Awards 3" xfId="2761"/>
    <cellStyle name="_(* #,##0.00000000_);_(* (#,##0.00000000);_(* \&quot;-\&quot;??_);_(@_)_Sheet3_AS Awards 30" xfId="2762"/>
    <cellStyle name="_(* #,##0.00000000_);_(* (#,##0.00000000);_(* \&quot;-\&quot;??_);_(@_)_Sheet3_AS Awards 31" xfId="2763"/>
    <cellStyle name="_(* #,##0.00000000_);_(* (#,##0.00000000);_(* \&quot;-\&quot;??_);_(@_)_Sheet3_AS Awards 4" xfId="2764"/>
    <cellStyle name="_(* #,##0.00000000_);_(* (#,##0.00000000);_(* \&quot;-\&quot;??_);_(@_)_Sheet3_AS Awards 5" xfId="2765"/>
    <cellStyle name="_(* #,##0.00000000_);_(* (#,##0.00000000);_(* \&quot;-\&quot;??_);_(@_)_Sheet3_AS Awards 6" xfId="2766"/>
    <cellStyle name="_(* #,##0.00000000_);_(* (#,##0.00000000);_(* \&quot;-\&quot;??_);_(@_)_Sheet3_AS Awards 7" xfId="2767"/>
    <cellStyle name="_(* #,##0.00000000_);_(* (#,##0.00000000);_(* \&quot;-\&quot;??_);_(@_)_Sheet3_AS Awards 8" xfId="2768"/>
    <cellStyle name="_(* #,##0.00000000_);_(* (#,##0.00000000);_(* \&quot;-\&quot;??_);_(@_)_Sheet3_AS Awards 9" xfId="2769"/>
    <cellStyle name="_(* #,##0.00000000_);_(* (#,##0.00000000);_(* \&quot;-\&quot;??_);_(@_)_Sheet3_As Data" xfId="2770"/>
    <cellStyle name="_(* #,##0.00000000_);_(* (#,##0.00000000);_(* \&quot;-\&quot;??_);_(@_)_Sheet3_As Data 10" xfId="2771"/>
    <cellStyle name="_(* #,##0.00000000_);_(* (#,##0.00000000);_(* \&quot;-\&quot;??_);_(@_)_Sheet3_As Data 11" xfId="2772"/>
    <cellStyle name="_(* #,##0.00000000_);_(* (#,##0.00000000);_(* \&quot;-\&quot;??_);_(@_)_Sheet3_As Data 12" xfId="2773"/>
    <cellStyle name="_(* #,##0.00000000_);_(* (#,##0.00000000);_(* \&quot;-\&quot;??_);_(@_)_Sheet3_As Data 13" xfId="2774"/>
    <cellStyle name="_(* #,##0.00000000_);_(* (#,##0.00000000);_(* \&quot;-\&quot;??_);_(@_)_Sheet3_As Data 14" xfId="2775"/>
    <cellStyle name="_(* #,##0.00000000_);_(* (#,##0.00000000);_(* \&quot;-\&quot;??_);_(@_)_Sheet3_As Data 15" xfId="2776"/>
    <cellStyle name="_(* #,##0.00000000_);_(* (#,##0.00000000);_(* \&quot;-\&quot;??_);_(@_)_Sheet3_As Data 16" xfId="2777"/>
    <cellStyle name="_(* #,##0.00000000_);_(* (#,##0.00000000);_(* \&quot;-\&quot;??_);_(@_)_Sheet3_As Data 17" xfId="2778"/>
    <cellStyle name="_(* #,##0.00000000_);_(* (#,##0.00000000);_(* \&quot;-\&quot;??_);_(@_)_Sheet3_As Data 18" xfId="2779"/>
    <cellStyle name="_(* #,##0.00000000_);_(* (#,##0.00000000);_(* \&quot;-\&quot;??_);_(@_)_Sheet3_As Data 19" xfId="2780"/>
    <cellStyle name="_(* #,##0.00000000_);_(* (#,##0.00000000);_(* \&quot;-\&quot;??_);_(@_)_Sheet3_As Data 2" xfId="2781"/>
    <cellStyle name="_(* #,##0.00000000_);_(* (#,##0.00000000);_(* \&quot;-\&quot;??_);_(@_)_Sheet3_As Data 20" xfId="2782"/>
    <cellStyle name="_(* #,##0.00000000_);_(* (#,##0.00000000);_(* \&quot;-\&quot;??_);_(@_)_Sheet3_As Data 21" xfId="2783"/>
    <cellStyle name="_(* #,##0.00000000_);_(* (#,##0.00000000);_(* \&quot;-\&quot;??_);_(@_)_Sheet3_As Data 22" xfId="2784"/>
    <cellStyle name="_(* #,##0.00000000_);_(* (#,##0.00000000);_(* \&quot;-\&quot;??_);_(@_)_Sheet3_As Data 23" xfId="2785"/>
    <cellStyle name="_(* #,##0.00000000_);_(* (#,##0.00000000);_(* \&quot;-\&quot;??_);_(@_)_Sheet3_As Data 24" xfId="2786"/>
    <cellStyle name="_(* #,##0.00000000_);_(* (#,##0.00000000);_(* \&quot;-\&quot;??_);_(@_)_Sheet3_As Data 25" xfId="2787"/>
    <cellStyle name="_(* #,##0.00000000_);_(* (#,##0.00000000);_(* \&quot;-\&quot;??_);_(@_)_Sheet3_As Data 26" xfId="2788"/>
    <cellStyle name="_(* #,##0.00000000_);_(* (#,##0.00000000);_(* \&quot;-\&quot;??_);_(@_)_Sheet3_As Data 27" xfId="2789"/>
    <cellStyle name="_(* #,##0.00000000_);_(* (#,##0.00000000);_(* \&quot;-\&quot;??_);_(@_)_Sheet3_As Data 28" xfId="2790"/>
    <cellStyle name="_(* #,##0.00000000_);_(* (#,##0.00000000);_(* \&quot;-\&quot;??_);_(@_)_Sheet3_As Data 29" xfId="2791"/>
    <cellStyle name="_(* #,##0.00000000_);_(* (#,##0.00000000);_(* \&quot;-\&quot;??_);_(@_)_Sheet3_As Data 3" xfId="2792"/>
    <cellStyle name="_(* #,##0.00000000_);_(* (#,##0.00000000);_(* \&quot;-\&quot;??_);_(@_)_Sheet3_As Data 30" xfId="2793"/>
    <cellStyle name="_(* #,##0.00000000_);_(* (#,##0.00000000);_(* \&quot;-\&quot;??_);_(@_)_Sheet3_As Data 31" xfId="2794"/>
    <cellStyle name="_(* #,##0.00000000_);_(* (#,##0.00000000);_(* \&quot;-\&quot;??_);_(@_)_Sheet3_As Data 4" xfId="2795"/>
    <cellStyle name="_(* #,##0.00000000_);_(* (#,##0.00000000);_(* \&quot;-\&quot;??_);_(@_)_Sheet3_As Data 5" xfId="2796"/>
    <cellStyle name="_(* #,##0.00000000_);_(* (#,##0.00000000);_(* \&quot;-\&quot;??_);_(@_)_Sheet3_As Data 6" xfId="2797"/>
    <cellStyle name="_(* #,##0.00000000_);_(* (#,##0.00000000);_(* \&quot;-\&quot;??_);_(@_)_Sheet3_As Data 7" xfId="2798"/>
    <cellStyle name="_(* #,##0.00000000_);_(* (#,##0.00000000);_(* \&quot;-\&quot;??_);_(@_)_Sheet3_As Data 8" xfId="2799"/>
    <cellStyle name="_(* #,##0.00000000_);_(* (#,##0.00000000);_(* \&quot;-\&quot;??_);_(@_)_Sheet3_As Data 9" xfId="2800"/>
    <cellStyle name="_(* #,##0.00000000_);_(* (#,##0.00000000);_(* \&quot;-\&quot;??_);_(@_)_Sheet3_Gas Burn" xfId="2801"/>
    <cellStyle name="_(* #,##0.00000000_);_(* (#,##0.00000000);_(* \&quot;-\&quot;??_);_(@_)_Sheet3_Gas Burn_Report" xfId="2802"/>
    <cellStyle name="_(* #,##0.00000000_);_(* (#,##0.00000000);_(* \&quot;-\&quot;??_);_(@_)_Sheet3_Gas Burn_Report_Sheet1" xfId="2803"/>
    <cellStyle name="_(* #,##0.00000000_);_(* (#,##0.00000000);_(* \&quot;-\&quot;??_);_(@_)_Sheet3_Gas Burn_Report_Sheet1 10" xfId="2804"/>
    <cellStyle name="_(* #,##0.00000000_);_(* (#,##0.00000000);_(* \&quot;-\&quot;??_);_(@_)_Sheet3_Gas Burn_Report_Sheet1 11" xfId="2805"/>
    <cellStyle name="_(* #,##0.00000000_);_(* (#,##0.00000000);_(* \&quot;-\&quot;??_);_(@_)_Sheet3_Gas Burn_Report_Sheet1 12" xfId="2806"/>
    <cellStyle name="_(* #,##0.00000000_);_(* (#,##0.00000000);_(* \&quot;-\&quot;??_);_(@_)_Sheet3_Gas Burn_Report_Sheet1 13" xfId="2807"/>
    <cellStyle name="_(* #,##0.00000000_);_(* (#,##0.00000000);_(* \&quot;-\&quot;??_);_(@_)_Sheet3_Gas Burn_Report_Sheet1 14" xfId="2808"/>
    <cellStyle name="_(* #,##0.00000000_);_(* (#,##0.00000000);_(* \&quot;-\&quot;??_);_(@_)_Sheet3_Gas Burn_Report_Sheet1 15" xfId="2809"/>
    <cellStyle name="_(* #,##0.00000000_);_(* (#,##0.00000000);_(* \&quot;-\&quot;??_);_(@_)_Sheet3_Gas Burn_Report_Sheet1 16" xfId="2810"/>
    <cellStyle name="_(* #,##0.00000000_);_(* (#,##0.00000000);_(* \&quot;-\&quot;??_);_(@_)_Sheet3_Gas Burn_Report_Sheet1 17" xfId="2811"/>
    <cellStyle name="_(* #,##0.00000000_);_(* (#,##0.00000000);_(* \&quot;-\&quot;??_);_(@_)_Sheet3_Gas Burn_Report_Sheet1 18" xfId="2812"/>
    <cellStyle name="_(* #,##0.00000000_);_(* (#,##0.00000000);_(* \&quot;-\&quot;??_);_(@_)_Sheet3_Gas Burn_Report_Sheet1 19" xfId="2813"/>
    <cellStyle name="_(* #,##0.00000000_);_(* (#,##0.00000000);_(* \&quot;-\&quot;??_);_(@_)_Sheet3_Gas Burn_Report_Sheet1 2" xfId="2814"/>
    <cellStyle name="_(* #,##0.00000000_);_(* (#,##0.00000000);_(* \&quot;-\&quot;??_);_(@_)_Sheet3_Gas Burn_Report_Sheet1 20" xfId="2815"/>
    <cellStyle name="_(* #,##0.00000000_);_(* (#,##0.00000000);_(* \&quot;-\&quot;??_);_(@_)_Sheet3_Gas Burn_Report_Sheet1 21" xfId="2816"/>
    <cellStyle name="_(* #,##0.00000000_);_(* (#,##0.00000000);_(* \&quot;-\&quot;??_);_(@_)_Sheet3_Gas Burn_Report_Sheet1 22" xfId="2817"/>
    <cellStyle name="_(* #,##0.00000000_);_(* (#,##0.00000000);_(* \&quot;-\&quot;??_);_(@_)_Sheet3_Gas Burn_Report_Sheet1 23" xfId="2818"/>
    <cellStyle name="_(* #,##0.00000000_);_(* (#,##0.00000000);_(* \&quot;-\&quot;??_);_(@_)_Sheet3_Gas Burn_Report_Sheet1 24" xfId="2819"/>
    <cellStyle name="_(* #,##0.00000000_);_(* (#,##0.00000000);_(* \&quot;-\&quot;??_);_(@_)_Sheet3_Gas Burn_Report_Sheet1 25" xfId="2820"/>
    <cellStyle name="_(* #,##0.00000000_);_(* (#,##0.00000000);_(* \&quot;-\&quot;??_);_(@_)_Sheet3_Gas Burn_Report_Sheet1 26" xfId="2821"/>
    <cellStyle name="_(* #,##0.00000000_);_(* (#,##0.00000000);_(* \&quot;-\&quot;??_);_(@_)_Sheet3_Gas Burn_Report_Sheet1 27" xfId="2822"/>
    <cellStyle name="_(* #,##0.00000000_);_(* (#,##0.00000000);_(* \&quot;-\&quot;??_);_(@_)_Sheet3_Gas Burn_Report_Sheet1 28" xfId="2823"/>
    <cellStyle name="_(* #,##0.00000000_);_(* (#,##0.00000000);_(* \&quot;-\&quot;??_);_(@_)_Sheet3_Gas Burn_Report_Sheet1 29" xfId="2824"/>
    <cellStyle name="_(* #,##0.00000000_);_(* (#,##0.00000000);_(* \&quot;-\&quot;??_);_(@_)_Sheet3_Gas Burn_Report_Sheet1 3" xfId="2825"/>
    <cellStyle name="_(* #,##0.00000000_);_(* (#,##0.00000000);_(* \&quot;-\&quot;??_);_(@_)_Sheet3_Gas Burn_Report_Sheet1 30" xfId="2826"/>
    <cellStyle name="_(* #,##0.00000000_);_(* (#,##0.00000000);_(* \&quot;-\&quot;??_);_(@_)_Sheet3_Gas Burn_Report_Sheet1 31" xfId="2827"/>
    <cellStyle name="_(* #,##0.00000000_);_(* (#,##0.00000000);_(* \&quot;-\&quot;??_);_(@_)_Sheet3_Gas Burn_Report_Sheet1 4" xfId="2828"/>
    <cellStyle name="_(* #,##0.00000000_);_(* (#,##0.00000000);_(* \&quot;-\&quot;??_);_(@_)_Sheet3_Gas Burn_Report_Sheet1 5" xfId="2829"/>
    <cellStyle name="_(* #,##0.00000000_);_(* (#,##0.00000000);_(* \&quot;-\&quot;??_);_(@_)_Sheet3_Gas Burn_Report_Sheet1 6" xfId="2830"/>
    <cellStyle name="_(* #,##0.00000000_);_(* (#,##0.00000000);_(* \&quot;-\&quot;??_);_(@_)_Sheet3_Gas Burn_Report_Sheet1 7" xfId="2831"/>
    <cellStyle name="_(* #,##0.00000000_);_(* (#,##0.00000000);_(* \&quot;-\&quot;??_);_(@_)_Sheet3_Gas Burn_Report_Sheet1 8" xfId="2832"/>
    <cellStyle name="_(* #,##0.00000000_);_(* (#,##0.00000000);_(* \&quot;-\&quot;??_);_(@_)_Sheet3_Gas Burn_Report_Sheet1 9" xfId="2833"/>
    <cellStyle name="_(* #,##0.00000000_);_(* (#,##0.00000000);_(* \&quot;-\&quot;??_);_(@_)_Sheet3_Gas Burn_Sheet1" xfId="2834"/>
    <cellStyle name="_(* #,##0.00000000_);_(* (#,##0.00000000);_(* \&quot;-\&quot;??_);_(@_)_Sheet3_Gas Burn_Sheet1 10" xfId="2835"/>
    <cellStyle name="_(* #,##0.00000000_);_(* (#,##0.00000000);_(* \&quot;-\&quot;??_);_(@_)_Sheet3_Gas Burn_Sheet1 11" xfId="2836"/>
    <cellStyle name="_(* #,##0.00000000_);_(* (#,##0.00000000);_(* \&quot;-\&quot;??_);_(@_)_Sheet3_Gas Burn_Sheet1 12" xfId="2837"/>
    <cellStyle name="_(* #,##0.00000000_);_(* (#,##0.00000000);_(* \&quot;-\&quot;??_);_(@_)_Sheet3_Gas Burn_Sheet1 13" xfId="2838"/>
    <cellStyle name="_(* #,##0.00000000_);_(* (#,##0.00000000);_(* \&quot;-\&quot;??_);_(@_)_Sheet3_Gas Burn_Sheet1 14" xfId="2839"/>
    <cellStyle name="_(* #,##0.00000000_);_(* (#,##0.00000000);_(* \&quot;-\&quot;??_);_(@_)_Sheet3_Gas Burn_Sheet1 15" xfId="2840"/>
    <cellStyle name="_(* #,##0.00000000_);_(* (#,##0.00000000);_(* \&quot;-\&quot;??_);_(@_)_Sheet3_Gas Burn_Sheet1 16" xfId="2841"/>
    <cellStyle name="_(* #,##0.00000000_);_(* (#,##0.00000000);_(* \&quot;-\&quot;??_);_(@_)_Sheet3_Gas Burn_Sheet1 17" xfId="2842"/>
    <cellStyle name="_(* #,##0.00000000_);_(* (#,##0.00000000);_(* \&quot;-\&quot;??_);_(@_)_Sheet3_Gas Burn_Sheet1 18" xfId="2843"/>
    <cellStyle name="_(* #,##0.00000000_);_(* (#,##0.00000000);_(* \&quot;-\&quot;??_);_(@_)_Sheet3_Gas Burn_Sheet1 19" xfId="2844"/>
    <cellStyle name="_(* #,##0.00000000_);_(* (#,##0.00000000);_(* \&quot;-\&quot;??_);_(@_)_Sheet3_Gas Burn_Sheet1 2" xfId="2845"/>
    <cellStyle name="_(* #,##0.00000000_);_(* (#,##0.00000000);_(* \&quot;-\&quot;??_);_(@_)_Sheet3_Gas Burn_Sheet1 20" xfId="2846"/>
    <cellStyle name="_(* #,##0.00000000_);_(* (#,##0.00000000);_(* \&quot;-\&quot;??_);_(@_)_Sheet3_Gas Burn_Sheet1 21" xfId="2847"/>
    <cellStyle name="_(* #,##0.00000000_);_(* (#,##0.00000000);_(* \&quot;-\&quot;??_);_(@_)_Sheet3_Gas Burn_Sheet1 22" xfId="2848"/>
    <cellStyle name="_(* #,##0.00000000_);_(* (#,##0.00000000);_(* \&quot;-\&quot;??_);_(@_)_Sheet3_Gas Burn_Sheet1 23" xfId="2849"/>
    <cellStyle name="_(* #,##0.00000000_);_(* (#,##0.00000000);_(* \&quot;-\&quot;??_);_(@_)_Sheet3_Gas Burn_Sheet1 24" xfId="2850"/>
    <cellStyle name="_(* #,##0.00000000_);_(* (#,##0.00000000);_(* \&quot;-\&quot;??_);_(@_)_Sheet3_Gas Burn_Sheet1 25" xfId="2851"/>
    <cellStyle name="_(* #,##0.00000000_);_(* (#,##0.00000000);_(* \&quot;-\&quot;??_);_(@_)_Sheet3_Gas Burn_Sheet1 26" xfId="2852"/>
    <cellStyle name="_(* #,##0.00000000_);_(* (#,##0.00000000);_(* \&quot;-\&quot;??_);_(@_)_Sheet3_Gas Burn_Sheet1 27" xfId="2853"/>
    <cellStyle name="_(* #,##0.00000000_);_(* (#,##0.00000000);_(* \&quot;-\&quot;??_);_(@_)_Sheet3_Gas Burn_Sheet1 28" xfId="2854"/>
    <cellStyle name="_(* #,##0.00000000_);_(* (#,##0.00000000);_(* \&quot;-\&quot;??_);_(@_)_Sheet3_Gas Burn_Sheet1 29" xfId="2855"/>
    <cellStyle name="_(* #,##0.00000000_);_(* (#,##0.00000000);_(* \&quot;-\&quot;??_);_(@_)_Sheet3_Gas Burn_Sheet1 3" xfId="2856"/>
    <cellStyle name="_(* #,##0.00000000_);_(* (#,##0.00000000);_(* \&quot;-\&quot;??_);_(@_)_Sheet3_Gas Burn_Sheet1 30" xfId="2857"/>
    <cellStyle name="_(* #,##0.00000000_);_(* (#,##0.00000000);_(* \&quot;-\&quot;??_);_(@_)_Sheet3_Gas Burn_Sheet1 31" xfId="2858"/>
    <cellStyle name="_(* #,##0.00000000_);_(* (#,##0.00000000);_(* \&quot;-\&quot;??_);_(@_)_Sheet3_Gas Burn_Sheet1 4" xfId="2859"/>
    <cellStyle name="_(* #,##0.00000000_);_(* (#,##0.00000000);_(* \&quot;-\&quot;??_);_(@_)_Sheet3_Gas Burn_Sheet1 5" xfId="2860"/>
    <cellStyle name="_(* #,##0.00000000_);_(* (#,##0.00000000);_(* \&quot;-\&quot;??_);_(@_)_Sheet3_Gas Burn_Sheet1 6" xfId="2861"/>
    <cellStyle name="_(* #,##0.00000000_);_(* (#,##0.00000000);_(* \&quot;-\&quot;??_);_(@_)_Sheet3_Gas Burn_Sheet1 7" xfId="2862"/>
    <cellStyle name="_(* #,##0.00000000_);_(* (#,##0.00000000);_(* \&quot;-\&quot;??_);_(@_)_Sheet3_Gas Burn_Sheet1 8" xfId="2863"/>
    <cellStyle name="_(* #,##0.00000000_);_(* (#,##0.00000000);_(* \&quot;-\&quot;??_);_(@_)_Sheet3_Gas Burn_Sheet1 9" xfId="2864"/>
    <cellStyle name="_(* #,##0.00000000_);_(* (#,##0.00000000);_(* \&quot;-\&quot;??_);_(@_)_Sheet3_MTM Summary" xfId="2865"/>
    <cellStyle name="_(* #,##0.00000000_);_(* (#,##0.00000000);_(* \&quot;-\&quot;??_);_(@_)_Sheet3_MTM Summary_Report" xfId="2866"/>
    <cellStyle name="_(* #,##0.00000000_);_(* (#,##0.00000000);_(* \&quot;-\&quot;??_);_(@_)_Sheet3_MTM Summary_Report_Sheet1" xfId="2867"/>
    <cellStyle name="_(* #,##0.00000000_);_(* (#,##0.00000000);_(* \&quot;-\&quot;??_);_(@_)_Sheet3_MTM Summary_Report_Sheet1 10" xfId="2868"/>
    <cellStyle name="_(* #,##0.00000000_);_(* (#,##0.00000000);_(* \&quot;-\&quot;??_);_(@_)_Sheet3_MTM Summary_Report_Sheet1 11" xfId="2869"/>
    <cellStyle name="_(* #,##0.00000000_);_(* (#,##0.00000000);_(* \&quot;-\&quot;??_);_(@_)_Sheet3_MTM Summary_Report_Sheet1 12" xfId="2870"/>
    <cellStyle name="_(* #,##0.00000000_);_(* (#,##0.00000000);_(* \&quot;-\&quot;??_);_(@_)_Sheet3_MTM Summary_Report_Sheet1 13" xfId="2871"/>
    <cellStyle name="_(* #,##0.00000000_);_(* (#,##0.00000000);_(* \&quot;-\&quot;??_);_(@_)_Sheet3_MTM Summary_Report_Sheet1 14" xfId="2872"/>
    <cellStyle name="_(* #,##0.00000000_);_(* (#,##0.00000000);_(* \&quot;-\&quot;??_);_(@_)_Sheet3_MTM Summary_Report_Sheet1 15" xfId="2873"/>
    <cellStyle name="_(* #,##0.00000000_);_(* (#,##0.00000000);_(* \&quot;-\&quot;??_);_(@_)_Sheet3_MTM Summary_Report_Sheet1 16" xfId="2874"/>
    <cellStyle name="_(* #,##0.00000000_);_(* (#,##0.00000000);_(* \&quot;-\&quot;??_);_(@_)_Sheet3_MTM Summary_Report_Sheet1 17" xfId="2875"/>
    <cellStyle name="_(* #,##0.00000000_);_(* (#,##0.00000000);_(* \&quot;-\&quot;??_);_(@_)_Sheet3_MTM Summary_Report_Sheet1 18" xfId="2876"/>
    <cellStyle name="_(* #,##0.00000000_);_(* (#,##0.00000000);_(* \&quot;-\&quot;??_);_(@_)_Sheet3_MTM Summary_Report_Sheet1 19" xfId="2877"/>
    <cellStyle name="_(* #,##0.00000000_);_(* (#,##0.00000000);_(* \&quot;-\&quot;??_);_(@_)_Sheet3_MTM Summary_Report_Sheet1 2" xfId="2878"/>
    <cellStyle name="_(* #,##0.00000000_);_(* (#,##0.00000000);_(* \&quot;-\&quot;??_);_(@_)_Sheet3_MTM Summary_Report_Sheet1 20" xfId="2879"/>
    <cellStyle name="_(* #,##0.00000000_);_(* (#,##0.00000000);_(* \&quot;-\&quot;??_);_(@_)_Sheet3_MTM Summary_Report_Sheet1 21" xfId="2880"/>
    <cellStyle name="_(* #,##0.00000000_);_(* (#,##0.00000000);_(* \&quot;-\&quot;??_);_(@_)_Sheet3_MTM Summary_Report_Sheet1 22" xfId="2881"/>
    <cellStyle name="_(* #,##0.00000000_);_(* (#,##0.00000000);_(* \&quot;-\&quot;??_);_(@_)_Sheet3_MTM Summary_Report_Sheet1 23" xfId="2882"/>
    <cellStyle name="_(* #,##0.00000000_);_(* (#,##0.00000000);_(* \&quot;-\&quot;??_);_(@_)_Sheet3_MTM Summary_Report_Sheet1 24" xfId="2883"/>
    <cellStyle name="_(* #,##0.00000000_);_(* (#,##0.00000000);_(* \&quot;-\&quot;??_);_(@_)_Sheet3_MTM Summary_Report_Sheet1 25" xfId="2884"/>
    <cellStyle name="_(* #,##0.00000000_);_(* (#,##0.00000000);_(* \&quot;-\&quot;??_);_(@_)_Sheet3_MTM Summary_Report_Sheet1 26" xfId="2885"/>
    <cellStyle name="_(* #,##0.00000000_);_(* (#,##0.00000000);_(* \&quot;-\&quot;??_);_(@_)_Sheet3_MTM Summary_Report_Sheet1 27" xfId="2886"/>
    <cellStyle name="_(* #,##0.00000000_);_(* (#,##0.00000000);_(* \&quot;-\&quot;??_);_(@_)_Sheet3_MTM Summary_Report_Sheet1 28" xfId="2887"/>
    <cellStyle name="_(* #,##0.00000000_);_(* (#,##0.00000000);_(* \&quot;-\&quot;??_);_(@_)_Sheet3_MTM Summary_Report_Sheet1 29" xfId="2888"/>
    <cellStyle name="_(* #,##0.00000000_);_(* (#,##0.00000000);_(* \&quot;-\&quot;??_);_(@_)_Sheet3_MTM Summary_Report_Sheet1 3" xfId="2889"/>
    <cellStyle name="_(* #,##0.00000000_);_(* (#,##0.00000000);_(* \&quot;-\&quot;??_);_(@_)_Sheet3_MTM Summary_Report_Sheet1 30" xfId="2890"/>
    <cellStyle name="_(* #,##0.00000000_);_(* (#,##0.00000000);_(* \&quot;-\&quot;??_);_(@_)_Sheet3_MTM Summary_Report_Sheet1 31" xfId="2891"/>
    <cellStyle name="_(* #,##0.00000000_);_(* (#,##0.00000000);_(* \&quot;-\&quot;??_);_(@_)_Sheet3_MTM Summary_Report_Sheet1 4" xfId="2892"/>
    <cellStyle name="_(* #,##0.00000000_);_(* (#,##0.00000000);_(* \&quot;-\&quot;??_);_(@_)_Sheet3_MTM Summary_Report_Sheet1 5" xfId="2893"/>
    <cellStyle name="_(* #,##0.00000000_);_(* (#,##0.00000000);_(* \&quot;-\&quot;??_);_(@_)_Sheet3_MTM Summary_Report_Sheet1 6" xfId="2894"/>
    <cellStyle name="_(* #,##0.00000000_);_(* (#,##0.00000000);_(* \&quot;-\&quot;??_);_(@_)_Sheet3_MTM Summary_Report_Sheet1 7" xfId="2895"/>
    <cellStyle name="_(* #,##0.00000000_);_(* (#,##0.00000000);_(* \&quot;-\&quot;??_);_(@_)_Sheet3_MTM Summary_Report_Sheet1 8" xfId="2896"/>
    <cellStyle name="_(* #,##0.00000000_);_(* (#,##0.00000000);_(* \&quot;-\&quot;??_);_(@_)_Sheet3_MTM Summary_Report_Sheet1 9" xfId="2897"/>
    <cellStyle name="_(* #,##0.00000000_);_(* (#,##0.00000000);_(* \&quot;-\&quot;??_);_(@_)_Sheet3_MTM Summary_Sheet1" xfId="2898"/>
    <cellStyle name="_(* #,##0.00000000_);_(* (#,##0.00000000);_(* \&quot;-\&quot;??_);_(@_)_Sheet3_MTM Summary_Sheet1 10" xfId="2899"/>
    <cellStyle name="_(* #,##0.00000000_);_(* (#,##0.00000000);_(* \&quot;-\&quot;??_);_(@_)_Sheet3_MTM Summary_Sheet1 11" xfId="2900"/>
    <cellStyle name="_(* #,##0.00000000_);_(* (#,##0.00000000);_(* \&quot;-\&quot;??_);_(@_)_Sheet3_MTM Summary_Sheet1 12" xfId="2901"/>
    <cellStyle name="_(* #,##0.00000000_);_(* (#,##0.00000000);_(* \&quot;-\&quot;??_);_(@_)_Sheet3_MTM Summary_Sheet1 13" xfId="2902"/>
    <cellStyle name="_(* #,##0.00000000_);_(* (#,##0.00000000);_(* \&quot;-\&quot;??_);_(@_)_Sheet3_MTM Summary_Sheet1 14" xfId="2903"/>
    <cellStyle name="_(* #,##0.00000000_);_(* (#,##0.00000000);_(* \&quot;-\&quot;??_);_(@_)_Sheet3_MTM Summary_Sheet1 15" xfId="2904"/>
    <cellStyle name="_(* #,##0.00000000_);_(* (#,##0.00000000);_(* \&quot;-\&quot;??_);_(@_)_Sheet3_MTM Summary_Sheet1 16" xfId="2905"/>
    <cellStyle name="_(* #,##0.00000000_);_(* (#,##0.00000000);_(* \&quot;-\&quot;??_);_(@_)_Sheet3_MTM Summary_Sheet1 17" xfId="2906"/>
    <cellStyle name="_(* #,##0.00000000_);_(* (#,##0.00000000);_(* \&quot;-\&quot;??_);_(@_)_Sheet3_MTM Summary_Sheet1 18" xfId="2907"/>
    <cellStyle name="_(* #,##0.00000000_);_(* (#,##0.00000000);_(* \&quot;-\&quot;??_);_(@_)_Sheet3_MTM Summary_Sheet1 19" xfId="2908"/>
    <cellStyle name="_(* #,##0.00000000_);_(* (#,##0.00000000);_(* \&quot;-\&quot;??_);_(@_)_Sheet3_MTM Summary_Sheet1 2" xfId="2909"/>
    <cellStyle name="_(* #,##0.00000000_);_(* (#,##0.00000000);_(* \&quot;-\&quot;??_);_(@_)_Sheet3_MTM Summary_Sheet1 20" xfId="2910"/>
    <cellStyle name="_(* #,##0.00000000_);_(* (#,##0.00000000);_(* \&quot;-\&quot;??_);_(@_)_Sheet3_MTM Summary_Sheet1 21" xfId="2911"/>
    <cellStyle name="_(* #,##0.00000000_);_(* (#,##0.00000000);_(* \&quot;-\&quot;??_);_(@_)_Sheet3_MTM Summary_Sheet1 22" xfId="2912"/>
    <cellStyle name="_(* #,##0.00000000_);_(* (#,##0.00000000);_(* \&quot;-\&quot;??_);_(@_)_Sheet3_MTM Summary_Sheet1 23" xfId="2913"/>
    <cellStyle name="_(* #,##0.00000000_);_(* (#,##0.00000000);_(* \&quot;-\&quot;??_);_(@_)_Sheet3_MTM Summary_Sheet1 24" xfId="2914"/>
    <cellStyle name="_(* #,##0.00000000_);_(* (#,##0.00000000);_(* \&quot;-\&quot;??_);_(@_)_Sheet3_MTM Summary_Sheet1 25" xfId="2915"/>
    <cellStyle name="_(* #,##0.00000000_);_(* (#,##0.00000000);_(* \&quot;-\&quot;??_);_(@_)_Sheet3_MTM Summary_Sheet1 26" xfId="2916"/>
    <cellStyle name="_(* #,##0.00000000_);_(* (#,##0.00000000);_(* \&quot;-\&quot;??_);_(@_)_Sheet3_MTM Summary_Sheet1 27" xfId="2917"/>
    <cellStyle name="_(* #,##0.00000000_);_(* (#,##0.00000000);_(* \&quot;-\&quot;??_);_(@_)_Sheet3_MTM Summary_Sheet1 28" xfId="2918"/>
    <cellStyle name="_(* #,##0.00000000_);_(* (#,##0.00000000);_(* \&quot;-\&quot;??_);_(@_)_Sheet3_MTM Summary_Sheet1 29" xfId="2919"/>
    <cellStyle name="_(* #,##0.00000000_);_(* (#,##0.00000000);_(* \&quot;-\&quot;??_);_(@_)_Sheet3_MTM Summary_Sheet1 3" xfId="2920"/>
    <cellStyle name="_(* #,##0.00000000_);_(* (#,##0.00000000);_(* \&quot;-\&quot;??_);_(@_)_Sheet3_MTM Summary_Sheet1 30" xfId="2921"/>
    <cellStyle name="_(* #,##0.00000000_);_(* (#,##0.00000000);_(* \&quot;-\&quot;??_);_(@_)_Sheet3_MTM Summary_Sheet1 31" xfId="2922"/>
    <cellStyle name="_(* #,##0.00000000_);_(* (#,##0.00000000);_(* \&quot;-\&quot;??_);_(@_)_Sheet3_MTM Summary_Sheet1 4" xfId="2923"/>
    <cellStyle name="_(* #,##0.00000000_);_(* (#,##0.00000000);_(* \&quot;-\&quot;??_);_(@_)_Sheet3_MTM Summary_Sheet1 5" xfId="2924"/>
    <cellStyle name="_(* #,##0.00000000_);_(* (#,##0.00000000);_(* \&quot;-\&quot;??_);_(@_)_Sheet3_MTM Summary_Sheet1 6" xfId="2925"/>
    <cellStyle name="_(* #,##0.00000000_);_(* (#,##0.00000000);_(* \&quot;-\&quot;??_);_(@_)_Sheet3_MTM Summary_Sheet1 7" xfId="2926"/>
    <cellStyle name="_(* #,##0.00000000_);_(* (#,##0.00000000);_(* \&quot;-\&quot;??_);_(@_)_Sheet3_MTM Summary_Sheet1 8" xfId="2927"/>
    <cellStyle name="_(* #,##0.00000000_);_(* (#,##0.00000000);_(* \&quot;-\&quot;??_);_(@_)_Sheet3_MTM Summary_Sheet1 9" xfId="2928"/>
    <cellStyle name="_(* #,##0.00000000_);_(* (#,##0.00000000);_(* \&quot;-\&quot;??_);_(@_)_Sheet3_RAMP &amp; SCHED " xfId="2929"/>
    <cellStyle name="_(* #,##0.00000000_);_(* (#,##0.00000000);_(* \&quot;-\&quot;??_);_(@_)_Sheet3_RAMP &amp; SCHED  10" xfId="2930"/>
    <cellStyle name="_(* #,##0.00000000_);_(* (#,##0.00000000);_(* \&quot;-\&quot;??_);_(@_)_Sheet3_RAMP &amp; SCHED  11" xfId="2931"/>
    <cellStyle name="_(* #,##0.00000000_);_(* (#,##0.00000000);_(* \&quot;-\&quot;??_);_(@_)_Sheet3_RAMP &amp; SCHED  12" xfId="2932"/>
    <cellStyle name="_(* #,##0.00000000_);_(* (#,##0.00000000);_(* \&quot;-\&quot;??_);_(@_)_Sheet3_RAMP &amp; SCHED  13" xfId="2933"/>
    <cellStyle name="_(* #,##0.00000000_);_(* (#,##0.00000000);_(* \&quot;-\&quot;??_);_(@_)_Sheet3_RAMP &amp; SCHED  14" xfId="2934"/>
    <cellStyle name="_(* #,##0.00000000_);_(* (#,##0.00000000);_(* \&quot;-\&quot;??_);_(@_)_Sheet3_RAMP &amp; SCHED  15" xfId="2935"/>
    <cellStyle name="_(* #,##0.00000000_);_(* (#,##0.00000000);_(* \&quot;-\&quot;??_);_(@_)_Sheet3_RAMP &amp; SCHED  16" xfId="2936"/>
    <cellStyle name="_(* #,##0.00000000_);_(* (#,##0.00000000);_(* \&quot;-\&quot;??_);_(@_)_Sheet3_RAMP &amp; SCHED  17" xfId="2937"/>
    <cellStyle name="_(* #,##0.00000000_);_(* (#,##0.00000000);_(* \&quot;-\&quot;??_);_(@_)_Sheet3_RAMP &amp; SCHED  18" xfId="2938"/>
    <cellStyle name="_(* #,##0.00000000_);_(* (#,##0.00000000);_(* \&quot;-\&quot;??_);_(@_)_Sheet3_RAMP &amp; SCHED  19" xfId="2939"/>
    <cellStyle name="_(* #,##0.00000000_);_(* (#,##0.00000000);_(* \&quot;-\&quot;??_);_(@_)_Sheet3_RAMP &amp; SCHED  2" xfId="2940"/>
    <cellStyle name="_(* #,##0.00000000_);_(* (#,##0.00000000);_(* \&quot;-\&quot;??_);_(@_)_Sheet3_RAMP &amp; SCHED  20" xfId="2941"/>
    <cellStyle name="_(* #,##0.00000000_);_(* (#,##0.00000000);_(* \&quot;-\&quot;??_);_(@_)_Sheet3_RAMP &amp; SCHED  21" xfId="2942"/>
    <cellStyle name="_(* #,##0.00000000_);_(* (#,##0.00000000);_(* \&quot;-\&quot;??_);_(@_)_Sheet3_RAMP &amp; SCHED  22" xfId="2943"/>
    <cellStyle name="_(* #,##0.00000000_);_(* (#,##0.00000000);_(* \&quot;-\&quot;??_);_(@_)_Sheet3_RAMP &amp; SCHED  23" xfId="2944"/>
    <cellStyle name="_(* #,##0.00000000_);_(* (#,##0.00000000);_(* \&quot;-\&quot;??_);_(@_)_Sheet3_RAMP &amp; SCHED  24" xfId="2945"/>
    <cellStyle name="_(* #,##0.00000000_);_(* (#,##0.00000000);_(* \&quot;-\&quot;??_);_(@_)_Sheet3_RAMP &amp; SCHED  25" xfId="2946"/>
    <cellStyle name="_(* #,##0.00000000_);_(* (#,##0.00000000);_(* \&quot;-\&quot;??_);_(@_)_Sheet3_RAMP &amp; SCHED  26" xfId="2947"/>
    <cellStyle name="_(* #,##0.00000000_);_(* (#,##0.00000000);_(* \&quot;-\&quot;??_);_(@_)_Sheet3_RAMP &amp; SCHED  27" xfId="2948"/>
    <cellStyle name="_(* #,##0.00000000_);_(* (#,##0.00000000);_(* \&quot;-\&quot;??_);_(@_)_Sheet3_RAMP &amp; SCHED  28" xfId="2949"/>
    <cellStyle name="_(* #,##0.00000000_);_(* (#,##0.00000000);_(* \&quot;-\&quot;??_);_(@_)_Sheet3_RAMP &amp; SCHED  29" xfId="2950"/>
    <cellStyle name="_(* #,##0.00000000_);_(* (#,##0.00000000);_(* \&quot;-\&quot;??_);_(@_)_Sheet3_RAMP &amp; SCHED  3" xfId="2951"/>
    <cellStyle name="_(* #,##0.00000000_);_(* (#,##0.00000000);_(* \&quot;-\&quot;??_);_(@_)_Sheet3_RAMP &amp; SCHED  30" xfId="2952"/>
    <cellStyle name="_(* #,##0.00000000_);_(* (#,##0.00000000);_(* \&quot;-\&quot;??_);_(@_)_Sheet3_RAMP &amp; SCHED  31" xfId="2953"/>
    <cellStyle name="_(* #,##0.00000000_);_(* (#,##0.00000000);_(* \&quot;-\&quot;??_);_(@_)_Sheet3_RAMP &amp; SCHED  4" xfId="2954"/>
    <cellStyle name="_(* #,##0.00000000_);_(* (#,##0.00000000);_(* \&quot;-\&quot;??_);_(@_)_Sheet3_RAMP &amp; SCHED  5" xfId="2955"/>
    <cellStyle name="_(* #,##0.00000000_);_(* (#,##0.00000000);_(* \&quot;-\&quot;??_);_(@_)_Sheet3_RAMP &amp; SCHED  6" xfId="2956"/>
    <cellStyle name="_(* #,##0.00000000_);_(* (#,##0.00000000);_(* \&quot;-\&quot;??_);_(@_)_Sheet3_RAMP &amp; SCHED  7" xfId="2957"/>
    <cellStyle name="_(* #,##0.00000000_);_(* (#,##0.00000000);_(* \&quot;-\&quot;??_);_(@_)_Sheet3_RAMP &amp; SCHED  8" xfId="2958"/>
    <cellStyle name="_(* #,##0.00000000_);_(* (#,##0.00000000);_(* \&quot;-\&quot;??_);_(@_)_Sheet3_RAMP &amp; SCHED  9" xfId="2959"/>
    <cellStyle name="_(* #,##0.00000000_);_(* (#,##0.00000000);_(* \&quot;-\&quot;??_);_(@_)_Sheet3_RAMP &amp; SCHED _15 min Calculation" xfId="2960"/>
    <cellStyle name="_(* #,##0.00000000_);_(* (#,##0.00000000);_(* \&quot;-\&quot;??_);_(@_)_Sheet3_RAMP &amp; SCHED _Sheet1" xfId="2961"/>
    <cellStyle name="_(* #,##0.00000000_);_(* (#,##0.00000000);_(* \&quot;-\&quot;??_);_(@_)_Sheet3_RAMP &amp; SCHED _Summary" xfId="2962"/>
    <cellStyle name="_(* #,##0.00000000_);_(* (#,##0.00000000);_(* \&quot;-\&quot;??_);_(@_)_Sheet3_Report" xfId="2963"/>
    <cellStyle name="_(* #,##0.00000000_);_(* (#,##0.00000000);_(* \&quot;-\&quot;??_);_(@_)_Sheet3_SCADA" xfId="2964"/>
    <cellStyle name="_(* #,##0.00000000_);_(* (#,##0.00000000);_(* \&quot;-\&quot;??_);_(@_)_Sheet3_SCADA 10" xfId="2965"/>
    <cellStyle name="_(* #,##0.00000000_);_(* (#,##0.00000000);_(* \&quot;-\&quot;??_);_(@_)_Sheet3_SCADA 11" xfId="2966"/>
    <cellStyle name="_(* #,##0.00000000_);_(* (#,##0.00000000);_(* \&quot;-\&quot;??_);_(@_)_Sheet3_SCADA 12" xfId="2967"/>
    <cellStyle name="_(* #,##0.00000000_);_(* (#,##0.00000000);_(* \&quot;-\&quot;??_);_(@_)_Sheet3_SCADA 13" xfId="2968"/>
    <cellStyle name="_(* #,##0.00000000_);_(* (#,##0.00000000);_(* \&quot;-\&quot;??_);_(@_)_Sheet3_SCADA 14" xfId="2969"/>
    <cellStyle name="_(* #,##0.00000000_);_(* (#,##0.00000000);_(* \&quot;-\&quot;??_);_(@_)_Sheet3_SCADA 15" xfId="2970"/>
    <cellStyle name="_(* #,##0.00000000_);_(* (#,##0.00000000);_(* \&quot;-\&quot;??_);_(@_)_Sheet3_SCADA 16" xfId="2971"/>
    <cellStyle name="_(* #,##0.00000000_);_(* (#,##0.00000000);_(* \&quot;-\&quot;??_);_(@_)_Sheet3_SCADA 17" xfId="2972"/>
    <cellStyle name="_(* #,##0.00000000_);_(* (#,##0.00000000);_(* \&quot;-\&quot;??_);_(@_)_Sheet3_SCADA 18" xfId="2973"/>
    <cellStyle name="_(* #,##0.00000000_);_(* (#,##0.00000000);_(* \&quot;-\&quot;??_);_(@_)_Sheet3_SCADA 19" xfId="2974"/>
    <cellStyle name="_(* #,##0.00000000_);_(* (#,##0.00000000);_(* \&quot;-\&quot;??_);_(@_)_Sheet3_SCADA 2" xfId="2975"/>
    <cellStyle name="_(* #,##0.00000000_);_(* (#,##0.00000000);_(* \&quot;-\&quot;??_);_(@_)_Sheet3_SCADA 20" xfId="2976"/>
    <cellStyle name="_(* #,##0.00000000_);_(* (#,##0.00000000);_(* \&quot;-\&quot;??_);_(@_)_Sheet3_SCADA 21" xfId="2977"/>
    <cellStyle name="_(* #,##0.00000000_);_(* (#,##0.00000000);_(* \&quot;-\&quot;??_);_(@_)_Sheet3_SCADA 22" xfId="2978"/>
    <cellStyle name="_(* #,##0.00000000_);_(* (#,##0.00000000);_(* \&quot;-\&quot;??_);_(@_)_Sheet3_SCADA 23" xfId="2979"/>
    <cellStyle name="_(* #,##0.00000000_);_(* (#,##0.00000000);_(* \&quot;-\&quot;??_);_(@_)_Sheet3_SCADA 24" xfId="2980"/>
    <cellStyle name="_(* #,##0.00000000_);_(* (#,##0.00000000);_(* \&quot;-\&quot;??_);_(@_)_Sheet3_SCADA 25" xfId="2981"/>
    <cellStyle name="_(* #,##0.00000000_);_(* (#,##0.00000000);_(* \&quot;-\&quot;??_);_(@_)_Sheet3_SCADA 26" xfId="2982"/>
    <cellStyle name="_(* #,##0.00000000_);_(* (#,##0.00000000);_(* \&quot;-\&quot;??_);_(@_)_Sheet3_SCADA 27" xfId="2983"/>
    <cellStyle name="_(* #,##0.00000000_);_(* (#,##0.00000000);_(* \&quot;-\&quot;??_);_(@_)_Sheet3_SCADA 28" xfId="2984"/>
    <cellStyle name="_(* #,##0.00000000_);_(* (#,##0.00000000);_(* \&quot;-\&quot;??_);_(@_)_Sheet3_SCADA 29" xfId="2985"/>
    <cellStyle name="_(* #,##0.00000000_);_(* (#,##0.00000000);_(* \&quot;-\&quot;??_);_(@_)_Sheet3_SCADA 3" xfId="2986"/>
    <cellStyle name="_(* #,##0.00000000_);_(* (#,##0.00000000);_(* \&quot;-\&quot;??_);_(@_)_Sheet3_SCADA 30" xfId="2987"/>
    <cellStyle name="_(* #,##0.00000000_);_(* (#,##0.00000000);_(* \&quot;-\&quot;??_);_(@_)_Sheet3_SCADA 31" xfId="2988"/>
    <cellStyle name="_(* #,##0.00000000_);_(* (#,##0.00000000);_(* \&quot;-\&quot;??_);_(@_)_Sheet3_SCADA 4" xfId="2989"/>
    <cellStyle name="_(* #,##0.00000000_);_(* (#,##0.00000000);_(* \&quot;-\&quot;??_);_(@_)_Sheet3_SCADA 5" xfId="2990"/>
    <cellStyle name="_(* #,##0.00000000_);_(* (#,##0.00000000);_(* \&quot;-\&quot;??_);_(@_)_Sheet3_SCADA 6" xfId="2991"/>
    <cellStyle name="_(* #,##0.00000000_);_(* (#,##0.00000000);_(* \&quot;-\&quot;??_);_(@_)_Sheet3_SCADA 7" xfId="2992"/>
    <cellStyle name="_(* #,##0.00000000_);_(* (#,##0.00000000);_(* \&quot;-\&quot;??_);_(@_)_Sheet3_SCADA 8" xfId="2993"/>
    <cellStyle name="_(* #,##0.00000000_);_(* (#,##0.00000000);_(* \&quot;-\&quot;??_);_(@_)_Sheet3_SCADA 9" xfId="2994"/>
    <cellStyle name="_(* #,##0.00000000_);_(* (#,##0.00000000);_(* \&quot;-\&quot;??_);_(@_)_Sheet3_SEND" xfId="2995"/>
    <cellStyle name="_(* #,##0.00000000_);_(* (#,##0.00000000);_(* \&quot;-\&quot;??_);_(@_)_Sheet3_Sheet1" xfId="2996"/>
    <cellStyle name="_(* #,##0.00000000_);_(* (#,##0.00000000);_(* \&quot;-\&quot;??_);_(@_)_Sheet3_Sheet1 10" xfId="2997"/>
    <cellStyle name="_(* #,##0.00000000_);_(* (#,##0.00000000);_(* \&quot;-\&quot;??_);_(@_)_Sheet3_Sheet1 11" xfId="2998"/>
    <cellStyle name="_(* #,##0.00000000_);_(* (#,##0.00000000);_(* \&quot;-\&quot;??_);_(@_)_Sheet3_Sheet1 12" xfId="2999"/>
    <cellStyle name="_(* #,##0.00000000_);_(* (#,##0.00000000);_(* \&quot;-\&quot;??_);_(@_)_Sheet3_Sheet1 13" xfId="3000"/>
    <cellStyle name="_(* #,##0.00000000_);_(* (#,##0.00000000);_(* \&quot;-\&quot;??_);_(@_)_Sheet3_Sheet1 14" xfId="3001"/>
    <cellStyle name="_(* #,##0.00000000_);_(* (#,##0.00000000);_(* \&quot;-\&quot;??_);_(@_)_Sheet3_Sheet1 15" xfId="3002"/>
    <cellStyle name="_(* #,##0.00000000_);_(* (#,##0.00000000);_(* \&quot;-\&quot;??_);_(@_)_Sheet3_Sheet1 16" xfId="3003"/>
    <cellStyle name="_(* #,##0.00000000_);_(* (#,##0.00000000);_(* \&quot;-\&quot;??_);_(@_)_Sheet3_Sheet1 17" xfId="3004"/>
    <cellStyle name="_(* #,##0.00000000_);_(* (#,##0.00000000);_(* \&quot;-\&quot;??_);_(@_)_Sheet3_Sheet1 18" xfId="3005"/>
    <cellStyle name="_(* #,##0.00000000_);_(* (#,##0.00000000);_(* \&quot;-\&quot;??_);_(@_)_Sheet3_Sheet1 19" xfId="3006"/>
    <cellStyle name="_(* #,##0.00000000_);_(* (#,##0.00000000);_(* \&quot;-\&quot;??_);_(@_)_Sheet3_Sheet1 2" xfId="3007"/>
    <cellStyle name="_(* #,##0.00000000_);_(* (#,##0.00000000);_(* \&quot;-\&quot;??_);_(@_)_Sheet3_Sheet1 20" xfId="3008"/>
    <cellStyle name="_(* #,##0.00000000_);_(* (#,##0.00000000);_(* \&quot;-\&quot;??_);_(@_)_Sheet3_Sheet1 21" xfId="3009"/>
    <cellStyle name="_(* #,##0.00000000_);_(* (#,##0.00000000);_(* \&quot;-\&quot;??_);_(@_)_Sheet3_Sheet1 22" xfId="3010"/>
    <cellStyle name="_(* #,##0.00000000_);_(* (#,##0.00000000);_(* \&quot;-\&quot;??_);_(@_)_Sheet3_Sheet1 23" xfId="3011"/>
    <cellStyle name="_(* #,##0.00000000_);_(* (#,##0.00000000);_(* \&quot;-\&quot;??_);_(@_)_Sheet3_Sheet1 24" xfId="3012"/>
    <cellStyle name="_(* #,##0.00000000_);_(* (#,##0.00000000);_(* \&quot;-\&quot;??_);_(@_)_Sheet3_Sheet1 25" xfId="3013"/>
    <cellStyle name="_(* #,##0.00000000_);_(* (#,##0.00000000);_(* \&quot;-\&quot;??_);_(@_)_Sheet3_Sheet1 26" xfId="3014"/>
    <cellStyle name="_(* #,##0.00000000_);_(* (#,##0.00000000);_(* \&quot;-\&quot;??_);_(@_)_Sheet3_Sheet1 27" xfId="3015"/>
    <cellStyle name="_(* #,##0.00000000_);_(* (#,##0.00000000);_(* \&quot;-\&quot;??_);_(@_)_Sheet3_Sheet1 28" xfId="3016"/>
    <cellStyle name="_(* #,##0.00000000_);_(* (#,##0.00000000);_(* \&quot;-\&quot;??_);_(@_)_Sheet3_Sheet1 29" xfId="3017"/>
    <cellStyle name="_(* #,##0.00000000_);_(* (#,##0.00000000);_(* \&quot;-\&quot;??_);_(@_)_Sheet3_Sheet1 3" xfId="3018"/>
    <cellStyle name="_(* #,##0.00000000_);_(* (#,##0.00000000);_(* \&quot;-\&quot;??_);_(@_)_Sheet3_Sheet1 30" xfId="3019"/>
    <cellStyle name="_(* #,##0.00000000_);_(* (#,##0.00000000);_(* \&quot;-\&quot;??_);_(@_)_Sheet3_Sheet1 31" xfId="3020"/>
    <cellStyle name="_(* #,##0.00000000_);_(* (#,##0.00000000);_(* \&quot;-\&quot;??_);_(@_)_Sheet3_Sheet1 4" xfId="3021"/>
    <cellStyle name="_(* #,##0.00000000_);_(* (#,##0.00000000);_(* \&quot;-\&quot;??_);_(@_)_Sheet3_Sheet1 5" xfId="3022"/>
    <cellStyle name="_(* #,##0.00000000_);_(* (#,##0.00000000);_(* \&quot;-\&quot;??_);_(@_)_Sheet3_Sheet1 6" xfId="3023"/>
    <cellStyle name="_(* #,##0.00000000_);_(* (#,##0.00000000);_(* \&quot;-\&quot;??_);_(@_)_Sheet3_Sheet1 7" xfId="3024"/>
    <cellStyle name="_(* #,##0.00000000_);_(* (#,##0.00000000);_(* \&quot;-\&quot;??_);_(@_)_Sheet3_Sheet1 8" xfId="3025"/>
    <cellStyle name="_(* #,##0.00000000_);_(* (#,##0.00000000);_(* \&quot;-\&quot;??_);_(@_)_Sheet3_Sheet1 9" xfId="3026"/>
    <cellStyle name="_(* #,##0.00000000_);_(* (#,##0.00000000);_(* \&quot;-\&quot;??_);_(@_)_thx" xfId="3027"/>
    <cellStyle name="_(* #,##0.00000000_);_(* (#,##0.00000000);_(* \&quot;-\&quot;??_);_(@_)_thx_Gas Burn" xfId="3028"/>
    <cellStyle name="_(* #,##0.00000000_);_(* (#,##0.00000000);_(* \&quot;-\&quot;??_);_(@_)_thx_Gas Burn_MTM Summary" xfId="3029"/>
    <cellStyle name="_(* #,##0.00000000_);_(* (#,##0.00000000);_(* \&quot;-\&quot;??_);_(@_)_thx_Gas Burn_MTM Summary_1" xfId="3030"/>
    <cellStyle name="_(* #,##0.00000000_);_(* (#,##0.00000000);_(* \&quot;-\&quot;??_);_(@_)_thx_Gas Burn_MTM Summary_1_Sheet1" xfId="3031"/>
    <cellStyle name="_(* #,##0.00000000_);_(* (#,##0.00000000);_(* \&quot;-\&quot;??_);_(@_)_thx_Gas Burn_MTM Summary_2" xfId="3032"/>
    <cellStyle name="_(* #,##0.00000000_);_(* (#,##0.00000000);_(* \&quot;-\&quot;??_);_(@_)_thx_Gas Burn_MTM Summary_2_Sheet1" xfId="3033"/>
    <cellStyle name="_(* #,##0.00000000_);_(* (#,##0.00000000);_(* \&quot;-\&quot;??_);_(@_)_thx_Gas Burn_MTM Summary_Sheet1" xfId="3034"/>
    <cellStyle name="_(* #,##0.00000000_);_(* (#,##0.00000000);_(* \&quot;-\&quot;??_);_(@_)_thx_Gas Burn_Sheet1" xfId="3035"/>
    <cellStyle name="_(* #,##0.00000000_);_(* (#,##0.00000000);_(* \&quot;-\&quot;??_);_(@_)_thx_MTM Summary" xfId="3036"/>
    <cellStyle name="_(* #,##0.00000000_);_(* (#,##0.00000000);_(* \&quot;-\&quot;??_);_(@_)_thx_MTM Summary_MTM Summary" xfId="3037"/>
    <cellStyle name="_(* #,##0.00000000_);_(* (#,##0.00000000);_(* \&quot;-\&quot;??_);_(@_)_thx_MTM Summary_MTM Summary_1" xfId="3038"/>
    <cellStyle name="_(* #,##0.00000000_);_(* (#,##0.00000000);_(* \&quot;-\&quot;??_);_(@_)_thx_MTM Summary_MTM Summary_1_Sheet1" xfId="3039"/>
    <cellStyle name="_(* #,##0.00000000_);_(* (#,##0.00000000);_(* \&quot;-\&quot;??_);_(@_)_thx_MTM Summary_MTM Summary_2" xfId="3040"/>
    <cellStyle name="_(* #,##0.00000000_);_(* (#,##0.00000000);_(* \&quot;-\&quot;??_);_(@_)_thx_MTM Summary_MTM Summary_2_Sheet1" xfId="3041"/>
    <cellStyle name="_(* #,##0.00000000_);_(* (#,##0.00000000);_(* \&quot;-\&quot;??_);_(@_)_thx_MTM Summary_MTM Summary_Sheet1" xfId="3042"/>
    <cellStyle name="_(* #,##0.00000000_);_(* (#,##0.00000000);_(* \&quot;-\&quot;??_);_(@_)_thx_MTM Summary_Sheet1" xfId="3043"/>
    <cellStyle name="_(* #,##0.00000000_);_(* (#,##0.00000000);_(* \&quot;-\&quot;??_);_(@_)_thx_RAMP &amp; SCHED " xfId="3044"/>
    <cellStyle name="_(* #,##0.00000000_);_(* (#,##0.00000000);_(* \&quot;-\&quot;??_);_(@_)_thx_RAMP &amp; SCHED _Sheet1" xfId="3045"/>
    <cellStyle name="_(* #,##0.00000000_);_(* (#,##0.00000000);_(* \&quot;-\&quot;??_);_(@_)_thx_SCADA" xfId="3046"/>
    <cellStyle name="_(* #,##0.00000000_);_(* (#,##0.00000000);_(* \&quot;-\&quot;??_);_(@_)_thx_SEND" xfId="3047"/>
    <cellStyle name="_(* #,##0.00000000_);_(* (#,##0.00000000);_(* \&quot;-\&quot;??_);_(@_)_thx_SEND_Sheet1" xfId="3048"/>
    <cellStyle name="_(* #,##0.00000000_);_(* (#,##0.00000000);_(* \&quot;-\&quot;??_);_(@_)_thx_Sheet1" xfId="3049"/>
    <cellStyle name="__ [0]___" xfId="3050"/>
    <cellStyle name="__ [0]____" xfId="3051"/>
    <cellStyle name="__ [0]______" xfId="3052"/>
    <cellStyle name="__ [0]__________" xfId="3053"/>
    <cellStyle name="__ [0]___________ClearSky_AEP_Min_04.04.02_Bank" xfId="3054"/>
    <cellStyle name="__ [0]___________Clearsky_internal_050301" xfId="3055"/>
    <cellStyle name="__ [0]___________Clearsky_internal_050301_1" xfId="3056"/>
    <cellStyle name="__ [0]___________Clearsky_internal_070201" xfId="3057"/>
    <cellStyle name="__ [0]___________Clearsky_internal_070201.xls Chart 2" xfId="3058"/>
    <cellStyle name="__ [0]___________Clearsky_internal_070201_1" xfId="3059"/>
    <cellStyle name="__ [0]___________Clearsky_internal_070201_Clearsky_internal_070201" xfId="3060"/>
    <cellStyle name="__ [0]___________Clearsky_internal_070201_Clearsky_Outside_070201.xls Chart 2" xfId="3061"/>
    <cellStyle name="__ [0]___________Clearsky_Outside_070201.xls Chart 2" xfId="3062"/>
    <cellStyle name="__ [0]_______ClearSky_AEP_Min_04.04.02_Bank" xfId="3063"/>
    <cellStyle name="__ [0]_______Clearsky_internal_050301" xfId="3064"/>
    <cellStyle name="__ [0]_______Clearsky_internal_070201" xfId="3065"/>
    <cellStyle name="__ [0]_______Clearsky_internal_070201.xls Chart 2" xfId="3066"/>
    <cellStyle name="__ [0]_______Clearsky_Outside_070201.xls Chart 2" xfId="3067"/>
    <cellStyle name="__ [0]_____ClearSky_AEP_Min_04.04.02_Bank" xfId="3068"/>
    <cellStyle name="__ [0]_____Clearsky_internal_050301" xfId="3069"/>
    <cellStyle name="__ [0]_____Clearsky_internal_050301_1" xfId="3070"/>
    <cellStyle name="__ [0]_____Clearsky_internal_070201" xfId="3071"/>
    <cellStyle name="__ [0]_____Clearsky_internal_070201.xls Chart 2" xfId="3072"/>
    <cellStyle name="__ [0]_____Clearsky_internal_070201_1" xfId="3073"/>
    <cellStyle name="__ [0]_____Clearsky_internal_070201_Clearsky_internal_070201" xfId="3074"/>
    <cellStyle name="__ [0]_____Clearsky_internal_070201_Clearsky_Outside_070201.xls Chart 2" xfId="3075"/>
    <cellStyle name="__ [0]_____Clearsky_Outside_070201.xls Chart 2" xfId="3076"/>
    <cellStyle name="__ [0]____ClearSky_AEP_Min_04.04.02_Bank" xfId="3077"/>
    <cellStyle name="__ [0]____Clearsky_internal_050301" xfId="3078"/>
    <cellStyle name="__ [0]____Clearsky_internal_070201" xfId="3079"/>
    <cellStyle name="__ [0]____Clearsky_internal_070201.xls Chart 2" xfId="3080"/>
    <cellStyle name="__ [0]____Clearsky_Outside_070201.xls Chart 2" xfId="3081"/>
    <cellStyle name="__ [0]_94___" xfId="3082"/>
    <cellStyle name="__ [0]_94____ClearSky_AEP_Min_04.04.02_Bank" xfId="3083"/>
    <cellStyle name="__ [0]_94____Clearsky_internal_050301" xfId="3084"/>
    <cellStyle name="__ [0]_94____Clearsky_internal_070201" xfId="3085"/>
    <cellStyle name="__ [0]_94____Clearsky_internal_070201.xls Chart 2" xfId="3086"/>
    <cellStyle name="__ [0]_94____Clearsky_internal_070201_Clearsky_Outside_070201.xls Chart 2" xfId="3087"/>
    <cellStyle name="__ [0]_94____Clearsky_Outside_070201.xls Chart 2" xfId="3088"/>
    <cellStyle name="__ [0]_dimon" xfId="3089"/>
    <cellStyle name="__ [0]_form" xfId="3090"/>
    <cellStyle name="__ [0]_form_ClearSky_AEP_Min_04.04.02_Bank" xfId="3091"/>
    <cellStyle name="__ [0]_form_Clearsky_internal_050301" xfId="3092"/>
    <cellStyle name="__ [0]_form_Clearsky_internal_050301_1" xfId="3093"/>
    <cellStyle name="__ [0]_form_Clearsky_internal_070201" xfId="3094"/>
    <cellStyle name="__ [0]_form_Clearsky_internal_070201.xls Chart 2" xfId="3095"/>
    <cellStyle name="__ [0]_form_Clearsky_internal_070201_Clearsky_Outside_070201.xls Chart 2" xfId="3096"/>
    <cellStyle name="__ [0]_form_Clearsky_Outside_070201.xls Chart 2" xfId="3097"/>
    <cellStyle name="__ [0]_laroux" xfId="3098"/>
    <cellStyle name="__ [0]_laroux_1" xfId="3099"/>
    <cellStyle name="__ [0]_laroux_1_ClearSky_AEP_Min_04.04.02_Bank" xfId="3100"/>
    <cellStyle name="__ [0]_laroux_1_Clearsky_internal_050301" xfId="3101"/>
    <cellStyle name="__ [0]_laroux_1_Clearsky_internal_050301_1" xfId="3102"/>
    <cellStyle name="__ [0]_laroux_1_Clearsky_internal_070201" xfId="3103"/>
    <cellStyle name="__ [0]_laroux_1_Clearsky_internal_070201.xls Chart 2" xfId="3104"/>
    <cellStyle name="__ [0]_laroux_1_Clearsky_internal_070201_1" xfId="3105"/>
    <cellStyle name="__ [0]_laroux_1_Clearsky_Outside_070201.xls Chart 2" xfId="3106"/>
    <cellStyle name="__ [0]_laroux_2" xfId="3107"/>
    <cellStyle name="__ [0]_laroux_ClearSky_AEP_Min_04.04.02_Bank" xfId="3108"/>
    <cellStyle name="__ [0]_laroux_Clearsky_internal_050301" xfId="3109"/>
    <cellStyle name="__ [0]_laroux_Clearsky_internal_070201" xfId="3110"/>
    <cellStyle name="__ [0]_laroux_Clearsky_internal_070201.xls Chart 2" xfId="3111"/>
    <cellStyle name="__ [0]_laroux_Clearsky_internal_070201_1" xfId="3112"/>
    <cellStyle name="__ [0]_laroux_Clearsky_internal_070201_Clearsky_Outside_070201.xls Chart 2" xfId="3113"/>
    <cellStyle name="__ [0]_laroux_Clearsky_Outside_070201.xls Chart 2" xfId="3114"/>
    <cellStyle name="__ [0]_PERSONAL" xfId="3115"/>
    <cellStyle name="__ [0]_PERSONAL_1" xfId="3116"/>
    <cellStyle name="__ [0]_PERSONAL_1_ClearSky_AEP_Min_04.04.02_Bank" xfId="3117"/>
    <cellStyle name="__ [0]_PERSONAL_1_Clearsky_internal_050301" xfId="3118"/>
    <cellStyle name="__ [0]_PERSONAL_1_Clearsky_internal_070201" xfId="3119"/>
    <cellStyle name="__ [0]_PERSONAL_1_Clearsky_internal_070201.xls Chart 2" xfId="3120"/>
    <cellStyle name="__ [0]_PERSONAL_1_Clearsky_internal_070201_1" xfId="3121"/>
    <cellStyle name="__ [0]_PERSONAL_1_Clearsky_internal_070201_Clearsky_internal_070201" xfId="3122"/>
    <cellStyle name="__ [0]_PERSONAL_1_Clearsky_internal_070201_Clearsky_Outside_070201.xls Chart 2" xfId="3123"/>
    <cellStyle name="__ [0]_PERSONAL_1_Clearsky_Outside_070201.xls Chart 2" xfId="3124"/>
    <cellStyle name="__ [0]_PERSONAL_2" xfId="3125"/>
    <cellStyle name="__ [0]_PERSONAL_2_ClearSky_AEP_Min_04.04.02_Bank" xfId="3126"/>
    <cellStyle name="__ [0]_PERSONAL_2_Clearsky_internal_050301" xfId="3127"/>
    <cellStyle name="__ [0]_PERSONAL_2_Clearsky_internal_070201" xfId="3128"/>
    <cellStyle name="__ [0]_PERSONAL_2_Clearsky_internal_070201.xls Chart 2" xfId="3129"/>
    <cellStyle name="__ [0]_PERSONAL_2_Clearsky_internal_070201_1" xfId="3130"/>
    <cellStyle name="__ [0]_PERSONAL_2_Clearsky_internal_070201_Clearsky_internal_070201" xfId="3131"/>
    <cellStyle name="__ [0]_PERSONAL_2_Clearsky_internal_070201_Clearsky_Outside_070201.xls Chart 2" xfId="3132"/>
    <cellStyle name="__ [0]_PERSONAL_2_Clearsky_Outside_070201.xls Chart 2" xfId="3133"/>
    <cellStyle name="__ [0]_PERSONAL_3" xfId="3134"/>
    <cellStyle name="__ [0]_PERSONAL_ClearSky_AEP_Min_04.04.02_Bank" xfId="3135"/>
    <cellStyle name="__ [0]_PERSONAL_Clearsky_internal_050301" xfId="3136"/>
    <cellStyle name="__ [0]_PERSONAL_Clearsky_internal_070201" xfId="3137"/>
    <cellStyle name="__ [0]_PERSONAL_Clearsky_internal_070201.xls Chart 2" xfId="3138"/>
    <cellStyle name="__ [0]_PERSONAL_Clearsky_internal_070201_1" xfId="3139"/>
    <cellStyle name="__ [0]_PERSONAL_Clearsky_internal_070201_Clearsky_Outside_070201.xls Chart 2" xfId="3140"/>
    <cellStyle name="__ [0]_PERSONAL_Clearsky_Outside_070201.xls Chart 2" xfId="3141"/>
    <cellStyle name="__ [0]_Sheet2" xfId="3142"/>
    <cellStyle name="____.____" xfId="3143"/>
    <cellStyle name="____._____Chesapeake_Pro Forma_Debt - 3 28 08" xfId="3144"/>
    <cellStyle name="____._____Chesapeake_Pro Forma_Debt - 4 30 08_Tyr" xfId="3145"/>
    <cellStyle name="_____" xfId="3146"/>
    <cellStyle name="______" xfId="3147"/>
    <cellStyle name="_______" xfId="3148"/>
    <cellStyle name="________" xfId="3149"/>
    <cellStyle name="__________" xfId="3150"/>
    <cellStyle name="____________" xfId="3151"/>
    <cellStyle name="_____________Chesapeake_Pro Forma_Debt - 3 28 08" xfId="3152"/>
    <cellStyle name="_____________Chesapeake_Pro Forma_Debt - 4 30 08_Tyr" xfId="3153"/>
    <cellStyle name="_____________ClearSky_AEP_Min_04.04.02_Bank" xfId="3154"/>
    <cellStyle name="_____________ClearSky_AEP_Min_04.04.02_Bank_1" xfId="3155"/>
    <cellStyle name="_____________Clearsky_internal_050301" xfId="3156"/>
    <cellStyle name="_____________Clearsky_internal_050301_1" xfId="3157"/>
    <cellStyle name="_____________Clearsky_internal_050301_2" xfId="3158"/>
    <cellStyle name="_____________Clearsky_internal_050301_Chesapeake_Pro Forma_Debt - 3 28 08" xfId="3159"/>
    <cellStyle name="_____________Clearsky_internal_050301_Chesapeake_Pro Forma_Debt - 4 30 08_Tyr" xfId="3160"/>
    <cellStyle name="_____________Clearsky_internal_070201" xfId="3161"/>
    <cellStyle name="_____________Clearsky_internal_070201.xls Chart 2" xfId="3162"/>
    <cellStyle name="_____________Clearsky_internal_070201.xls Chart 2_1" xfId="3163"/>
    <cellStyle name="_____________Clearsky_internal_070201.xls Chart 2_Chesapeake_Pro Forma_Debt - 3 28 08" xfId="3164"/>
    <cellStyle name="_____________Clearsky_internal_070201.xls Chart 2_Chesapeake_Pro Forma_Debt - 4 30 08_Tyr" xfId="3165"/>
    <cellStyle name="_____________Clearsky_internal_070201_1" xfId="3166"/>
    <cellStyle name="_____________Clearsky_internal_070201_2" xfId="3167"/>
    <cellStyle name="_____________Clearsky_internal_070201_Chesapeake_Pro Forma_Debt - 3 28 08" xfId="3168"/>
    <cellStyle name="_____________Clearsky_internal_070201_Chesapeake_Pro Forma_Debt - 4 30 08_Tyr" xfId="3169"/>
    <cellStyle name="_____________Clearsky_Outside_070201.xls Chart 2" xfId="3170"/>
    <cellStyle name="_____________Clearsky_Outside_070201.xls Chart 2_1" xfId="3171"/>
    <cellStyle name="___________Chesapeake_Pro Forma_Debt - 3 28 08" xfId="3172"/>
    <cellStyle name="___________Chesapeake_Pro Forma_Debt - 4 30 08_Tyr" xfId="3173"/>
    <cellStyle name="___________ClearSky_AEP_Min_04.04.02_Bank" xfId="3174"/>
    <cellStyle name="___________ClearSky_AEP_Min_04.04.02_Bank_Chesapeake_Pro Forma_Debt - 3 28 08" xfId="3175"/>
    <cellStyle name="___________ClearSky_AEP_Min_04.04.02_Bank_Chesapeake_Pro Forma_Debt - 4 30 08_Tyr" xfId="3176"/>
    <cellStyle name="___________Clearsky_internal_050301" xfId="3177"/>
    <cellStyle name="___________Clearsky_internal_050301_1" xfId="3178"/>
    <cellStyle name="___________Clearsky_internal_050301_1_Chesapeake_Pro Forma_Debt - 3 28 08" xfId="3179"/>
    <cellStyle name="___________Clearsky_internal_050301_1_Chesapeake_Pro Forma_Debt - 4 30 08_Tyr" xfId="3180"/>
    <cellStyle name="___________Clearsky_internal_050301_Chesapeake_Pro Forma_Debt - 3 28 08" xfId="3181"/>
    <cellStyle name="___________Clearsky_internal_050301_Chesapeake_Pro Forma_Debt - 4 30 08_Tyr" xfId="3182"/>
    <cellStyle name="___________Clearsky_internal_070201" xfId="3183"/>
    <cellStyle name="___________Clearsky_internal_070201.xls Chart 2" xfId="3184"/>
    <cellStyle name="___________Clearsky_internal_070201.xls Chart 2_Chesapeake_Pro Forma_Debt - 3 28 08" xfId="3185"/>
    <cellStyle name="___________Clearsky_internal_070201.xls Chart 2_Chesapeake_Pro Forma_Debt - 4 30 08_Tyr" xfId="3186"/>
    <cellStyle name="___________Clearsky_internal_070201_1" xfId="3187"/>
    <cellStyle name="___________Clearsky_internal_070201_1_Chesapeake_Pro Forma_Debt - 3 28 08" xfId="3188"/>
    <cellStyle name="___________Clearsky_internal_070201_1_Chesapeake_Pro Forma_Debt - 4 30 08_Tyr" xfId="3189"/>
    <cellStyle name="___________Clearsky_internal_070201_Chesapeake_Pro Forma_Debt - 3 28 08" xfId="3190"/>
    <cellStyle name="___________Clearsky_internal_070201_Chesapeake_Pro Forma_Debt - 4 30 08_Tyr" xfId="3191"/>
    <cellStyle name="___________Clearsky_Outside_070201.xls Chart 2" xfId="3192"/>
    <cellStyle name="___________Clearsky_Outside_070201.xls Chart 2_Chesapeake_Pro Forma_Debt - 3 28 08" xfId="3193"/>
    <cellStyle name="___________Clearsky_Outside_070201.xls Chart 2_Chesapeake_Pro Forma_Debt - 4 30 08_Tyr" xfId="3194"/>
    <cellStyle name="_________1" xfId="3195"/>
    <cellStyle name="_________1_Chesapeake_Pro Forma_Debt - 3 28 08" xfId="3196"/>
    <cellStyle name="_________1_Chesapeake_Pro Forma_Debt - 4 30 08_Tyr" xfId="3197"/>
    <cellStyle name="_________2" xfId="3198"/>
    <cellStyle name="_________2_Chesapeake_Pro Forma_Debt - 3 28 08" xfId="3199"/>
    <cellStyle name="_________2_Chesapeake_Pro Forma_Debt - 4 30 08_Tyr" xfId="3200"/>
    <cellStyle name="_________ClearSky_AEP_Min_04.04.02_Bank" xfId="3201"/>
    <cellStyle name="_________ClearSky_AEP_Min_04.04.02_Bank_1" xfId="3202"/>
    <cellStyle name="_________ClearSky_AEP_Min_04.04.02_Bank_Chesapeake_Pro Forma_Debt - 3 28 08" xfId="3203"/>
    <cellStyle name="_________ClearSky_AEP_Min_04.04.02_Bank_Chesapeake_Pro Forma_Debt - 4 30 08_Tyr" xfId="3204"/>
    <cellStyle name="_________Clearsky_internal_050301" xfId="3205"/>
    <cellStyle name="_________Clearsky_internal_050301_1" xfId="3206"/>
    <cellStyle name="_________Clearsky_internal_050301_2" xfId="3207"/>
    <cellStyle name="_________Clearsky_internal_050301_Chesapeake_Pro Forma_Debt - 3 28 08" xfId="3208"/>
    <cellStyle name="_________Clearsky_internal_050301_Chesapeake_Pro Forma_Debt - 4 30 08_Tyr" xfId="3209"/>
    <cellStyle name="_________Clearsky_internal_070201" xfId="3210"/>
    <cellStyle name="_________Clearsky_internal_070201.xls Chart 2" xfId="3211"/>
    <cellStyle name="_________Clearsky_internal_070201.xls Chart 2_1" xfId="3212"/>
    <cellStyle name="_________Clearsky_internal_070201.xls Chart 2_Chesapeake_Pro Forma_Debt - 3 28 08" xfId="3213"/>
    <cellStyle name="_________Clearsky_internal_070201.xls Chart 2_Chesapeake_Pro Forma_Debt - 4 30 08_Tyr" xfId="3214"/>
    <cellStyle name="_________Clearsky_internal_070201_1" xfId="3215"/>
    <cellStyle name="_________Clearsky_internal_070201_2" xfId="3216"/>
    <cellStyle name="_________Clearsky_internal_070201_2_Chesapeake_Pro Forma_Debt - 3 28 08" xfId="3217"/>
    <cellStyle name="_________Clearsky_internal_070201_2_Chesapeake_Pro Forma_Debt - 4 30 08_Tyr" xfId="3218"/>
    <cellStyle name="_________Clearsky_Outside_070201.xls Chart 2" xfId="3219"/>
    <cellStyle name="_________Clearsky_Outside_070201.xls Chart 2_1" xfId="3220"/>
    <cellStyle name="_________Clearsky_Outside_070201.xls Chart 2_Chesapeake_Pro Forma_Debt - 3 28 08" xfId="3221"/>
    <cellStyle name="_________Clearsky_Outside_070201.xls Chart 2_Chesapeake_Pro Forma_Debt - 4 30 08_Tyr" xfId="3222"/>
    <cellStyle name="________1" xfId="3223"/>
    <cellStyle name="________1_Chesapeake_Pro Forma_Debt - 3 28 08" xfId="3224"/>
    <cellStyle name="________1_Chesapeake_Pro Forma_Debt - 4 30 08_Tyr" xfId="3225"/>
    <cellStyle name="________Chesapeake_Pro Forma_Debt - 3 28 08" xfId="3226"/>
    <cellStyle name="________Chesapeake_Pro Forma_Debt - 4 30 08_Tyr" xfId="3227"/>
    <cellStyle name="_______Chesapeake_Pro Forma_Debt - 3 28 08" xfId="3228"/>
    <cellStyle name="_______Chesapeake_Pro Forma_Debt - 4 30 08_Tyr" xfId="3229"/>
    <cellStyle name="_______ClearSky_AEP_Min_04.04.02_Bank" xfId="3230"/>
    <cellStyle name="_______ClearSky_AEP_Min_04.04.02_Bank_1" xfId="3231"/>
    <cellStyle name="_______Clearsky_internal_050301" xfId="3232"/>
    <cellStyle name="_______Clearsky_internal_050301_1" xfId="3233"/>
    <cellStyle name="_______Clearsky_internal_070201" xfId="3234"/>
    <cellStyle name="_______Clearsky_internal_070201.xls Chart 2" xfId="3235"/>
    <cellStyle name="_______Clearsky_internal_070201.xls Chart 2_1" xfId="3236"/>
    <cellStyle name="_______Clearsky_internal_070201_1" xfId="3237"/>
    <cellStyle name="_______Clearsky_Outside_070201.xls Chart 2" xfId="3238"/>
    <cellStyle name="_______Clearsky_Outside_070201.xls Chart 2_1" xfId="3239"/>
    <cellStyle name="______1" xfId="3240"/>
    <cellStyle name="______1_Chesapeake_Pro Forma_Debt - 3 28 08" xfId="3241"/>
    <cellStyle name="______1_Chesapeake_Pro Forma_Debt - 4 30 08_Tyr" xfId="3242"/>
    <cellStyle name="______Chesapeake_Pro Forma_Debt - 3 28 08" xfId="3243"/>
    <cellStyle name="______Chesapeake_Pro Forma_Debt - 4 30 08_Tyr" xfId="3244"/>
    <cellStyle name="______ClearSky_AEP_Min_04.04.02_Bank" xfId="3245"/>
    <cellStyle name="______ClearSky_AEP_Min_04.04.02_Bank_1" xfId="3246"/>
    <cellStyle name="______ClearSky_AEP_Min_04.04.02_Bank_1_Chesapeake_Pro Forma_Debt - 3 28 08" xfId="3247"/>
    <cellStyle name="______ClearSky_AEP_Min_04.04.02_Bank_1_Chesapeake_Pro Forma_Debt - 4 30 08_Tyr" xfId="3248"/>
    <cellStyle name="______ClearSky_AEP_Min_04.04.02_Bank_2" xfId="3249"/>
    <cellStyle name="______Clearsky_internal_050301" xfId="3250"/>
    <cellStyle name="______Clearsky_internal_050301_1" xfId="3251"/>
    <cellStyle name="______Clearsky_internal_050301_1_Chesapeake_Pro Forma_Debt - 3 28 08" xfId="3252"/>
    <cellStyle name="______Clearsky_internal_050301_1_Chesapeake_Pro Forma_Debt - 4 30 08_Tyr" xfId="3253"/>
    <cellStyle name="______Clearsky_internal_050301_2" xfId="3254"/>
    <cellStyle name="______Clearsky_internal_050301_3" xfId="3255"/>
    <cellStyle name="______Clearsky_internal_050301_3_Chesapeake_Pro Forma_Debt - 3 28 08" xfId="3256"/>
    <cellStyle name="______Clearsky_internal_050301_3_Chesapeake_Pro Forma_Debt - 4 30 08_Tyr" xfId="3257"/>
    <cellStyle name="______Clearsky_internal_070201" xfId="3258"/>
    <cellStyle name="______Clearsky_internal_070201.xls Chart 2" xfId="3259"/>
    <cellStyle name="______Clearsky_internal_070201.xls Chart 2_1" xfId="3260"/>
    <cellStyle name="______Clearsky_internal_070201.xls Chart 2_2" xfId="3261"/>
    <cellStyle name="______Clearsky_internal_070201.xls Chart 2_2_Chesapeake_Pro Forma_Debt - 3 28 08" xfId="3262"/>
    <cellStyle name="______Clearsky_internal_070201.xls Chart 2_2_Chesapeake_Pro Forma_Debt - 4 30 08_Tyr" xfId="3263"/>
    <cellStyle name="______Clearsky_internal_070201.xls Chart 2_Chesapeake_Pro Forma_Debt - 3 28 08" xfId="3264"/>
    <cellStyle name="______Clearsky_internal_070201.xls Chart 2_Chesapeake_Pro Forma_Debt - 4 30 08_Tyr" xfId="3265"/>
    <cellStyle name="______Clearsky_internal_070201_1" xfId="3266"/>
    <cellStyle name="______Clearsky_internal_070201_2" xfId="3267"/>
    <cellStyle name="______Clearsky_internal_070201_2_Chesapeake_Pro Forma_Debt - 3 28 08" xfId="3268"/>
    <cellStyle name="______Clearsky_internal_070201_2_Chesapeake_Pro Forma_Debt - 4 30 08_Tyr" xfId="3269"/>
    <cellStyle name="______Clearsky_internal_070201_2_Clearsky_Outside_070201.xls Chart 2" xfId="3270"/>
    <cellStyle name="______Clearsky_internal_070201_3" xfId="3271"/>
    <cellStyle name="______Clearsky_internal_070201_Chesapeake_Pro Forma_Debt - 3 28 08" xfId="3272"/>
    <cellStyle name="______Clearsky_internal_070201_Chesapeake_Pro Forma_Debt - 4 30 08_Tyr" xfId="3273"/>
    <cellStyle name="______Clearsky_internal_070201_Clearsky_internal_070201" xfId="3274"/>
    <cellStyle name="______Clearsky_internal_070201_Clearsky_internal_070201_Chesapeake_Pro Forma_Debt - 3 28 08" xfId="3275"/>
    <cellStyle name="______Clearsky_internal_070201_Clearsky_internal_070201_Chesapeake_Pro Forma_Debt - 4 30 08_Tyr" xfId="3276"/>
    <cellStyle name="______Clearsky_internal_070201_Clearsky_Outside_070201.xls Chart 2" xfId="3277"/>
    <cellStyle name="______Clearsky_internal_070201_Clearsky_Outside_070201.xls Chart 2_Chesapeake_Pro Forma_Debt - 3 28 08" xfId="3278"/>
    <cellStyle name="______Clearsky_internal_070201_Clearsky_Outside_070201.xls Chart 2_Chesapeake_Pro Forma_Debt - 4 30 08_Tyr" xfId="3279"/>
    <cellStyle name="______Clearsky_Outside_070201.xls Chart 2" xfId="3280"/>
    <cellStyle name="______Clearsky_Outside_070201.xls Chart 2_1" xfId="3281"/>
    <cellStyle name="______Clearsky_Outside_070201.xls Chart 2_2" xfId="3282"/>
    <cellStyle name="______Clearsky_Outside_070201.xls Chart 2_Chesapeake_Pro Forma_Debt - 3 28 08" xfId="3283"/>
    <cellStyle name="______Clearsky_Outside_070201.xls Chart 2_Chesapeake_Pro Forma_Debt - 4 30 08_Tyr" xfId="3284"/>
    <cellStyle name="___94___" xfId="3285"/>
    <cellStyle name="___94____ClearSky_AEP_Min_04.04.02_Bank" xfId="3286"/>
    <cellStyle name="___94____Clearsky_internal_050301" xfId="3287"/>
    <cellStyle name="___94____Clearsky_internal_050301_1" xfId="3288"/>
    <cellStyle name="___94____Clearsky_internal_070201" xfId="3289"/>
    <cellStyle name="___94____Clearsky_internal_070201.xls Chart 2" xfId="3290"/>
    <cellStyle name="___94____Clearsky_internal_070201_1" xfId="3291"/>
    <cellStyle name="___94____Clearsky_internal_070201_Clearsky_Outside_070201.xls Chart 2" xfId="3292"/>
    <cellStyle name="___94____Clearsky_Outside_070201.xls Chart 2" xfId="3293"/>
    <cellStyle name="___97___" xfId="3294"/>
    <cellStyle name="___97____Chesapeake_Pro Forma_Debt - 3 28 08" xfId="3295"/>
    <cellStyle name="___97____Chesapeake_Pro Forma_Debt - 4 30 08_Tyr" xfId="3296"/>
    <cellStyle name="___970120" xfId="3297"/>
    <cellStyle name="___BEBU_GI" xfId="3298"/>
    <cellStyle name="___BEBU_GI_Chesapeake_Pro Forma_Debt - 3 28 08" xfId="3299"/>
    <cellStyle name="___BEBU_GI_Chesapeake_Pro Forma_Debt - 4 30 08_Tyr" xfId="3300"/>
    <cellStyle name="___dimon" xfId="3301"/>
    <cellStyle name="___dimon_ClearSky_AEP_Min_04.04.02_Bank" xfId="3302"/>
    <cellStyle name="___dimon_Clearsky_internal_050301" xfId="3303"/>
    <cellStyle name="___dimon_Clearsky_internal_070201" xfId="3304"/>
    <cellStyle name="___dimon_Clearsky_internal_070201.xls Chart 2" xfId="3305"/>
    <cellStyle name="___dimon_Clearsky_internal_070201_1" xfId="3306"/>
    <cellStyle name="___dimon_Clearsky_Outside_070201.xls Chart 2" xfId="3307"/>
    <cellStyle name="___form" xfId="3308"/>
    <cellStyle name="___form_Chesapeake_Pro Forma_Debt - 3 28 08" xfId="3309"/>
    <cellStyle name="___form_Chesapeake_Pro Forma_Debt - 4 30 08_Tyr" xfId="3310"/>
    <cellStyle name="___form_ClearSky_AEP_Min_04.04.02_Bank" xfId="3311"/>
    <cellStyle name="___form_ClearSky_AEP_Min_04.04.02_Bank_1" xfId="3312"/>
    <cellStyle name="___form_Clearsky_internal_050301" xfId="3313"/>
    <cellStyle name="___form_Clearsky_internal_050301_1" xfId="3314"/>
    <cellStyle name="___form_Clearsky_internal_070201" xfId="3315"/>
    <cellStyle name="___form_Clearsky_internal_070201.xls Chart 2" xfId="3316"/>
    <cellStyle name="___form_Clearsky_internal_070201.xls Chart 2_1" xfId="3317"/>
    <cellStyle name="___form_Clearsky_internal_070201.xls Chart 2_1_Chesapeake_Pro Forma_Debt - 3 28 08" xfId="3318"/>
    <cellStyle name="___form_Clearsky_internal_070201.xls Chart 2_1_Chesapeake_Pro Forma_Debt - 4 30 08_Tyr" xfId="3319"/>
    <cellStyle name="___form_Clearsky_internal_070201_1" xfId="3320"/>
    <cellStyle name="___form_Clearsky_internal_070201_1_Chesapeake_Pro Forma_Debt - 3 28 08" xfId="3321"/>
    <cellStyle name="___form_Clearsky_internal_070201_1_Chesapeake_Pro Forma_Debt - 4 30 08_Tyr" xfId="3322"/>
    <cellStyle name="___form_Clearsky_internal_070201_2" xfId="3323"/>
    <cellStyle name="___form_Clearsky_Outside_070201.xls Chart 2" xfId="3324"/>
    <cellStyle name="___form_Clearsky_Outside_070201.xls Chart 2_1" xfId="3325"/>
    <cellStyle name="___ga_PB" xfId="3326"/>
    <cellStyle name="___ga_PB_Chesapeake_Pro Forma_Debt - 3 28 08" xfId="3327"/>
    <cellStyle name="___ga_PB_Chesapeake_Pro Forma_Debt - 4 30 08_Tyr" xfId="3328"/>
    <cellStyle name="___laroux" xfId="3329"/>
    <cellStyle name="___laroux_1" xfId="3330"/>
    <cellStyle name="___laroux_1_ClearSky_AEP_Min_04.04.02_Bank" xfId="3331"/>
    <cellStyle name="___laroux_1_ClearSky_AEP_Min_04.04.02_Bank_1" xfId="3332"/>
    <cellStyle name="___laroux_1_ClearSky_AEP_Min_04.04.02_Bank_Chesapeake_Pro Forma_Debt - 3 28 08" xfId="3333"/>
    <cellStyle name="___laroux_1_ClearSky_AEP_Min_04.04.02_Bank_Chesapeake_Pro Forma_Debt - 4 30 08_Tyr" xfId="3334"/>
    <cellStyle name="___laroux_1_Clearsky_internal_050301" xfId="3335"/>
    <cellStyle name="___laroux_1_Clearsky_internal_050301_1" xfId="3336"/>
    <cellStyle name="___laroux_1_Clearsky_internal_050301_2" xfId="3337"/>
    <cellStyle name="___laroux_1_Clearsky_internal_050301_Chesapeake_Pro Forma_Debt - 3 28 08" xfId="3338"/>
    <cellStyle name="___laroux_1_Clearsky_internal_050301_Chesapeake_Pro Forma_Debt - 4 30 08_Tyr" xfId="3339"/>
    <cellStyle name="___laroux_1_Clearsky_internal_070201" xfId="3340"/>
    <cellStyle name="___laroux_1_Clearsky_internal_070201.xls Chart 2" xfId="3341"/>
    <cellStyle name="___laroux_1_Clearsky_internal_070201.xls Chart 2_1" xfId="3342"/>
    <cellStyle name="___laroux_1_Clearsky_internal_070201.xls Chart 2_1_Chesapeake_Pro Forma_Debt - 3 28 08" xfId="3343"/>
    <cellStyle name="___laroux_1_Clearsky_internal_070201.xls Chart 2_1_Chesapeake_Pro Forma_Debt - 4 30 08_Tyr" xfId="3344"/>
    <cellStyle name="___laroux_1_Clearsky_internal_070201_1" xfId="3345"/>
    <cellStyle name="___laroux_1_Clearsky_internal_070201_2" xfId="3346"/>
    <cellStyle name="___laroux_1_Clearsky_internal_070201_2_Chesapeake_Pro Forma_Debt - 3 28 08" xfId="3347"/>
    <cellStyle name="___laroux_1_Clearsky_internal_070201_2_Chesapeake_Pro Forma_Debt - 4 30 08_Tyr" xfId="3348"/>
    <cellStyle name="___laroux_1_Clearsky_Outside_070201.xls Chart 2" xfId="3349"/>
    <cellStyle name="___laroux_1_Clearsky_Outside_070201.xls Chart 2_1" xfId="3350"/>
    <cellStyle name="___laroux_1_Clearsky_Outside_070201.xls Chart 2_Chesapeake_Pro Forma_Debt - 3 28 08" xfId="3351"/>
    <cellStyle name="___laroux_1_Clearsky_Outside_070201.xls Chart 2_Chesapeake_Pro Forma_Debt - 4 30 08_Tyr" xfId="3352"/>
    <cellStyle name="___laroux_2" xfId="3353"/>
    <cellStyle name="___laroux_2_Chesapeake_Pro Forma_Debt - 3 28 08" xfId="3354"/>
    <cellStyle name="___laroux_2_Chesapeake_Pro Forma_Debt - 4 30 08_Tyr" xfId="3355"/>
    <cellStyle name="___laroux_2_ClearSky_AEP_Min_04.04.02_Bank" xfId="3356"/>
    <cellStyle name="___laroux_2_Clearsky_internal_050301" xfId="3357"/>
    <cellStyle name="___laroux_2_Clearsky_internal_050301_1" xfId="3358"/>
    <cellStyle name="___laroux_2_Clearsky_internal_050301_Chesapeake_Pro Forma_Debt - 3 28 08" xfId="3359"/>
    <cellStyle name="___laroux_2_Clearsky_internal_050301_Chesapeake_Pro Forma_Debt - 4 30 08_Tyr" xfId="3360"/>
    <cellStyle name="___laroux_2_Clearsky_internal_070201" xfId="3361"/>
    <cellStyle name="___laroux_2_Clearsky_internal_070201.xls Chart 2" xfId="3362"/>
    <cellStyle name="___laroux_2_Clearsky_internal_070201.xls Chart 2_1" xfId="3363"/>
    <cellStyle name="___laroux_2_Clearsky_internal_070201.xls Chart 2_Chesapeake_Pro Forma_Debt - 3 28 08" xfId="3364"/>
    <cellStyle name="___laroux_2_Clearsky_internal_070201.xls Chart 2_Chesapeake_Pro Forma_Debt - 4 30 08_Tyr" xfId="3365"/>
    <cellStyle name="___laroux_2_Clearsky_internal_070201_1" xfId="3366"/>
    <cellStyle name="___laroux_2_Clearsky_internal_070201_Chesapeake_Pro Forma_Debt - 3 28 08" xfId="3367"/>
    <cellStyle name="___laroux_2_Clearsky_internal_070201_Chesapeake_Pro Forma_Debt - 4 30 08_Tyr" xfId="3368"/>
    <cellStyle name="___laroux_2_Clearsky_Outside_070201.xls Chart 2" xfId="3369"/>
    <cellStyle name="___laroux_2_Clearsky_Outside_070201.xls Chart 2_1" xfId="3370"/>
    <cellStyle name="___laroux_2_Clearsky_Outside_070201.xls Chart 2_Chesapeake_Pro Forma_Debt - 3 28 08" xfId="3371"/>
    <cellStyle name="___laroux_2_Clearsky_Outside_070201.xls Chart 2_Chesapeake_Pro Forma_Debt - 4 30 08_Tyr" xfId="3372"/>
    <cellStyle name="___laroux_3" xfId="3373"/>
    <cellStyle name="___laroux_3_Chesapeake_Pro Forma_Debt - 3 28 08" xfId="3374"/>
    <cellStyle name="___laroux_3_Chesapeake_Pro Forma_Debt - 4 30 08_Tyr" xfId="3375"/>
    <cellStyle name="___laroux_4" xfId="3376"/>
    <cellStyle name="___laroux_4_Chesapeake_Pro Forma_Debt - 3 28 08" xfId="3377"/>
    <cellStyle name="___laroux_4_Chesapeake_Pro Forma_Debt - 4 30 08_Tyr" xfId="3378"/>
    <cellStyle name="___laroux_5" xfId="3379"/>
    <cellStyle name="___laroux_6" xfId="3380"/>
    <cellStyle name="___laroux_6_Chesapeake_Pro Forma_Debt - 3 28 08" xfId="3381"/>
    <cellStyle name="___laroux_6_Chesapeake_Pro Forma_Debt - 4 30 08_Tyr" xfId="3382"/>
    <cellStyle name="___laroux_7" xfId="3383"/>
    <cellStyle name="___laroux_7_Chesapeake_Pro Forma_Debt - 3 28 08" xfId="3384"/>
    <cellStyle name="___laroux_7_Chesapeake_Pro Forma_Debt - 4 30 08_Tyr" xfId="3385"/>
    <cellStyle name="___laroux_8" xfId="3386"/>
    <cellStyle name="___laroux_ClearSky_AEP_Min_04.04.02_Bank" xfId="3387"/>
    <cellStyle name="___laroux_ClearSky_AEP_Min_04.04.02_Bank_1" xfId="3388"/>
    <cellStyle name="___laroux_ClearSky_AEP_Min_04.04.02_Bank_Chesapeake_Pro Forma_Debt - 3 28 08" xfId="3389"/>
    <cellStyle name="___laroux_ClearSky_AEP_Min_04.04.02_Bank_Chesapeake_Pro Forma_Debt - 4 30 08_Tyr" xfId="3390"/>
    <cellStyle name="___laroux_Clearsky_internal_050301" xfId="3391"/>
    <cellStyle name="___laroux_Clearsky_internal_050301_1" xfId="3392"/>
    <cellStyle name="___laroux_Clearsky_internal_070201" xfId="3393"/>
    <cellStyle name="___laroux_Clearsky_internal_070201.xls Chart 2" xfId="3394"/>
    <cellStyle name="___laroux_Clearsky_internal_070201.xls Chart 2_1" xfId="3395"/>
    <cellStyle name="___laroux_Clearsky_internal_070201.xls Chart 2_2" xfId="3396"/>
    <cellStyle name="___laroux_Clearsky_internal_070201.xls Chart 2_2_Chesapeake_Pro Forma_Debt - 3 28 08" xfId="3397"/>
    <cellStyle name="___laroux_Clearsky_internal_070201.xls Chart 2_2_Chesapeake_Pro Forma_Debt - 4 30 08_Tyr" xfId="3398"/>
    <cellStyle name="___laroux_Clearsky_internal_070201_1" xfId="3399"/>
    <cellStyle name="___laroux_Clearsky_internal_070201_1_Chesapeake_Pro Forma_Debt - 3 28 08" xfId="3400"/>
    <cellStyle name="___laroux_Clearsky_internal_070201_1_Chesapeake_Pro Forma_Debt - 4 30 08_Tyr" xfId="3401"/>
    <cellStyle name="___laroux_Clearsky_internal_070201_2" xfId="3402"/>
    <cellStyle name="___laroux_Clearsky_Outside_070201.xls Chart 2" xfId="3403"/>
    <cellStyle name="___laroux_Clearsky_Outside_070201.xls Chart 2_1" xfId="3404"/>
    <cellStyle name="___laroux_Clearsky_Outside_070201.xls Chart 2_1_Chesapeake_Pro Forma_Debt - 3 28 08" xfId="3405"/>
    <cellStyle name="___laroux_Clearsky_Outside_070201.xls Chart 2_1_Chesapeake_Pro Forma_Debt - 4 30 08_Tyr" xfId="3406"/>
    <cellStyle name="___PERSONAL" xfId="3407"/>
    <cellStyle name="___PERSONAL_1" xfId="3408"/>
    <cellStyle name="___PERSONAL_1_Chesapeake_Pro Forma_Debt - 3 28 08" xfId="3409"/>
    <cellStyle name="___PERSONAL_1_Chesapeake_Pro Forma_Debt - 4 30 08_Tyr" xfId="3410"/>
    <cellStyle name="___PERSONAL_1_ClearSky_AEP_Min_04.04.02_Bank" xfId="3411"/>
    <cellStyle name="___PERSONAL_1_ClearSky_AEP_Min_04.04.02_Bank_1" xfId="3412"/>
    <cellStyle name="___PERSONAL_1_Clearsky_internal_050301" xfId="3413"/>
    <cellStyle name="___PERSONAL_1_Clearsky_internal_050301_1" xfId="3414"/>
    <cellStyle name="___PERSONAL_1_Clearsky_internal_070201" xfId="3415"/>
    <cellStyle name="___PERSONAL_1_Clearsky_internal_070201.xls Chart 2" xfId="3416"/>
    <cellStyle name="___PERSONAL_1_Clearsky_internal_070201.xls Chart 2_1" xfId="3417"/>
    <cellStyle name="___PERSONAL_1_Clearsky_internal_070201.xls Chart 2_Chesapeake_Pro Forma_Debt - 3 28 08" xfId="3418"/>
    <cellStyle name="___PERSONAL_1_Clearsky_internal_070201.xls Chart 2_Chesapeake_Pro Forma_Debt - 4 30 08_Tyr" xfId="3419"/>
    <cellStyle name="___PERSONAL_1_Clearsky_internal_070201_1" xfId="3420"/>
    <cellStyle name="___PERSONAL_1_Clearsky_internal_070201_1_Clearsky_Outside_070201.xls Chart 2" xfId="3421"/>
    <cellStyle name="___PERSONAL_1_Clearsky_internal_070201_2" xfId="3422"/>
    <cellStyle name="___PERSONAL_1_Clearsky_internal_070201_2_Chesapeake_Pro Forma_Debt - 3 28 08" xfId="3423"/>
    <cellStyle name="___PERSONAL_1_Clearsky_internal_070201_2_Chesapeake_Pro Forma_Debt - 4 30 08_Tyr" xfId="3424"/>
    <cellStyle name="___PERSONAL_1_Clearsky_internal_070201_Clearsky_Outside_070201.xls Chart 2" xfId="3425"/>
    <cellStyle name="___PERSONAL_1_Clearsky_internal_070201_Clearsky_Outside_070201.xls Chart 2_Chesapeake_Pro Forma_Debt - 3 28 08" xfId="3426"/>
    <cellStyle name="___PERSONAL_1_Clearsky_internal_070201_Clearsky_Outside_070201.xls Chart 2_Chesapeake_Pro Forma_Debt - 4 30 08_Tyr" xfId="3427"/>
    <cellStyle name="___PERSONAL_1_Clearsky_Outside_070201.xls Chart 2" xfId="3428"/>
    <cellStyle name="___PERSONAL_1_Clearsky_Outside_070201.xls Chart 2_1" xfId="3429"/>
    <cellStyle name="___PERSONAL_1_Clearsky_Outside_070201.xls Chart 2_1_Chesapeake_Pro Forma_Debt - 3 28 08" xfId="3430"/>
    <cellStyle name="___PERSONAL_1_Clearsky_Outside_070201.xls Chart 2_1_Chesapeake_Pro Forma_Debt - 4 30 08_Tyr" xfId="3431"/>
    <cellStyle name="___PERSONAL_2" xfId="3432"/>
    <cellStyle name="___PERSONAL_2_ClearSky_AEP_Min_04.04.02_Bank" xfId="3433"/>
    <cellStyle name="___PERSONAL_2_ClearSky_AEP_Min_04.04.02_Bank_1" xfId="3434"/>
    <cellStyle name="___PERSONAL_2_Clearsky_internal_050301" xfId="3435"/>
    <cellStyle name="___PERSONAL_2_Clearsky_internal_050301_1" xfId="3436"/>
    <cellStyle name="___PERSONAL_2_Clearsky_internal_070201" xfId="3437"/>
    <cellStyle name="___PERSONAL_2_Clearsky_internal_070201.xls Chart 2" xfId="3438"/>
    <cellStyle name="___PERSONAL_2_Clearsky_internal_070201.xls Chart 2_1" xfId="3439"/>
    <cellStyle name="___PERSONAL_2_Clearsky_internal_070201_1" xfId="3440"/>
    <cellStyle name="___PERSONAL_2_Clearsky_internal_070201_1_Clearsky_internal_070201" xfId="3441"/>
    <cellStyle name="___PERSONAL_2_Clearsky_internal_070201_1_Clearsky_Outside_070201.xls Chart 2" xfId="3442"/>
    <cellStyle name="___PERSONAL_2_Clearsky_internal_070201_2" xfId="3443"/>
    <cellStyle name="___PERSONAL_2_Clearsky_internal_070201_Clearsky_Outside_070201.xls Chart 2" xfId="3444"/>
    <cellStyle name="___PERSONAL_2_Clearsky_Outside_070201.xls Chart 2" xfId="3445"/>
    <cellStyle name="___PERSONAL_2_Clearsky_Outside_070201.xls Chart 2_1" xfId="3446"/>
    <cellStyle name="___PERSONAL_2_Clearsky_Outside_070201.xls Chart 2_2" xfId="3447"/>
    <cellStyle name="___PERSONAL_3" xfId="3448"/>
    <cellStyle name="___PERSONAL_3_Chesapeake_Pro Forma_Debt - 3 28 08" xfId="3449"/>
    <cellStyle name="___PERSONAL_3_Chesapeake_Pro Forma_Debt - 4 30 08_Tyr" xfId="3450"/>
    <cellStyle name="___PERSONAL_3_ClearSky_AEP_Min_04.04.02_Bank" xfId="3451"/>
    <cellStyle name="___PERSONAL_3_Clearsky_internal_050301" xfId="3452"/>
    <cellStyle name="___PERSONAL_3_Clearsky_internal_050301_Chesapeake_Pro Forma_Debt - 3 28 08" xfId="3453"/>
    <cellStyle name="___PERSONAL_3_Clearsky_internal_050301_Chesapeake_Pro Forma_Debt - 4 30 08_Tyr" xfId="3454"/>
    <cellStyle name="___PERSONAL_3_Clearsky_internal_070201" xfId="3455"/>
    <cellStyle name="___PERSONAL_3_Clearsky_internal_070201.xls Chart 2" xfId="3456"/>
    <cellStyle name="___PERSONAL_3_Clearsky_internal_070201_1" xfId="3457"/>
    <cellStyle name="___PERSONAL_3_Clearsky_internal_070201_Chesapeake_Pro Forma_Debt - 3 28 08" xfId="3458"/>
    <cellStyle name="___PERSONAL_3_Clearsky_internal_070201_Chesapeake_Pro Forma_Debt - 4 30 08_Tyr" xfId="3459"/>
    <cellStyle name="___PERSONAL_3_Clearsky_internal_070201_Clearsky_Outside_070201.xls Chart 2" xfId="3460"/>
    <cellStyle name="___PERSONAL_3_Clearsky_Outside_070201.xls Chart 2" xfId="3461"/>
    <cellStyle name="___PERSONAL_3_Clearsky_Outside_070201.xls Chart 2_Chesapeake_Pro Forma_Debt - 3 28 08" xfId="3462"/>
    <cellStyle name="___PERSONAL_3_Clearsky_Outside_070201.xls Chart 2_Chesapeake_Pro Forma_Debt - 4 30 08_Tyr" xfId="3463"/>
    <cellStyle name="___PERSONAL_4" xfId="3464"/>
    <cellStyle name="___PERSONAL_4_Chesapeake_Pro Forma_Debt - 3 28 08" xfId="3465"/>
    <cellStyle name="___PERSONAL_4_Chesapeake_Pro Forma_Debt - 4 30 08_Tyr" xfId="3466"/>
    <cellStyle name="___PERSONAL_ClearSky_AEP_Min_04.04.02_Bank" xfId="3467"/>
    <cellStyle name="___PERSONAL_ClearSky_AEP_Min_04.04.02_Bank_1" xfId="3468"/>
    <cellStyle name="___PERSONAL_Clearsky_internal_050301" xfId="3469"/>
    <cellStyle name="___PERSONAL_Clearsky_internal_050301_1" xfId="3470"/>
    <cellStyle name="___PERSONAL_Clearsky_internal_070201" xfId="3471"/>
    <cellStyle name="___PERSONAL_Clearsky_internal_070201.xls Chart 2" xfId="3472"/>
    <cellStyle name="___PERSONAL_Clearsky_internal_070201.xls Chart 2_1" xfId="3473"/>
    <cellStyle name="___PERSONAL_Clearsky_internal_070201_1" xfId="3474"/>
    <cellStyle name="___PERSONAL_Clearsky_internal_070201_1_Clearsky_internal_070201" xfId="3475"/>
    <cellStyle name="___PERSONAL_Clearsky_internal_070201_1_Clearsky_Outside_070201.xls Chart 2" xfId="3476"/>
    <cellStyle name="___PERSONAL_Clearsky_internal_070201_2" xfId="3477"/>
    <cellStyle name="___PERSONAL_Clearsky_internal_070201_Clearsky_Outside_070201.xls Chart 2" xfId="3478"/>
    <cellStyle name="___PERSONAL_Clearsky_Outside_070201.xls Chart 2" xfId="3479"/>
    <cellStyle name="___PERSONAL_Clearsky_Outside_070201.xls Chart 2_1" xfId="3480"/>
    <cellStyle name="___Query11" xfId="3481"/>
    <cellStyle name="___Sheet1" xfId="3482"/>
    <cellStyle name="___Sheet1 (2)" xfId="3483"/>
    <cellStyle name="___Sheet1 (2)_Chesapeake_Pro Forma_Debt - 3 28 08" xfId="3484"/>
    <cellStyle name="___Sheet1 (2)_Chesapeake_Pro Forma_Debt - 4 30 08_Tyr" xfId="3485"/>
    <cellStyle name="___Sheet1_Chesapeake_Pro Forma_Debt - 3 28 08" xfId="3486"/>
    <cellStyle name="___Sheet1_Chesapeake_Pro Forma_Debt - 4 30 08_Tyr" xfId="3487"/>
    <cellStyle name="___Sheet2" xfId="3488"/>
    <cellStyle name="___Sheet2_Chesapeake_Pro Forma_Debt - 3 28 08" xfId="3489"/>
    <cellStyle name="___Sheet2_Chesapeake_Pro Forma_Debt - 4 30 08_Tyr" xfId="3490"/>
    <cellStyle name="___Sheet2_ClearSky_AEP_Min_04.04.02_Bank" xfId="3491"/>
    <cellStyle name="___Sheet2_Clearsky_internal_050301" xfId="3492"/>
    <cellStyle name="___Sheet2_Clearsky_internal_050301_Chesapeake_Pro Forma_Debt - 3 28 08" xfId="3493"/>
    <cellStyle name="___Sheet2_Clearsky_internal_050301_Chesapeake_Pro Forma_Debt - 4 30 08_Tyr" xfId="3494"/>
    <cellStyle name="___Sheet2_Clearsky_internal_070201" xfId="3495"/>
    <cellStyle name="___Sheet2_Clearsky_internal_070201.xls Chart 2" xfId="3496"/>
    <cellStyle name="___Sheet2_Clearsky_internal_070201_1" xfId="3497"/>
    <cellStyle name="___Sheet2_Clearsky_internal_070201_1_Chesapeake_Pro Forma_Debt - 3 28 08" xfId="3498"/>
    <cellStyle name="___Sheet2_Clearsky_internal_070201_1_Chesapeake_Pro Forma_Debt - 4 30 08_Tyr" xfId="3499"/>
    <cellStyle name="___Sheet2_Clearsky_internal_070201_Clearsky_Outside_070201.xls Chart 2" xfId="3500"/>
    <cellStyle name="___Sheet2_Clearsky_internal_070201_Clearsky_Outside_070201.xls Chart 2_Chesapeake_Pro Forma_Debt - 3 28 08" xfId="3501"/>
    <cellStyle name="___Sheet2_Clearsky_internal_070201_Clearsky_Outside_070201.xls Chart 2_Chesapeake_Pro Forma_Debt - 4 30 08_Tyr" xfId="3502"/>
    <cellStyle name="___Sheet2_Clearsky_Outside_070201.xls Chart 2" xfId="3503"/>
    <cellStyle name="___Sheet2_Clearsky_Outside_070201.xls Chart 2_Chesapeake_Pro Forma_Debt - 3 28 08" xfId="3504"/>
    <cellStyle name="___Sheet2_Clearsky_Outside_070201.xls Chart 2_Chesapeake_Pro Forma_Debt - 4 30 08_Tyr" xfId="3505"/>
    <cellStyle name="_020122 TIM MITCHELL" xfId="3506"/>
    <cellStyle name="_020205 AEP Mitchell v2.3" xfId="3507"/>
    <cellStyle name="_030716 BCP_CSFB" xfId="3508"/>
    <cellStyle name="_2003 Available Cash Calculation" xfId="3509"/>
    <cellStyle name="_2003.01.30 MGC Pro Forma Model" xfId="3510"/>
    <cellStyle name="_2003.07.09 Orlando Pro Forma Model" xfId="3511"/>
    <cellStyle name="_20030202 Mulberry_Financial Model v2" xfId="3512"/>
    <cellStyle name="_20030203 Mulberry_Financial Model v1" xfId="3513"/>
    <cellStyle name="_20030204 Mulberry_Financial Model v3" xfId="3514"/>
    <cellStyle name="_20030214 Orange_Financial Model v1" xfId="3515"/>
    <cellStyle name="_20030710 Mulberry_CSFB" xfId="3516"/>
    <cellStyle name="_2004 Budget Comparisions" xfId="3517"/>
    <cellStyle name="_2004 Frontera Budget Project Input Master Official Vr" xfId="3518"/>
    <cellStyle name="_2006 Capital Budget - Master File - December Update - NRG Texas Fossil wSTP 01-23-07" xfId="3519"/>
    <cellStyle name="_2006 Capital Budget - Master File - December Update - NRG Texas Fossil wSTP 01-23-07 2" xfId="3520"/>
    <cellStyle name="_2006 Capital Budget - Master File - December Update - NRG Texas Fossil wSTP 01-23-07 2 2" xfId="3521"/>
    <cellStyle name="_2006 Capital Budget - Master File - December Update - NRG Texas Fossil wSTP 01-23-07 3" xfId="3522"/>
    <cellStyle name="_2006 Capital Budget Variance Analysis - LMS - Dec" xfId="3523"/>
    <cellStyle name="_2006 Capital Budget Variance Analysis - LMS - Dec 2" xfId="3524"/>
    <cellStyle name="_2006 Capital Budget Variance Analysis - LMS - Dec 2 2" xfId="3525"/>
    <cellStyle name="_2006 Capital Budget Variance Analysis - LMS - Dec 3" xfId="3526"/>
    <cellStyle name="_2006(1) 09 23_Midway_Initial_Pro_forma_JLG#3m" xfId="3527"/>
    <cellStyle name="_2007 Capital Budget - NRG Texas  03-05-07" xfId="3528"/>
    <cellStyle name="_2008 AOP - Energy Co O&amp;M_Working" xfId="3529"/>
    <cellStyle name="_2008 AOP - Energy Co O&amp;M_Working 2" xfId="3530"/>
    <cellStyle name="_2008 AOP - Energy Co O&amp;M_Working 2 2" xfId="3531"/>
    <cellStyle name="_2008 AOP - Energy Co O&amp;M_Working 3" xfId="3532"/>
    <cellStyle name="_2008 AOP - Energy Co O&amp;M_Working 4" xfId="3533"/>
    <cellStyle name="_2008 AOP - Energy Co O&amp;M_Working Essbase" xfId="3534"/>
    <cellStyle name="_2008 AOP - Energy Co O&amp;M_Working Essbase 2" xfId="3535"/>
    <cellStyle name="_2008 AOP - Energy Co O&amp;M_Working Essbase 2 2" xfId="3536"/>
    <cellStyle name="_2008 AOP - Energy Co O&amp;M_Working Essbase 3" xfId="3537"/>
    <cellStyle name="_2008 AOP - Energy Co O&amp;M_Working Essbase 4" xfId="3538"/>
    <cellStyle name="_2008 Chesapeake Budget Rev1 JPB" xfId="3539"/>
    <cellStyle name="_2009 AOP Summary" xfId="3540"/>
    <cellStyle name="_2009 AOP Summary 2" xfId="3541"/>
    <cellStyle name="_2009 AOP Summary 2 2" xfId="3542"/>
    <cellStyle name="_2009 AOP Summary 3" xfId="3543"/>
    <cellStyle name="_2009 CB4 Mobilization Budget" xfId="3544"/>
    <cellStyle name="_2009 CB4 Mobilization Budget 2" xfId="3545"/>
    <cellStyle name="_2009 CB4 Mobilization Budget 2 2" xfId="3546"/>
    <cellStyle name="_2009 CB4 Mobilization Budget 3" xfId="3547"/>
    <cellStyle name="_5 YearO&amp;M budget estimate.5-14-04" xfId="3548"/>
    <cellStyle name="_x0013__Actual Production Data" xfId="3549"/>
    <cellStyle name="_x0013__Actual Production Data 2" xfId="3550"/>
    <cellStyle name="_x0013__Actual Production Data 3" xfId="3551"/>
    <cellStyle name="_x0013__Actual Production Data 4" xfId="3552"/>
    <cellStyle name="_x0013__Actual Production Data 5" xfId="3553"/>
    <cellStyle name="_x0013__Actual Production Data 6" xfId="3554"/>
    <cellStyle name="_x0013__Actual Production Data_1" xfId="3555"/>
    <cellStyle name="_x0013__Actual Production Data_1 2" xfId="3556"/>
    <cellStyle name="_x0013__Actual Production Data_1 3" xfId="3557"/>
    <cellStyle name="_x0013__Actual Production Data_1 4" xfId="3558"/>
    <cellStyle name="_x0013__Actual Production Data_1 5" xfId="3559"/>
    <cellStyle name="_x0013__Actual Production Data_1 6" xfId="3560"/>
    <cellStyle name="_Ada Base Case LT Proforma (04_13_05)" xfId="3561"/>
    <cellStyle name="_AGC 2004 NAES 100404" xfId="3562"/>
    <cellStyle name="_AGC 2004 NAES 100404 2" xfId="3563"/>
    <cellStyle name="_AGC 2004 NAES 100404 3" xfId="3564"/>
    <cellStyle name="_AGC 2004 NAES 100404_Appendix B - Production Report" xfId="3565"/>
    <cellStyle name="_AGC 2004 NAES 100604 R1" xfId="3566"/>
    <cellStyle name="_AGC 2004 NAES 100604 R1 2" xfId="3567"/>
    <cellStyle name="_AGC 2004 NAES 100604 R1 3" xfId="3568"/>
    <cellStyle name="_AGC 2004 NAES 100604 R1 4" xfId="3569"/>
    <cellStyle name="_AGC 2004 NAES 100604 R1 5" xfId="3570"/>
    <cellStyle name="_AGC 2004 NAES 100604 R1 6" xfId="3571"/>
    <cellStyle name="_AGC 2004 NAES 100604 R1_Actual Production Data" xfId="3572"/>
    <cellStyle name="_AGC 2004 NAES 100604 R1_Actual Production Data 2" xfId="3573"/>
    <cellStyle name="_AGC 2004 NAES 100604 R1_Appendix B - Production Report" xfId="3574"/>
    <cellStyle name="_AGC 2005 NAES Draft 111104-dd" xfId="3575"/>
    <cellStyle name="_AGC 2005 NAES Draft 111104-dd 10" xfId="3576"/>
    <cellStyle name="_AGC 2005 NAES Draft 111104-dd 11" xfId="3577"/>
    <cellStyle name="_AGC 2005 NAES Draft 111104-dd 12" xfId="3578"/>
    <cellStyle name="_AGC 2005 NAES Draft 111104-dd 13" xfId="3579"/>
    <cellStyle name="_AGC 2005 NAES Draft 111104-dd 14" xfId="3580"/>
    <cellStyle name="_AGC 2005 NAES Draft 111104-dd 15" xfId="3581"/>
    <cellStyle name="_AGC 2005 NAES Draft 111104-dd 16" xfId="3582"/>
    <cellStyle name="_AGC 2005 NAES Draft 111104-dd 17" xfId="3583"/>
    <cellStyle name="_AGC 2005 NAES Draft 111104-dd 18" xfId="3584"/>
    <cellStyle name="_AGC 2005 NAES Draft 111104-dd 19" xfId="3585"/>
    <cellStyle name="_AGC 2005 NAES Draft 111104-dd 2" xfId="3586"/>
    <cellStyle name="_AGC 2005 NAES Draft 111104-dd 2 2" xfId="3587"/>
    <cellStyle name="_AGC 2005 NAES Draft 111104-dd 20" xfId="3588"/>
    <cellStyle name="_AGC 2005 NAES Draft 111104-dd 21" xfId="3589"/>
    <cellStyle name="_AGC 2005 NAES Draft 111104-dd 22" xfId="3590"/>
    <cellStyle name="_AGC 2005 NAES Draft 111104-dd 23" xfId="3591"/>
    <cellStyle name="_AGC 2005 NAES Draft 111104-dd 24" xfId="3592"/>
    <cellStyle name="_AGC 2005 NAES Draft 111104-dd 25" xfId="3593"/>
    <cellStyle name="_AGC 2005 NAES Draft 111104-dd 26" xfId="3594"/>
    <cellStyle name="_AGC 2005 NAES Draft 111104-dd 27" xfId="3595"/>
    <cellStyle name="_AGC 2005 NAES Draft 111104-dd 28" xfId="3596"/>
    <cellStyle name="_AGC 2005 NAES Draft 111104-dd 29" xfId="3597"/>
    <cellStyle name="_AGC 2005 NAES Draft 111104-dd 3" xfId="3598"/>
    <cellStyle name="_AGC 2005 NAES Draft 111104-dd 3 2" xfId="3599"/>
    <cellStyle name="_AGC 2005 NAES Draft 111104-dd 30" xfId="3600"/>
    <cellStyle name="_AGC 2005 NAES Draft 111104-dd 4" xfId="3601"/>
    <cellStyle name="_AGC 2005 NAES Draft 111104-dd 5" xfId="3602"/>
    <cellStyle name="_AGC 2005 NAES Draft 111104-dd 6" xfId="3603"/>
    <cellStyle name="_AGC 2005 NAES Draft 111104-dd 7" xfId="3604"/>
    <cellStyle name="_AGC 2005 NAES Draft 111104-dd 8" xfId="3605"/>
    <cellStyle name="_AGC 2005 NAES Draft 111104-dd 9" xfId="3606"/>
    <cellStyle name="_AGC 2005 NAES Draft 111104-dd_Appendix B - Production Report" xfId="3607"/>
    <cellStyle name="_ANP.FUNDING.I-R1-11-3-00-E" xfId="3608"/>
    <cellStyle name="_ANP.FUNDING.I-R1-11-3-00-E 2" xfId="3609"/>
    <cellStyle name="_ANP.FUNDING.I-R1-11-3-00-E 2 2" xfId="3610"/>
    <cellStyle name="_ANP.FUNDING.I-R1-11-3-00-E 2 3" xfId="3611"/>
    <cellStyle name="_ANP.FUNDING.I-R1-11-3-00-E 3" xfId="3612"/>
    <cellStyle name="_ANP.FUNDING.I-R1-11-3-00-E 3 2" xfId="3613"/>
    <cellStyle name="_ANP.FUNDING.I-R1-11-3-00-E 4" xfId="3614"/>
    <cellStyle name="_ANP.FUNDING.I-R1-11-3-00-E 5" xfId="3615"/>
    <cellStyle name="_x0013__Appendix B - Production Report" xfId="3616"/>
    <cellStyle name="_x0013__Appendix B - Production Report 2" xfId="3617"/>
    <cellStyle name="_x0013__Appendix B - Production Report 3" xfId="3618"/>
    <cellStyle name="_x0013__Appendix B - Production Report_1" xfId="3619"/>
    <cellStyle name="_AppendixH1_OfferDataFormPPA" xfId="3620"/>
    <cellStyle name="_Archer TD 1000MW 05-15-00" xfId="3621"/>
    <cellStyle name="_Assumptions" xfId="3622"/>
    <cellStyle name="_Assumptions 10" xfId="3623"/>
    <cellStyle name="_Assumptions 11" xfId="3624"/>
    <cellStyle name="_Assumptions 12" xfId="3625"/>
    <cellStyle name="_Assumptions 13" xfId="3626"/>
    <cellStyle name="_Assumptions 14" xfId="3627"/>
    <cellStyle name="_Assumptions 15" xfId="3628"/>
    <cellStyle name="_Assumptions 16" xfId="3629"/>
    <cellStyle name="_Assumptions 17" xfId="3630"/>
    <cellStyle name="_Assumptions 18" xfId="3631"/>
    <cellStyle name="_Assumptions 19" xfId="3632"/>
    <cellStyle name="_Assumptions 2" xfId="3633"/>
    <cellStyle name="_Assumptions 2 2" xfId="3634"/>
    <cellStyle name="_Assumptions 20" xfId="3635"/>
    <cellStyle name="_Assumptions 21" xfId="3636"/>
    <cellStyle name="_Assumptions 22" xfId="3637"/>
    <cellStyle name="_Assumptions 23" xfId="3638"/>
    <cellStyle name="_Assumptions 24" xfId="3639"/>
    <cellStyle name="_Assumptions 25" xfId="3640"/>
    <cellStyle name="_Assumptions 26" xfId="3641"/>
    <cellStyle name="_Assumptions 27" xfId="3642"/>
    <cellStyle name="_Assumptions 28" xfId="3643"/>
    <cellStyle name="_Assumptions 29" xfId="3644"/>
    <cellStyle name="_Assumptions 3" xfId="3645"/>
    <cellStyle name="_Assumptions 3 2" xfId="3646"/>
    <cellStyle name="_Assumptions 30" xfId="3647"/>
    <cellStyle name="_Assumptions 4" xfId="3648"/>
    <cellStyle name="_Assumptions 5" xfId="3649"/>
    <cellStyle name="_Assumptions 6" xfId="3650"/>
    <cellStyle name="_Assumptions 7" xfId="3651"/>
    <cellStyle name="_Assumptions 8" xfId="3652"/>
    <cellStyle name="_Assumptions 9" xfId="3653"/>
    <cellStyle name="_Assumptions_Appendix B - Production Report" xfId="3654"/>
    <cellStyle name="_Athens Assumptions 2005" xfId="3655"/>
    <cellStyle name="_Athens Assumptions 2005 10" xfId="3656"/>
    <cellStyle name="_Athens Assumptions 2005 11" xfId="3657"/>
    <cellStyle name="_Athens Assumptions 2005 12" xfId="3658"/>
    <cellStyle name="_Athens Assumptions 2005 13" xfId="3659"/>
    <cellStyle name="_Athens Assumptions 2005 14" xfId="3660"/>
    <cellStyle name="_Athens Assumptions 2005 15" xfId="3661"/>
    <cellStyle name="_Athens Assumptions 2005 16" xfId="3662"/>
    <cellStyle name="_Athens Assumptions 2005 17" xfId="3663"/>
    <cellStyle name="_Athens Assumptions 2005 18" xfId="3664"/>
    <cellStyle name="_Athens Assumptions 2005 19" xfId="3665"/>
    <cellStyle name="_Athens Assumptions 2005 2" xfId="3666"/>
    <cellStyle name="_Athens Assumptions 2005 2 2" xfId="3667"/>
    <cellStyle name="_Athens Assumptions 2005 20" xfId="3668"/>
    <cellStyle name="_Athens Assumptions 2005 21" xfId="3669"/>
    <cellStyle name="_Athens Assumptions 2005 22" xfId="3670"/>
    <cellStyle name="_Athens Assumptions 2005 23" xfId="3671"/>
    <cellStyle name="_Athens Assumptions 2005 24" xfId="3672"/>
    <cellStyle name="_Athens Assumptions 2005 25" xfId="3673"/>
    <cellStyle name="_Athens Assumptions 2005 26" xfId="3674"/>
    <cellStyle name="_Athens Assumptions 2005 27" xfId="3675"/>
    <cellStyle name="_Athens Assumptions 2005 28" xfId="3676"/>
    <cellStyle name="_Athens Assumptions 2005 29" xfId="3677"/>
    <cellStyle name="_Athens Assumptions 2005 3" xfId="3678"/>
    <cellStyle name="_Athens Assumptions 2005 3 2" xfId="3679"/>
    <cellStyle name="_Athens Assumptions 2005 30" xfId="3680"/>
    <cellStyle name="_Athens Assumptions 2005 4" xfId="3681"/>
    <cellStyle name="_Athens Assumptions 2005 5" xfId="3682"/>
    <cellStyle name="_Athens Assumptions 2005 6" xfId="3683"/>
    <cellStyle name="_Athens Assumptions 2005 7" xfId="3684"/>
    <cellStyle name="_Athens Assumptions 2005 8" xfId="3685"/>
    <cellStyle name="_Athens Assumptions 2005 9" xfId="3686"/>
    <cellStyle name="_Athens Assumptions 2005_Appendix B - Production Report" xfId="3687"/>
    <cellStyle name="_Base Power Plant 08-22-01" xfId="3688"/>
    <cellStyle name="_Base Power Plant Blank" xfId="3689"/>
    <cellStyle name="_Bayonne Breakage" xfId="3690"/>
    <cellStyle name="_Bayonne Breakage_Chesapeake Model 11012007_final for prel bid" xfId="3691"/>
    <cellStyle name="_Bayonne Restructure 2-9-01" xfId="3692"/>
    <cellStyle name="_Bayonne Restructure 2-9-01_Chesapeake Model 11012007_final for prel bid" xfId="3693"/>
    <cellStyle name="_Bayonne Restructuring 10-17" xfId="3694"/>
    <cellStyle name="_Bayonne Restructuring 10-17_Chesapeake Model 11012007_final for prel bid" xfId="3695"/>
    <cellStyle name="_Bayonne Restructuring 11-15" xfId="3696"/>
    <cellStyle name="_Bayonne Restructuring 11-15_Chesapeake Model 11012007_final for prel bid" xfId="3697"/>
    <cellStyle name="_Bayonne Restructuring 1-19" xfId="3698"/>
    <cellStyle name="_Bayonne Restructuring 1-19_Chesapeake Model 11012007_final for prel bid" xfId="3699"/>
    <cellStyle name="_Bob Howell CCC 2004 Operations Budget" xfId="3700"/>
    <cellStyle name="_Bonneville 10 10 02" xfId="3701"/>
    <cellStyle name="_Bonneville 4 17 03 SQv0.1" xfId="3702"/>
    <cellStyle name="_Bonneville 4 17 03 SQv3.2" xfId="3703"/>
    <cellStyle name="_Bonneville 8 28 02" xfId="3704"/>
    <cellStyle name="_Book1" xfId="3705"/>
    <cellStyle name="_Book1 2" xfId="3706"/>
    <cellStyle name="_Book1 2 2" xfId="3707"/>
    <cellStyle name="_Book1 2 3" xfId="3708"/>
    <cellStyle name="_Book1 3" xfId="3709"/>
    <cellStyle name="_Book1 3 2" xfId="3710"/>
    <cellStyle name="_Book1 4" xfId="3711"/>
    <cellStyle name="_Book1 5" xfId="3712"/>
    <cellStyle name="_Book1 Chart 2" xfId="3713"/>
    <cellStyle name="_Book1 Chart 4" xfId="3714"/>
    <cellStyle name="_Book1 Chart 5" xfId="3715"/>
    <cellStyle name="_Book3" xfId="3716"/>
    <cellStyle name="_Book3 2" xfId="3717"/>
    <cellStyle name="_Book3 2 2" xfId="3718"/>
    <cellStyle name="_Book3 3" xfId="3719"/>
    <cellStyle name="_Book9" xfId="3720"/>
    <cellStyle name="_Book9_Chesapeake Model 11012007_final for prel bid" xfId="3721"/>
    <cellStyle name="_Budget Reconciliation Template" xfId="3722"/>
    <cellStyle name="_Budgeted Production Data" xfId="3723"/>
    <cellStyle name="_x0013__Budgeted Production Data" xfId="3724"/>
    <cellStyle name="_Budgeted Production Data 2" xfId="3725"/>
    <cellStyle name="_x0013__Budgeted Production Data 2" xfId="3726"/>
    <cellStyle name="_Budgeted Production Data 3" xfId="3727"/>
    <cellStyle name="_x0013__Budgeted Production Data 3" xfId="3728"/>
    <cellStyle name="_Budgeted Production Data 4" xfId="3729"/>
    <cellStyle name="_x0013__Budgeted Production Data 4" xfId="3730"/>
    <cellStyle name="_Budgeted Production Data 5" xfId="3731"/>
    <cellStyle name="_x0013__Budgeted Production Data 5" xfId="3732"/>
    <cellStyle name="_Budgeted Production Data 6" xfId="3733"/>
    <cellStyle name="_x0013__Budgeted Production Data 6" xfId="3734"/>
    <cellStyle name="_x0013__Budgeted Production Data_1" xfId="3735"/>
    <cellStyle name="_x0013__Budgeted Production Data_1 2" xfId="3736"/>
    <cellStyle name="_x0013__Budgeted Production Data_1 3" xfId="3737"/>
    <cellStyle name="_x0013__Budgeted Production Data_1 4" xfId="3738"/>
    <cellStyle name="_x0013__Budgeted Production Data_1 5" xfId="3739"/>
    <cellStyle name="_x0013__Budgeted Production Data_1 6" xfId="3740"/>
    <cellStyle name="_Budgeted Production Data_Appendix B - Production Report" xfId="3741"/>
    <cellStyle name="_BVR Jan-Aug 05" xfId="3742"/>
    <cellStyle name="_BVR Jan-Aug 05 2" xfId="3743"/>
    <cellStyle name="_BVR Jan-Aug 05 3" xfId="3744"/>
    <cellStyle name="_BVR Jan-Aug 05_Appendix B - Production Report" xfId="3745"/>
    <cellStyle name="_x0013__BVR TB" xfId="3746"/>
    <cellStyle name="_CalPeak Model 5.24.06 - Final Equity Case v1" xfId="3747"/>
    <cellStyle name="_CalPeak Model 5.24.06 - Final Equity Case v1_2006(1) 09 23_Midway_Initial_Pro_forma_JLG#3m" xfId="3748"/>
    <cellStyle name="_CalPeak Model 5.24.06 - Final Equity Case v1_SDGE Pro Forma Model_Pratt" xfId="3749"/>
    <cellStyle name="_CalPeak Model 5.24.06 - Final Equity Case v1_SDGE Pro Forma Model_Pratt YK's edit 01082007" xfId="3750"/>
    <cellStyle name="_CalPeak Pro Forma v33" xfId="3751"/>
    <cellStyle name="_CalPeak Pro Forma v33_2006(1) 09 23_Midway_Initial_Pro_forma_JLG#3m" xfId="3752"/>
    <cellStyle name="_Camden Debt Breakage" xfId="3753"/>
    <cellStyle name="_Camden Debt Breakage_Chesapeake Model 11012007_final for prel bid" xfId="3754"/>
    <cellStyle name="_Camden_Bayonne Restructure 6-06-01" xfId="3755"/>
    <cellStyle name="_Camden_Bayonne Restructure 6-06-01_Chesapeake Model 11012007_final for prel bid" xfId="3756"/>
    <cellStyle name="_Camden_Bayonne Restructure 7-06-01" xfId="3757"/>
    <cellStyle name="_Camden_Bayonne Restructure 7-06-01_Chesapeake Model 11012007_final for prel bid" xfId="3758"/>
    <cellStyle name="_Camden_Bayonne Restructure 7-2-01" xfId="3759"/>
    <cellStyle name="_Camden_Bayonne Restructure 7-2-01_Chesapeake Model 11012007_final for prel bid" xfId="3760"/>
    <cellStyle name="_CB4 2009 Ops Cost" xfId="3761"/>
    <cellStyle name="_CB4 2009 Ops Cost 2" xfId="3762"/>
    <cellStyle name="_CB4 2009 Ops Cost 2 2" xfId="3763"/>
    <cellStyle name="_CB4 2009 Ops Cost 3" xfId="3764"/>
    <cellStyle name="_CBIV v11" xfId="3765"/>
    <cellStyle name="_CBIV v11_Chesapeake Model 11012007_final for prel bid" xfId="3766"/>
    <cellStyle name="_CBIV v6" xfId="3767"/>
    <cellStyle name="_CBIV v6_Chesapeake Model 11012007_final for prel bid" xfId="3768"/>
    <cellStyle name="_CBIV v91" xfId="3769"/>
    <cellStyle name="_CCC 01-2001 Actual vrs Budget" xfId="3770"/>
    <cellStyle name="_CCC 03-2003 Actual vrs Budget" xfId="3771"/>
    <cellStyle name="_CCC 03-2004 Actual vs Budget" xfId="3772"/>
    <cellStyle name="_CCC 06-2003 Actual vs Budget new Format" xfId="3773"/>
    <cellStyle name="_CCC 07-2004 Available Cash Calcltn" xfId="3774"/>
    <cellStyle name="_CCC 2008 Tenaska Budget 3rd Draft 8-24-07" xfId="3775"/>
    <cellStyle name="_CCC 3Rd Qtr 2003 Financials" xfId="3776"/>
    <cellStyle name="_CCC Cost Rpt Jul '02 Vickies Part" xfId="3777"/>
    <cellStyle name="_Cedar Brakes II Final MK" xfId="3778"/>
    <cellStyle name="_CedarBayou" xfId="3779"/>
    <cellStyle name="_CedarBayou 2" xfId="3780"/>
    <cellStyle name="_CedarBayou 2 2" xfId="3781"/>
    <cellStyle name="_CedarBayou 3" xfId="3782"/>
    <cellStyle name="_CedarBayou 4" xfId="3783"/>
    <cellStyle name="_Chambers Base Case LT Proforma (07_20_04)" xfId="3784"/>
    <cellStyle name="_Chesapeake Model 11012007_final for prel bid" xfId="3785"/>
    <cellStyle name="_Close Schedules 05-2002" xfId="3786"/>
    <cellStyle name="_Colorado Wind - Case A v1.11 levelized debt - interest in 2003 Final for Board Package" xfId="3787"/>
    <cellStyle name="_Colorado Wind v3.11" xfId="3788"/>
    <cellStyle name="_Combined Assets-E" xfId="3789"/>
    <cellStyle name="_Combined Assets-E 2" xfId="3790"/>
    <cellStyle name="_Combined Assets-E 2 2" xfId="3791"/>
    <cellStyle name="_Combined Assets-E 2 3" xfId="3792"/>
    <cellStyle name="_Combined Assets-E 3" xfId="3793"/>
    <cellStyle name="_Combined Assets-E 3 2" xfId="3794"/>
    <cellStyle name="_Combined Assets-E 4" xfId="3795"/>
    <cellStyle name="_Combined Assets-E 5" xfId="3796"/>
    <cellStyle name="_Comma" xfId="3797"/>
    <cellStyle name="_Consolidated Summary - Portfolio_v12" xfId="3798"/>
    <cellStyle name="_Copy of 2006 Capital Budget - Master File - November Update - NRG Texas Fossil - w_STP" xfId="3799"/>
    <cellStyle name="_Copy of 2006 Capital Budget - Master File - November Update - NRG Texas Fossil - w_STP 2" xfId="3800"/>
    <cellStyle name="_Copy of 2006 Capital Budget - Master File - November Update - NRG Texas Fossil - w_STP 2 2" xfId="3801"/>
    <cellStyle name="_Copy of 2006 Capital Budget - Master File - November Update - NRG Texas Fossil - w_STP 3" xfId="3802"/>
    <cellStyle name="_Copy of NAGC_AUG05_M_BVR" xfId="3803"/>
    <cellStyle name="_Copy of NAGC_AUG05_M_BVR 2" xfId="3804"/>
    <cellStyle name="_Copy of NAGC_AUG05_M_BVR 3" xfId="3805"/>
    <cellStyle name="_Copy of NAGC_AUG05_M_BVR_Appendix B - Production Report" xfId="3806"/>
    <cellStyle name="_Currency" xfId="3807"/>
    <cellStyle name="_CurrencySpace" xfId="3808"/>
    <cellStyle name="_Debt Issue Costs - UPP August 2003" xfId="3809"/>
    <cellStyle name="_Debt Template" xfId="3810"/>
    <cellStyle name="_Dell with sensitivity" xfId="3811"/>
    <cellStyle name="_Dell_6c_Stdv10_sensitivity sheet" xfId="3812"/>
    <cellStyle name="_Dell_6c_Stdv8_EntergyRFPv2_Final" xfId="3813"/>
    <cellStyle name="_Dell_Level_5a" xfId="3814"/>
    <cellStyle name="_Dell_Level_5d" xfId="3815"/>
    <cellStyle name="_Dell_Level_6c" xfId="3816"/>
    <cellStyle name="_Detailed Results" xfId="3817"/>
    <cellStyle name="_Deterministic_ UPP_Gila LT Forecast 11-03_Henwood Results" xfId="3818"/>
    <cellStyle name="_DSM for net load - 2010 IRP_12-01-09" xfId="3819"/>
    <cellStyle name="_DSM_Fig 2.2, Tbls 2.8-2.9 (Cost and emissions by scenario and strategy-for DSM)" xfId="3820"/>
    <cellStyle name="_Eastex 21" xfId="3821"/>
    <cellStyle name="_ECP 01.04.02" xfId="3822"/>
    <cellStyle name="_ECP 1.17.02MK" xfId="3823"/>
    <cellStyle name="_ECP 1-22-02" xfId="3824"/>
    <cellStyle name="_ECP Model v30 B" xfId="3825"/>
    <cellStyle name="_ECP Model v30 B_Chesapeake Model 11012007_final for prel bid" xfId="3826"/>
    <cellStyle name="_ECP Model v36 07-27-2001" xfId="3827"/>
    <cellStyle name="_ECP Model v50.SENSITIVITY" xfId="3828"/>
    <cellStyle name="_ECP Model v65" xfId="3829"/>
    <cellStyle name="_ecp new - Enron buyout 01-05-01" xfId="3830"/>
    <cellStyle name="_ecp new - Enron buyout 01-05-01_Chesapeake Model 11012007_final for prel bid" xfId="3831"/>
    <cellStyle name="_ecp new - Enron buyout 04-09-01" xfId="3832"/>
    <cellStyle name="_ecp new - Enron buyout 04-09-01_Chesapeake Model 11012007_final for prel bid" xfId="3833"/>
    <cellStyle name="_ecp new 10" xfId="3834"/>
    <cellStyle name="_ecp new 10_Chesapeake Model 11012007_final for prel bid" xfId="3835"/>
    <cellStyle name="_ECP v75 EP 10-10-01" xfId="3836"/>
    <cellStyle name="_El Dora1" xfId="3837"/>
    <cellStyle name="_El Dorado - 0100 v2" xfId="3838"/>
    <cellStyle name="_El Dorado - 0100 v6" xfId="3839"/>
    <cellStyle name="_El Dorado - Bank Version 1-15" xfId="3840"/>
    <cellStyle name="_El Dorado - Bank Version 1-31v3b_upside" xfId="3841"/>
    <cellStyle name="_El Dorado 0101 v1 early ops test" xfId="3842"/>
    <cellStyle name="_El Dorado 1000 v5 10-27-00" xfId="3843"/>
    <cellStyle name="_El Dorado 1000 v8" xfId="3844"/>
    <cellStyle name="_El Dorado 1100 v1" xfId="3845"/>
    <cellStyle name="_El Dorado 1200 v2 Equity" xfId="3846"/>
    <cellStyle name="_El Dorado 1200 v2 Equity_Dell_6c_Stdv8_EntergyRFPv2_Final" xfId="3847"/>
    <cellStyle name="_El Dorado 1200 v2 Equity_Deterministic_ UPP_Gila LT Forecast 11-03_Henwood Results" xfId="3848"/>
    <cellStyle name="_El Dorado 1200 v2 Equity_El Dorado 8-20-01Contract" xfId="3849"/>
    <cellStyle name="_El Dorado 1200 v2 Equity_Frontera 2004 - 4&amp;8_5-17-04_hardcode" xfId="3850"/>
    <cellStyle name="_El Dorado 1200 v2 Equity_Frontera Financials_100404" xfId="3851"/>
    <cellStyle name="_El Dorado 1200 v2 Equity_Guadalupe Project_TPS" xfId="3852"/>
    <cellStyle name="_El Dorado 1200 v2 Equity_Odessa Project_TPS" xfId="3853"/>
    <cellStyle name="_El Dorado 1200 v2 Equity_Sean Example" xfId="3854"/>
    <cellStyle name="_El Dorado 1200 v2 Equity_UPP_Gila 10 Yr Forecast 12-10-02 Internal" xfId="3855"/>
    <cellStyle name="_El Dorado 2-13" xfId="3856"/>
    <cellStyle name="_El Dorado 3-15" xfId="3857"/>
    <cellStyle name="_El Dorado 3-19" xfId="3858"/>
    <cellStyle name="_El Dorado 3-29" xfId="3859"/>
    <cellStyle name="_El Dorado 8-20-01 FinalPartner_Contract" xfId="3860"/>
    <cellStyle name="_El Dorado 8-20-01Contract" xfId="3861"/>
    <cellStyle name="_El Dorado Const Bud 06-08-01 Revised 2" xfId="3862"/>
    <cellStyle name="_El Dorado Project Model 0900 v2" xfId="3863"/>
    <cellStyle name="_El_Do_Gila_2x2000MW_CC_101100_partcov4_17%_100%const" xfId="3864"/>
    <cellStyle name="_enXco NSP IV (mdf) v3.7" xfId="3865"/>
    <cellStyle name="_Fixed vs Actual report from Bob Howell" xfId="3866"/>
    <cellStyle name="_Front Range 09-10-02" xfId="3867"/>
    <cellStyle name="_Front_Q1 Cash Flow Statement" xfId="3868"/>
    <cellStyle name="_Frontera 2004 - 4&amp;8_5-17-04_hardcode" xfId="3869"/>
    <cellStyle name="_Frontera 2004 Bus Plan_with Outages_PHIL" xfId="3870"/>
    <cellStyle name="_Frontera Financials_100404" xfId="3871"/>
    <cellStyle name="_Frontera Int Budget, 2-03 RF" xfId="3872"/>
    <cellStyle name="_Frontera Performance Report_3-04YTD" xfId="3873"/>
    <cellStyle name="_Frontera_6c_Stdv9" xfId="3874"/>
    <cellStyle name="_Gila O&amp;1 REVISED" xfId="3875"/>
    <cellStyle name="_Gila River - Bank Version 12-16" xfId="3876"/>
    <cellStyle name="_Gila River 062600 v1" xfId="3877"/>
    <cellStyle name="_Gila River 2-13.xls Chart 1149" xfId="3878"/>
    <cellStyle name="_Gila River 3-29_25yr" xfId="3879"/>
    <cellStyle name="_GILApropertytax" xfId="3880"/>
    <cellStyle name="_GPU PPA Calculations 12-10-01" xfId="3881"/>
    <cellStyle name="_GS Model2_11" xfId="3882"/>
    <cellStyle name="_Hamakua_refinance_042301" xfId="3883"/>
    <cellStyle name="_Harris-El Paso-Edinburg-05-07-01" xfId="3884"/>
    <cellStyle name="_Harris-El Paso-Edinburg-05-07-01 2" xfId="3885"/>
    <cellStyle name="_Harris-El Paso-Edinburg-05-07-01 2 2" xfId="3886"/>
    <cellStyle name="_Harris-El Paso-Edinburg-05-07-01 2 3" xfId="3887"/>
    <cellStyle name="_Harris-El Paso-Edinburg-05-07-01 3" xfId="3888"/>
    <cellStyle name="_Harris-El Paso-Edinburg-05-07-01 3 2" xfId="3889"/>
    <cellStyle name="_Harris-El Paso-Edinburg-05-07-01 4" xfId="3890"/>
    <cellStyle name="_Harris-El Paso-Edinburg-05-07-01 5" xfId="3891"/>
    <cellStyle name="_Harris-El Paso-Edinburg-06-18-01" xfId="3892"/>
    <cellStyle name="_Harris-El Paso-Edinburg-06-18-01 2" xfId="3893"/>
    <cellStyle name="_Harris-El Paso-Edinburg-06-18-01 2 2" xfId="3894"/>
    <cellStyle name="_Harris-El Paso-Edinburg-06-18-01 2 3" xfId="3895"/>
    <cellStyle name="_Harris-El Paso-Edinburg-06-18-01 3" xfId="3896"/>
    <cellStyle name="_Harris-El Paso-Edinburg-06-18-01 4" xfId="3897"/>
    <cellStyle name="_Illinois 111100 v1" xfId="3898"/>
    <cellStyle name="_Internal Gila 2003 Op Budget" xfId="3899"/>
    <cellStyle name="_JCP&amp;L PPA 1-9-01" xfId="3900"/>
    <cellStyle name="_kinder morgan model 3-7-05" xfId="3901"/>
    <cellStyle name="_Linden 2.04.02" xfId="3902"/>
    <cellStyle name="_Linden 2.07.02" xfId="3903"/>
    <cellStyle name="_Linden 5.13.02" xfId="3904"/>
    <cellStyle name="_Linden Restructuring 11-14-01" xfId="3905"/>
    <cellStyle name="_Linden Restructuring 8-24-01" xfId="3906"/>
    <cellStyle name="_Loan Draw Schedule" xfId="3907"/>
    <cellStyle name="_LRP GM" xfId="3908"/>
    <cellStyle name="_LRP GM 2" xfId="3909"/>
    <cellStyle name="_LRP GM 2 2" xfId="3910"/>
    <cellStyle name="_LRP GM 3" xfId="3911"/>
    <cellStyle name="_LRP GM 4" xfId="3912"/>
    <cellStyle name="_LRP O&amp;M" xfId="3913"/>
    <cellStyle name="_LRP O&amp;M 2" xfId="3914"/>
    <cellStyle name="_LRP O&amp;M 2 2" xfId="3915"/>
    <cellStyle name="_LRP O&amp;M 3" xfId="3916"/>
    <cellStyle name="_LRP O&amp;M 4" xfId="3917"/>
    <cellStyle name="_MACH Gen 5-Year starts" xfId="3918"/>
    <cellStyle name="_MACH Gen 5-Year starts_Covert 5-Year Plant Template 7-14-08 FINAL" xfId="3919"/>
    <cellStyle name="_MACH Gen 5-Yr Consolidation 07-18-08" xfId="3920"/>
    <cellStyle name="_Masspower 4 17 03 SQ v0.3" xfId="3921"/>
    <cellStyle name="_McAdams_6c_Stdv8_EntergyRFP_Finalv2" xfId="3922"/>
    <cellStyle name="_McAdams_Level_5d" xfId="3923"/>
    <cellStyle name="_MGC Pro Forma (Inc Tr) 5.24.04 aej" xfId="3924"/>
    <cellStyle name="_Milagro Valuation 04-25-07 v4" xfId="3925"/>
    <cellStyle name="_Milford Electron 1Q 2002 04-02-02" xfId="3926"/>
    <cellStyle name="_Missouri 0502 v6_TPS_PPA" xfId="3927"/>
    <cellStyle name="_Mkt Prices Preliminary 020206 LoDemand Del" xfId="3928"/>
    <cellStyle name="_Monthly data template_1" xfId="3929"/>
    <cellStyle name="_MPP 2005 NAES Final Budget" xfId="3930"/>
    <cellStyle name="_MPP 2005 NAES Final Budget (1)" xfId="3931"/>
    <cellStyle name="_MPP 2005 NAES Final Budget (1) 2" xfId="3932"/>
    <cellStyle name="_MPP 2005 NAES Final Budget (1) 3" xfId="3933"/>
    <cellStyle name="_MPP 2005 NAES Final Budget (1)_Appendix B - Production Report" xfId="3934"/>
    <cellStyle name="_MPP 2005 NAES Final Budget 10" xfId="3935"/>
    <cellStyle name="_MPP 2005 NAES Final Budget 11" xfId="3936"/>
    <cellStyle name="_MPP 2005 NAES Final Budget 12" xfId="3937"/>
    <cellStyle name="_MPP 2005 NAES Final Budget 13" xfId="3938"/>
    <cellStyle name="_MPP 2005 NAES Final Budget 14" xfId="3939"/>
    <cellStyle name="_MPP 2005 NAES Final Budget 15" xfId="3940"/>
    <cellStyle name="_MPP 2005 NAES Final Budget 16" xfId="3941"/>
    <cellStyle name="_MPP 2005 NAES Final Budget 17" xfId="3942"/>
    <cellStyle name="_MPP 2005 NAES Final Budget 18" xfId="3943"/>
    <cellStyle name="_MPP 2005 NAES Final Budget 19" xfId="3944"/>
    <cellStyle name="_MPP 2005 NAES Final Budget 2" xfId="3945"/>
    <cellStyle name="_MPP 2005 NAES Final Budget 2 2" xfId="3946"/>
    <cellStyle name="_MPP 2005 NAES Final Budget 20" xfId="3947"/>
    <cellStyle name="_MPP 2005 NAES Final Budget 21" xfId="3948"/>
    <cellStyle name="_MPP 2005 NAES Final Budget 22" xfId="3949"/>
    <cellStyle name="_MPP 2005 NAES Final Budget 23" xfId="3950"/>
    <cellStyle name="_MPP 2005 NAES Final Budget 24" xfId="3951"/>
    <cellStyle name="_MPP 2005 NAES Final Budget 25" xfId="3952"/>
    <cellStyle name="_MPP 2005 NAES Final Budget 26" xfId="3953"/>
    <cellStyle name="_MPP 2005 NAES Final Budget 27" xfId="3954"/>
    <cellStyle name="_MPP 2005 NAES Final Budget 28" xfId="3955"/>
    <cellStyle name="_MPP 2005 NAES Final Budget 29" xfId="3956"/>
    <cellStyle name="_MPP 2005 NAES Final Budget 3" xfId="3957"/>
    <cellStyle name="_MPP 2005 NAES Final Budget 3 2" xfId="3958"/>
    <cellStyle name="_MPP 2005 NAES Final Budget 30" xfId="3959"/>
    <cellStyle name="_MPP 2005 NAES Final Budget 4" xfId="3960"/>
    <cellStyle name="_MPP 2005 NAES Final Budget 5" xfId="3961"/>
    <cellStyle name="_MPP 2005 NAES Final Budget 6" xfId="3962"/>
    <cellStyle name="_MPP 2005 NAES Final Budget 7" xfId="3963"/>
    <cellStyle name="_MPP 2005 NAES Final Budget 8" xfId="3964"/>
    <cellStyle name="_MPP 2005 NAES Final Budget 9" xfId="3965"/>
    <cellStyle name="_MPP 2005 NAES Final Budget_Appendix B - Production Report" xfId="3966"/>
    <cellStyle name="_MPP_AUG05_M_BVR(1)" xfId="3967"/>
    <cellStyle name="_MPP_AUG05_M_BVR(1) 2" xfId="3968"/>
    <cellStyle name="_MPP_AUG05_M_BVR(1) 3" xfId="3969"/>
    <cellStyle name="_MPP_AUG05_M_BVR(1)_Appendix B - Production Report" xfId="3970"/>
    <cellStyle name="_Multiple" xfId="3971"/>
    <cellStyle name="_Multiple_GS Model2_11" xfId="3972"/>
    <cellStyle name="_MultipleSpace" xfId="3973"/>
    <cellStyle name="_MultipleSpace_GS Model2_11" xfId="3974"/>
    <cellStyle name="_NAGC 2007 Budget_Final New Template" xfId="3975"/>
    <cellStyle name="_NAGC 2007 Budget_Final New Template 2" xfId="3976"/>
    <cellStyle name="_NAGC 2007 Budget_Final New Template 3" xfId="3977"/>
    <cellStyle name="_NAGC 2007 Budget_Final New Template 4" xfId="3978"/>
    <cellStyle name="_NAGC 2007 Budget_Final New Template 5" xfId="3979"/>
    <cellStyle name="_NAGC 2007 Budget_Final New Template 6" xfId="3980"/>
    <cellStyle name="_NAGC 2007 Budget_Final New Template_Appendix B - Production Report" xfId="3981"/>
    <cellStyle name="_NAGC_SEP05_M_BVR" xfId="3982"/>
    <cellStyle name="_NAGC_SEP05_M_BVR 2" xfId="3983"/>
    <cellStyle name="_NAGC_SEP05_M_BVR 3" xfId="3984"/>
    <cellStyle name="_NAGC_SEP05_M_BVR_Appendix B - Production Report" xfId="3985"/>
    <cellStyle name="_NCGC 2005 NAES Final Budget 12 02 04 Rev A" xfId="3986"/>
    <cellStyle name="_NCGC 2005 NAES Final Budget 12 02 04 Rev A 2" xfId="3987"/>
    <cellStyle name="_NCGC 2005 NAES Final Budget 12 02 04 Rev A 3" xfId="3988"/>
    <cellStyle name="_NCGC 2005 NAES Final Budget 12 02 04 Rev A_Appendix B - Production Report" xfId="3989"/>
    <cellStyle name="_NCGC0805Mbvr" xfId="3990"/>
    <cellStyle name="_NCGC0805Mbvr 2" xfId="3991"/>
    <cellStyle name="_NCGC0805Mbvr 3" xfId="3992"/>
    <cellStyle name="_NCGC0805Mbvr_Appendix B - Production Report" xfId="3993"/>
    <cellStyle name="_New Church3" xfId="3994"/>
    <cellStyle name="_NHGC 2005 NAES Final Budget" xfId="3995"/>
    <cellStyle name="_NHGC 2005 NAES Final Budget 2" xfId="3996"/>
    <cellStyle name="_NHGC 2005 NAES Final Budget 3" xfId="3997"/>
    <cellStyle name="_NHGC 2005 NAES Final Budget_Appendix B - Production Report" xfId="3998"/>
    <cellStyle name="_O&amp;M 2002 budgetA" xfId="3999"/>
    <cellStyle name="_O&amp;M 2002 budgetA Support" xfId="4000"/>
    <cellStyle name="_O&amp;M Comparison" xfId="4001"/>
    <cellStyle name="_O&amp;M Comparison 2" xfId="4002"/>
    <cellStyle name="_O&amp;M Comparison 2 2" xfId="4003"/>
    <cellStyle name="_O&amp;M Comparison 3" xfId="4004"/>
    <cellStyle name="_O&amp;M Comparison 4" xfId="4005"/>
    <cellStyle name="_Oneta 052200 v1" xfId="4006"/>
    <cellStyle name="_Oneta 061300" xfId="4007"/>
    <cellStyle name="_Orange Portfolio" xfId="4008"/>
    <cellStyle name="_Orange-Mulberry Res. 061201a" xfId="4009"/>
    <cellStyle name="_Orlando Portfolio Model" xfId="4010"/>
    <cellStyle name="_OT Debt" xfId="4011"/>
    <cellStyle name="_PACE" xfId="4012"/>
    <cellStyle name="_Pace new curves 9-27-01" xfId="4013"/>
    <cellStyle name="_Pace Sensitivity" xfId="4014"/>
    <cellStyle name="_Panda equity support fc Aug 2002 plus 2003 budget" xfId="4015"/>
    <cellStyle name="_Percent" xfId="4016"/>
    <cellStyle name="_Percent_GS Model2_11" xfId="4017"/>
    <cellStyle name="_PercentSpace" xfId="4018"/>
    <cellStyle name="_PercentSpace_GS Model2_11" xfId="4019"/>
    <cellStyle name="_Philadelphia (6-27-05)" xfId="4020"/>
    <cellStyle name="_Plum_Point_Proforma_09_10_07" xfId="4021"/>
    <cellStyle name="_Portfolio Analysis_April TES Revised" xfId="4022"/>
    <cellStyle name="_Portfolio Analysis_version14_032602_May COD's" xfId="4023"/>
    <cellStyle name="_Portfolio Analysis_version14_032602_May COD's_New Gila" xfId="4024"/>
    <cellStyle name="_PPA Curve Analysis" xfId="4025"/>
    <cellStyle name="_PPA Curve Analysis_Chesapeake Model 11012007_final for prel bid" xfId="4026"/>
    <cellStyle name="_prestemp" xfId="4027"/>
    <cellStyle name="_Project 150 and FCM Data check" xfId="4028"/>
    <cellStyle name="_Project 150 and FCM Data check 2" xfId="4029"/>
    <cellStyle name="_Project 150 Template for Dayzer_11-11-2009" xfId="4030"/>
    <cellStyle name="_Project Model Form Links" xfId="4031"/>
    <cellStyle name="_PSCO Sale Model -110705" xfId="4032"/>
    <cellStyle name="_PSEG asset valuation 1.1" xfId="4033"/>
    <cellStyle name="_PSEG Swap v3.1" xfId="4034"/>
    <cellStyle name="_PSEG Swap v3.5 PSEG Assets" xfId="4035"/>
    <cellStyle name="_RA_Tables 2010 IRP (supply demand balance) 11-18" xfId="4036"/>
    <cellStyle name="_Rating Agency Analysis v2" xfId="4037"/>
    <cellStyle name="_Rating Agency Analysis v2_Chesapeake Model 11012007_final for prel bid" xfId="4038"/>
    <cellStyle name="_Rating Agency Model v3" xfId="4039"/>
    <cellStyle name="_REC_Demand&amp;Supply_Curve_v7" xfId="4040"/>
    <cellStyle name="_Reconciliation of Electron to Asset Management Models" xfId="4041"/>
    <cellStyle name="_x0013__Reformated Budget" xfId="4042"/>
    <cellStyle name="_x0013__Reformated Budget 2" xfId="4043"/>
    <cellStyle name="_x0013__Reformated Budget 3" xfId="4044"/>
    <cellStyle name="_x0013__Reformated Budget_Appendix B - Production Report" xfId="4045"/>
    <cellStyle name="_regional" xfId="4046"/>
    <cellStyle name="_Retirement_Analysis_NPV tables all scenarios 11-23-09 v5" xfId="4047"/>
    <cellStyle name="_SA Financial Model v1.0" xfId="4048"/>
    <cellStyle name="_Sean Example" xfId="4049"/>
    <cellStyle name="_Sentinel Summary_Challenger (2)" xfId="4050"/>
    <cellStyle name="_Sheet1" xfId="4051"/>
    <cellStyle name="_Sheet1 2" xfId="4052"/>
    <cellStyle name="_Sheet1 2 2" xfId="4053"/>
    <cellStyle name="_Sheet1 3" xfId="4054"/>
    <cellStyle name="_Sheet1 4" xfId="4055"/>
    <cellStyle name="_Sheet1_LRP O&amp;M" xfId="4056"/>
    <cellStyle name="_Sheet1_LRP O&amp;M 2" xfId="4057"/>
    <cellStyle name="_Sheet1_LRP O&amp;M 2 2" xfId="4058"/>
    <cellStyle name="_Sheet1_LRP O&amp;M 3" xfId="4059"/>
    <cellStyle name="_Sheet1_LRP O&amp;M 4" xfId="4060"/>
    <cellStyle name="_SJQN CONS 083102" xfId="4061"/>
    <cellStyle name="_St Charles 8-12-08" xfId="4062"/>
    <cellStyle name="_St.Charles" xfId="4063"/>
    <cellStyle name="_Std. Output" xfId="4064"/>
    <cellStyle name="_STRT08_Smart meter deployment" xfId="4065"/>
    <cellStyle name="_Summary of new units added" xfId="4066"/>
    <cellStyle name="_Tables1-3" xfId="4067"/>
    <cellStyle name="_TECO Combined Return Analysis NEW 01-23-01" xfId="4068"/>
    <cellStyle name="_Teco Fuel Pro Forma 10-29-20011" xfId="4069"/>
    <cellStyle name="_Teco Fuel Pro Forma 10-31-2001" xfId="4070"/>
    <cellStyle name="_Thermo - Greeley V1 090407 mjr" xfId="4071"/>
    <cellStyle name="_Thermo - Greeley V1 090707" xfId="4072"/>
    <cellStyle name="_Thermo 2003 - tcp dscr 6_05a" xfId="4073"/>
    <cellStyle name="_Thermo Adjusted 7-24" xfId="4074"/>
    <cellStyle name="_Thermo Portfolio Model 02092004 (RFP_0)" xfId="4075"/>
    <cellStyle name="_TIE Consolidated 09-18-00 c2 Teco" xfId="4076"/>
    <cellStyle name="_TPS VA Ops 01-2003 Reporting Requirements" xfId="4077"/>
    <cellStyle name="_TPS VA Ops 01-2004 Reporting Requirements" xfId="4078"/>
    <cellStyle name="_TPS VA Ops 04-2004 Reporting Requirements" xfId="4079"/>
    <cellStyle name="_TPS VA Ops 05-2002 Reporting Requirements" xfId="4080"/>
    <cellStyle name="_TRENT6_09_BANK" xfId="4081"/>
    <cellStyle name="_unify" xfId="4082"/>
    <cellStyle name="_Updated Ada Forecast Model (version 10)" xfId="4083"/>
    <cellStyle name="_Updated Ada Forecast Model (version 11)" xfId="4084"/>
    <cellStyle name="_UPP_Gila 10 Yr Forecast 12-10-02 Internal" xfId="4085"/>
    <cellStyle name="_UPP_Gila Int Budget, 6-03 RF_Optimization_9-3" xfId="4086"/>
    <cellStyle name="_v12 3.1.02 Aries II CDG Base Case" xfId="4087"/>
    <cellStyle name="_VA OPS 2003 Budget Revised 10-30FINAL.xls" xfId="4088"/>
    <cellStyle name="_VA OPS 2004 Budget" xfId="4089"/>
    <cellStyle name="_Vacaville_total-IDE - ICF" xfId="4090"/>
    <cellStyle name="_Valencia Pro Forma Model Base_application" xfId="4091"/>
    <cellStyle name="_West Michigan 0800 v1 test" xfId="4092"/>
    <cellStyle name="_Williams Asset Valuation Summary V2" xfId="4093"/>
    <cellStyle name="_Williams Cash Flow Master v2 jb 04-01-07" xfId="4094"/>
    <cellStyle name="_Worksheet Template with Print Macro1" xfId="4095"/>
    <cellStyle name="~Capacity (0)" xfId="4096"/>
    <cellStyle name="~Capacity (1)" xfId="4097"/>
    <cellStyle name="~Escalation" xfId="4098"/>
    <cellStyle name="~Gas (0)" xfId="4099"/>
    <cellStyle name="~Gas Price" xfId="4100"/>
    <cellStyle name="~Power (0)" xfId="4101"/>
    <cellStyle name="~Power Price" xfId="4102"/>
    <cellStyle name="_x0010_“+ˆÉ•?pý¤" xfId="4103"/>
    <cellStyle name="_x0010_“+ˆÉ•?pý¤ 2" xfId="4104"/>
    <cellStyle name="£Currency [0]" xfId="4105"/>
    <cellStyle name="£Currency [1]" xfId="4106"/>
    <cellStyle name="£Currency [2]" xfId="4107"/>
    <cellStyle name="£Currency [p]" xfId="4108"/>
    <cellStyle name="£Currency [p2]" xfId="4109"/>
    <cellStyle name="£Pounds" xfId="4110"/>
    <cellStyle name="0" xfId="4111"/>
    <cellStyle name="0 2" xfId="4112"/>
    <cellStyle name="0 2 2" xfId="4113"/>
    <cellStyle name="0_2009 AOP.Draft 1" xfId="4114"/>
    <cellStyle name="0_2009 AOP.Draft 1 2" xfId="4115"/>
    <cellStyle name="0_dimon" xfId="4116"/>
    <cellStyle name="0_dimon_1" xfId="4117"/>
    <cellStyle name="0_Operating Metrics Jan 09" xfId="4118"/>
    <cellStyle name="0_Operating Metrics Jan 09 2" xfId="4119"/>
    <cellStyle name="0_Price Forecast" xfId="4120"/>
    <cellStyle name="20% - Accent1 10" xfId="4121"/>
    <cellStyle name="20% - Accent1 10 10" xfId="4122"/>
    <cellStyle name="20% - Accent1 10 10 2" xfId="4123"/>
    <cellStyle name="20% - Accent1 10 11" xfId="4124"/>
    <cellStyle name="20% - Accent1 10 11 2" xfId="4125"/>
    <cellStyle name="20% - Accent1 10 12" xfId="4126"/>
    <cellStyle name="20% - Accent1 10 12 2" xfId="4127"/>
    <cellStyle name="20% - Accent1 10 13" xfId="4128"/>
    <cellStyle name="20% - Accent1 10 13 2" xfId="4129"/>
    <cellStyle name="20% - Accent1 10 14" xfId="4130"/>
    <cellStyle name="20% - Accent1 10 14 2" xfId="4131"/>
    <cellStyle name="20% - Accent1 10 15" xfId="4132"/>
    <cellStyle name="20% - Accent1 10 15 2" xfId="4133"/>
    <cellStyle name="20% - Accent1 10 16" xfId="4134"/>
    <cellStyle name="20% - Accent1 10 16 2" xfId="4135"/>
    <cellStyle name="20% - Accent1 10 17" xfId="4136"/>
    <cellStyle name="20% - Accent1 10 17 2" xfId="4137"/>
    <cellStyle name="20% - Accent1 10 18" xfId="4138"/>
    <cellStyle name="20% - Accent1 10 18 2" xfId="4139"/>
    <cellStyle name="20% - Accent1 10 19" xfId="4140"/>
    <cellStyle name="20% - Accent1 10 19 2" xfId="4141"/>
    <cellStyle name="20% - Accent1 10 2" xfId="4142"/>
    <cellStyle name="20% - Accent1 10 2 2" xfId="4143"/>
    <cellStyle name="20% - Accent1 10 20" xfId="4144"/>
    <cellStyle name="20% - Accent1 10 21" xfId="4145"/>
    <cellStyle name="20% - Accent1 10 22" xfId="4146"/>
    <cellStyle name="20% - Accent1 10 3" xfId="4147"/>
    <cellStyle name="20% - Accent1 10 3 2" xfId="4148"/>
    <cellStyle name="20% - Accent1 10 4" xfId="4149"/>
    <cellStyle name="20% - Accent1 10 4 2" xfId="4150"/>
    <cellStyle name="20% - Accent1 10 5" xfId="4151"/>
    <cellStyle name="20% - Accent1 10 5 2" xfId="4152"/>
    <cellStyle name="20% - Accent1 10 6" xfId="4153"/>
    <cellStyle name="20% - Accent1 10 6 2" xfId="4154"/>
    <cellStyle name="20% - Accent1 10 7" xfId="4155"/>
    <cellStyle name="20% - Accent1 10 7 2" xfId="4156"/>
    <cellStyle name="20% - Accent1 10 8" xfId="4157"/>
    <cellStyle name="20% - Accent1 10 8 2" xfId="4158"/>
    <cellStyle name="20% - Accent1 10 9" xfId="4159"/>
    <cellStyle name="20% - Accent1 10 9 2" xfId="4160"/>
    <cellStyle name="20% - Accent1 11" xfId="4161"/>
    <cellStyle name="20% - Accent1 11 10" xfId="4162"/>
    <cellStyle name="20% - Accent1 11 10 2" xfId="4163"/>
    <cellStyle name="20% - Accent1 11 11" xfId="4164"/>
    <cellStyle name="20% - Accent1 11 11 2" xfId="4165"/>
    <cellStyle name="20% - Accent1 11 12" xfId="4166"/>
    <cellStyle name="20% - Accent1 11 12 2" xfId="4167"/>
    <cellStyle name="20% - Accent1 11 13" xfId="4168"/>
    <cellStyle name="20% - Accent1 11 13 2" xfId="4169"/>
    <cellStyle name="20% - Accent1 11 14" xfId="4170"/>
    <cellStyle name="20% - Accent1 11 14 2" xfId="4171"/>
    <cellStyle name="20% - Accent1 11 15" xfId="4172"/>
    <cellStyle name="20% - Accent1 11 15 2" xfId="4173"/>
    <cellStyle name="20% - Accent1 11 16" xfId="4174"/>
    <cellStyle name="20% - Accent1 11 16 2" xfId="4175"/>
    <cellStyle name="20% - Accent1 11 17" xfId="4176"/>
    <cellStyle name="20% - Accent1 11 17 2" xfId="4177"/>
    <cellStyle name="20% - Accent1 11 18" xfId="4178"/>
    <cellStyle name="20% - Accent1 11 18 2" xfId="4179"/>
    <cellStyle name="20% - Accent1 11 19" xfId="4180"/>
    <cellStyle name="20% - Accent1 11 19 2" xfId="4181"/>
    <cellStyle name="20% - Accent1 11 2" xfId="4182"/>
    <cellStyle name="20% - Accent1 11 2 2" xfId="4183"/>
    <cellStyle name="20% - Accent1 11 20" xfId="4184"/>
    <cellStyle name="20% - Accent1 11 21" xfId="4185"/>
    <cellStyle name="20% - Accent1 11 22" xfId="4186"/>
    <cellStyle name="20% - Accent1 11 3" xfId="4187"/>
    <cellStyle name="20% - Accent1 11 3 2" xfId="4188"/>
    <cellStyle name="20% - Accent1 11 4" xfId="4189"/>
    <cellStyle name="20% - Accent1 11 4 2" xfId="4190"/>
    <cellStyle name="20% - Accent1 11 5" xfId="4191"/>
    <cellStyle name="20% - Accent1 11 5 2" xfId="4192"/>
    <cellStyle name="20% - Accent1 11 6" xfId="4193"/>
    <cellStyle name="20% - Accent1 11 6 2" xfId="4194"/>
    <cellStyle name="20% - Accent1 11 7" xfId="4195"/>
    <cellStyle name="20% - Accent1 11 7 2" xfId="4196"/>
    <cellStyle name="20% - Accent1 11 8" xfId="4197"/>
    <cellStyle name="20% - Accent1 11 8 2" xfId="4198"/>
    <cellStyle name="20% - Accent1 11 9" xfId="4199"/>
    <cellStyle name="20% - Accent1 11 9 2" xfId="4200"/>
    <cellStyle name="20% - Accent1 12" xfId="4201"/>
    <cellStyle name="20% - Accent1 12 10" xfId="4202"/>
    <cellStyle name="20% - Accent1 12 10 2" xfId="4203"/>
    <cellStyle name="20% - Accent1 12 11" xfId="4204"/>
    <cellStyle name="20% - Accent1 12 11 2" xfId="4205"/>
    <cellStyle name="20% - Accent1 12 12" xfId="4206"/>
    <cellStyle name="20% - Accent1 12 12 2" xfId="4207"/>
    <cellStyle name="20% - Accent1 12 13" xfId="4208"/>
    <cellStyle name="20% - Accent1 12 13 2" xfId="4209"/>
    <cellStyle name="20% - Accent1 12 14" xfId="4210"/>
    <cellStyle name="20% - Accent1 12 15" xfId="4211"/>
    <cellStyle name="20% - Accent1 12 2" xfId="4212"/>
    <cellStyle name="20% - Accent1 12 2 2" xfId="4213"/>
    <cellStyle name="20% - Accent1 12 3" xfId="4214"/>
    <cellStyle name="20% - Accent1 12 3 2" xfId="4215"/>
    <cellStyle name="20% - Accent1 12 4" xfId="4216"/>
    <cellStyle name="20% - Accent1 12 4 2" xfId="4217"/>
    <cellStyle name="20% - Accent1 12 5" xfId="4218"/>
    <cellStyle name="20% - Accent1 12 5 2" xfId="4219"/>
    <cellStyle name="20% - Accent1 12 6" xfId="4220"/>
    <cellStyle name="20% - Accent1 12 6 2" xfId="4221"/>
    <cellStyle name="20% - Accent1 12 7" xfId="4222"/>
    <cellStyle name="20% - Accent1 12 7 2" xfId="4223"/>
    <cellStyle name="20% - Accent1 12 8" xfId="4224"/>
    <cellStyle name="20% - Accent1 12 8 2" xfId="4225"/>
    <cellStyle name="20% - Accent1 12 9" xfId="4226"/>
    <cellStyle name="20% - Accent1 12 9 2" xfId="4227"/>
    <cellStyle name="20% - Accent1 13" xfId="4228"/>
    <cellStyle name="20% - Accent1 13 10" xfId="4229"/>
    <cellStyle name="20% - Accent1 13 10 2" xfId="4230"/>
    <cellStyle name="20% - Accent1 13 11" xfId="4231"/>
    <cellStyle name="20% - Accent1 13 11 2" xfId="4232"/>
    <cellStyle name="20% - Accent1 13 12" xfId="4233"/>
    <cellStyle name="20% - Accent1 13 12 2" xfId="4234"/>
    <cellStyle name="20% - Accent1 13 13" xfId="4235"/>
    <cellStyle name="20% - Accent1 13 14" xfId="4236"/>
    <cellStyle name="20% - Accent1 13 2" xfId="4237"/>
    <cellStyle name="20% - Accent1 13 2 2" xfId="4238"/>
    <cellStyle name="20% - Accent1 13 3" xfId="4239"/>
    <cellStyle name="20% - Accent1 13 3 2" xfId="4240"/>
    <cellStyle name="20% - Accent1 13 4" xfId="4241"/>
    <cellStyle name="20% - Accent1 13 4 2" xfId="4242"/>
    <cellStyle name="20% - Accent1 13 5" xfId="4243"/>
    <cellStyle name="20% - Accent1 13 5 2" xfId="4244"/>
    <cellStyle name="20% - Accent1 13 6" xfId="4245"/>
    <cellStyle name="20% - Accent1 13 6 2" xfId="4246"/>
    <cellStyle name="20% - Accent1 13 7" xfId="4247"/>
    <cellStyle name="20% - Accent1 13 7 2" xfId="4248"/>
    <cellStyle name="20% - Accent1 13 8" xfId="4249"/>
    <cellStyle name="20% - Accent1 13 8 2" xfId="4250"/>
    <cellStyle name="20% - Accent1 13 9" xfId="4251"/>
    <cellStyle name="20% - Accent1 13 9 2" xfId="4252"/>
    <cellStyle name="20% - Accent1 14" xfId="4253"/>
    <cellStyle name="20% - Accent1 14 10" xfId="4254"/>
    <cellStyle name="20% - Accent1 14 10 2" xfId="4255"/>
    <cellStyle name="20% - Accent1 14 11" xfId="4256"/>
    <cellStyle name="20% - Accent1 14 11 2" xfId="4257"/>
    <cellStyle name="20% - Accent1 14 12" xfId="4258"/>
    <cellStyle name="20% - Accent1 14 13" xfId="4259"/>
    <cellStyle name="20% - Accent1 14 2" xfId="4260"/>
    <cellStyle name="20% - Accent1 14 2 2" xfId="4261"/>
    <cellStyle name="20% - Accent1 14 3" xfId="4262"/>
    <cellStyle name="20% - Accent1 14 3 2" xfId="4263"/>
    <cellStyle name="20% - Accent1 14 4" xfId="4264"/>
    <cellStyle name="20% - Accent1 14 4 2" xfId="4265"/>
    <cellStyle name="20% - Accent1 14 5" xfId="4266"/>
    <cellStyle name="20% - Accent1 14 5 2" xfId="4267"/>
    <cellStyle name="20% - Accent1 14 6" xfId="4268"/>
    <cellStyle name="20% - Accent1 14 6 2" xfId="4269"/>
    <cellStyle name="20% - Accent1 14 7" xfId="4270"/>
    <cellStyle name="20% - Accent1 14 7 2" xfId="4271"/>
    <cellStyle name="20% - Accent1 14 8" xfId="4272"/>
    <cellStyle name="20% - Accent1 14 8 2" xfId="4273"/>
    <cellStyle name="20% - Accent1 14 9" xfId="4274"/>
    <cellStyle name="20% - Accent1 14 9 2" xfId="4275"/>
    <cellStyle name="20% - Accent1 15" xfId="4276"/>
    <cellStyle name="20% - Accent1 15 10" xfId="4277"/>
    <cellStyle name="20% - Accent1 15 10 2" xfId="4278"/>
    <cellStyle name="20% - Accent1 15 11" xfId="4279"/>
    <cellStyle name="20% - Accent1 15 12" xfId="4280"/>
    <cellStyle name="20% - Accent1 15 2" xfId="4281"/>
    <cellStyle name="20% - Accent1 15 2 2" xfId="4282"/>
    <cellStyle name="20% - Accent1 15 3" xfId="4283"/>
    <cellStyle name="20% - Accent1 15 3 2" xfId="4284"/>
    <cellStyle name="20% - Accent1 15 4" xfId="4285"/>
    <cellStyle name="20% - Accent1 15 4 2" xfId="4286"/>
    <cellStyle name="20% - Accent1 15 5" xfId="4287"/>
    <cellStyle name="20% - Accent1 15 5 2" xfId="4288"/>
    <cellStyle name="20% - Accent1 15 6" xfId="4289"/>
    <cellStyle name="20% - Accent1 15 6 2" xfId="4290"/>
    <cellStyle name="20% - Accent1 15 7" xfId="4291"/>
    <cellStyle name="20% - Accent1 15 7 2" xfId="4292"/>
    <cellStyle name="20% - Accent1 15 8" xfId="4293"/>
    <cellStyle name="20% - Accent1 15 8 2" xfId="4294"/>
    <cellStyle name="20% - Accent1 15 9" xfId="4295"/>
    <cellStyle name="20% - Accent1 15 9 2" xfId="4296"/>
    <cellStyle name="20% - Accent1 16" xfId="4297"/>
    <cellStyle name="20% - Accent1 16 10" xfId="4298"/>
    <cellStyle name="20% - Accent1 16 11" xfId="4299"/>
    <cellStyle name="20% - Accent1 16 12" xfId="4300"/>
    <cellStyle name="20% - Accent1 16 2" xfId="4301"/>
    <cellStyle name="20% - Accent1 16 2 2" xfId="4302"/>
    <cellStyle name="20% - Accent1 16 3" xfId="4303"/>
    <cellStyle name="20% - Accent1 16 3 2" xfId="4304"/>
    <cellStyle name="20% - Accent1 16 4" xfId="4305"/>
    <cellStyle name="20% - Accent1 16 4 2" xfId="4306"/>
    <cellStyle name="20% - Accent1 16 5" xfId="4307"/>
    <cellStyle name="20% - Accent1 16 5 2" xfId="4308"/>
    <cellStyle name="20% - Accent1 16 6" xfId="4309"/>
    <cellStyle name="20% - Accent1 16 6 2" xfId="4310"/>
    <cellStyle name="20% - Accent1 16 7" xfId="4311"/>
    <cellStyle name="20% - Accent1 16 7 2" xfId="4312"/>
    <cellStyle name="20% - Accent1 16 8" xfId="4313"/>
    <cellStyle name="20% - Accent1 16 8 2" xfId="4314"/>
    <cellStyle name="20% - Accent1 16 9" xfId="4315"/>
    <cellStyle name="20% - Accent1 16 9 2" xfId="4316"/>
    <cellStyle name="20% - Accent1 17" xfId="4317"/>
    <cellStyle name="20% - Accent1 17 10" xfId="4318"/>
    <cellStyle name="20% - Accent1 17 2" xfId="4319"/>
    <cellStyle name="20% - Accent1 17 2 2" xfId="4320"/>
    <cellStyle name="20% - Accent1 17 3" xfId="4321"/>
    <cellStyle name="20% - Accent1 17 3 2" xfId="4322"/>
    <cellStyle name="20% - Accent1 17 4" xfId="4323"/>
    <cellStyle name="20% - Accent1 17 4 2" xfId="4324"/>
    <cellStyle name="20% - Accent1 17 5" xfId="4325"/>
    <cellStyle name="20% - Accent1 17 5 2" xfId="4326"/>
    <cellStyle name="20% - Accent1 17 6" xfId="4327"/>
    <cellStyle name="20% - Accent1 17 6 2" xfId="4328"/>
    <cellStyle name="20% - Accent1 17 7" xfId="4329"/>
    <cellStyle name="20% - Accent1 17 7 2" xfId="4330"/>
    <cellStyle name="20% - Accent1 17 8" xfId="4331"/>
    <cellStyle name="20% - Accent1 17 9" xfId="4332"/>
    <cellStyle name="20% - Accent1 18" xfId="4333"/>
    <cellStyle name="20% - Accent1 18 2" xfId="4334"/>
    <cellStyle name="20% - Accent1 18 2 2" xfId="4335"/>
    <cellStyle name="20% - Accent1 18 3" xfId="4336"/>
    <cellStyle name="20% - Accent1 18 3 2" xfId="4337"/>
    <cellStyle name="20% - Accent1 18 4" xfId="4338"/>
    <cellStyle name="20% - Accent1 18 4 2" xfId="4339"/>
    <cellStyle name="20% - Accent1 18 5" xfId="4340"/>
    <cellStyle name="20% - Accent1 18 5 2" xfId="4341"/>
    <cellStyle name="20% - Accent1 18 6" xfId="4342"/>
    <cellStyle name="20% - Accent1 18 6 2" xfId="4343"/>
    <cellStyle name="20% - Accent1 18 7" xfId="4344"/>
    <cellStyle name="20% - Accent1 18 8" xfId="4345"/>
    <cellStyle name="20% - Accent1 18 9" xfId="4346"/>
    <cellStyle name="20% - Accent1 19" xfId="4347"/>
    <cellStyle name="20% - Accent1 19 2" xfId="4348"/>
    <cellStyle name="20% - Accent1 19 2 2" xfId="4349"/>
    <cellStyle name="20% - Accent1 19 3" xfId="4350"/>
    <cellStyle name="20% - Accent1 19 3 2" xfId="4351"/>
    <cellStyle name="20% - Accent1 19 4" xfId="4352"/>
    <cellStyle name="20% - Accent1 19 5" xfId="4353"/>
    <cellStyle name="20% - Accent1 19 6" xfId="4354"/>
    <cellStyle name="20% - Accent1 2" xfId="4355"/>
    <cellStyle name="20% - Accent1 2 10" xfId="4356"/>
    <cellStyle name="20% - Accent1 2 10 2" xfId="4357"/>
    <cellStyle name="20% - Accent1 2 10 2 2" xfId="4358"/>
    <cellStyle name="20% - Accent1 2 10 3" xfId="4359"/>
    <cellStyle name="20% - Accent1 2 11" xfId="4360"/>
    <cellStyle name="20% - Accent1 2 11 2" xfId="4361"/>
    <cellStyle name="20% - Accent1 2 11 2 2" xfId="4362"/>
    <cellStyle name="20% - Accent1 2 11 3" xfId="4363"/>
    <cellStyle name="20% - Accent1 2 12" xfId="4364"/>
    <cellStyle name="20% - Accent1 2 12 2" xfId="4365"/>
    <cellStyle name="20% - Accent1 2 13" xfId="4366"/>
    <cellStyle name="20% - Accent1 2 13 2" xfId="4367"/>
    <cellStyle name="20% - Accent1 2 14" xfId="4368"/>
    <cellStyle name="20% - Accent1 2 14 2" xfId="4369"/>
    <cellStyle name="20% - Accent1 2 15" xfId="4370"/>
    <cellStyle name="20% - Accent1 2 15 2" xfId="4371"/>
    <cellStyle name="20% - Accent1 2 16" xfId="4372"/>
    <cellStyle name="20% - Accent1 2 16 2" xfId="4373"/>
    <cellStyle name="20% - Accent1 2 17" xfId="4374"/>
    <cellStyle name="20% - Accent1 2 17 2" xfId="4375"/>
    <cellStyle name="20% - Accent1 2 18" xfId="4376"/>
    <cellStyle name="20% - Accent1 2 18 2" xfId="4377"/>
    <cellStyle name="20% - Accent1 2 19" xfId="4378"/>
    <cellStyle name="20% - Accent1 2 19 2" xfId="4379"/>
    <cellStyle name="20% - Accent1 2 2" xfId="4380"/>
    <cellStyle name="20% - Accent1 2 2 10" xfId="4381"/>
    <cellStyle name="20% - Accent1 2 2 10 2" xfId="4382"/>
    <cellStyle name="20% - Accent1 2 2 10 2 2" xfId="4383"/>
    <cellStyle name="20% - Accent1 2 2 10 3" xfId="4384"/>
    <cellStyle name="20% - Accent1 2 2 11" xfId="4385"/>
    <cellStyle name="20% - Accent1 2 2 11 2" xfId="4386"/>
    <cellStyle name="20% - Accent1 2 2 11 2 2" xfId="4387"/>
    <cellStyle name="20% - Accent1 2 2 11 3" xfId="4388"/>
    <cellStyle name="20% - Accent1 2 2 12" xfId="4389"/>
    <cellStyle name="20% - Accent1 2 2 12 2" xfId="4390"/>
    <cellStyle name="20% - Accent1 2 2 13" xfId="4391"/>
    <cellStyle name="20% - Accent1 2 2 13 2" xfId="4392"/>
    <cellStyle name="20% - Accent1 2 2 14" xfId="4393"/>
    <cellStyle name="20% - Accent1 2 2 14 2" xfId="4394"/>
    <cellStyle name="20% - Accent1 2 2 15" xfId="4395"/>
    <cellStyle name="20% - Accent1 2 2 2" xfId="4396"/>
    <cellStyle name="20% - Accent1 2 2 2 10" xfId="4397"/>
    <cellStyle name="20% - Accent1 2 2 2 11" xfId="4398"/>
    <cellStyle name="20% - Accent1 2 2 2 12" xfId="4399"/>
    <cellStyle name="20% - Accent1 2 2 2 12 2" xfId="4400"/>
    <cellStyle name="20% - Accent1 2 2 2 12 3" xfId="4401"/>
    <cellStyle name="20% - Accent1 2 2 2 13" xfId="4402"/>
    <cellStyle name="20% - Accent1 2 2 2 14" xfId="4403"/>
    <cellStyle name="20% - Accent1 2 2 2 14 2" xfId="4404"/>
    <cellStyle name="20% - Accent1 2 2 2 15" xfId="4405"/>
    <cellStyle name="20% - Accent1 2 2 2 2" xfId="4406"/>
    <cellStyle name="20% - Accent1 2 2 2 2 10" xfId="4407"/>
    <cellStyle name="20% - Accent1 2 2 2 2 10 2" xfId="4408"/>
    <cellStyle name="20% - Accent1 2 2 2 2 11" xfId="4409"/>
    <cellStyle name="20% - Accent1 2 2 2 2 11 2" xfId="4410"/>
    <cellStyle name="20% - Accent1 2 2 2 2 12" xfId="4411"/>
    <cellStyle name="20% - Accent1 2 2 2 2 12 2" xfId="4412"/>
    <cellStyle name="20% - Accent1 2 2 2 2 13" xfId="4413"/>
    <cellStyle name="20% - Accent1 2 2 2 2 2" xfId="4414"/>
    <cellStyle name="20% - Accent1 2 2 2 2 2 10" xfId="4415"/>
    <cellStyle name="20% - Accent1 2 2 2 2 2 10 2" xfId="4416"/>
    <cellStyle name="20% - Accent1 2 2 2 2 2 10 3" xfId="4417"/>
    <cellStyle name="20% - Accent1 2 2 2 2 2 11" xfId="4418"/>
    <cellStyle name="20% - Accent1 2 2 2 2 2 12" xfId="4419"/>
    <cellStyle name="20% - Accent1 2 2 2 2 2 12 2" xfId="4420"/>
    <cellStyle name="20% - Accent1 2 2 2 2 2 13" xfId="4421"/>
    <cellStyle name="20% - Accent1 2 2 2 2 2 2" xfId="4422"/>
    <cellStyle name="20% - Accent1 2 2 2 2 2 2 10" xfId="4423"/>
    <cellStyle name="20% - Accent1 2 2 2 2 2 2 10 2" xfId="4424"/>
    <cellStyle name="20% - Accent1 2 2 2 2 2 2 11" xfId="4425"/>
    <cellStyle name="20% - Accent1 2 2 2 2 2 2 11 2" xfId="4426"/>
    <cellStyle name="20% - Accent1 2 2 2 2 2 2 12" xfId="4427"/>
    <cellStyle name="20% - Accent1 2 2 2 2 2 2 2" xfId="4428"/>
    <cellStyle name="20% - Accent1 2 2 2 2 2 2 2 10" xfId="4429"/>
    <cellStyle name="20% - Accent1 2 2 2 2 2 2 2 2" xfId="4430"/>
    <cellStyle name="20% - Accent1 2 2 2 2 2 2 2 2 10" xfId="4431"/>
    <cellStyle name="20% - Accent1 2 2 2 2 2 2 2 2 2" xfId="4432"/>
    <cellStyle name="20% - Accent1 2 2 2 2 2 2 2 2 2 2" xfId="4433"/>
    <cellStyle name="20% - Accent1 2 2 2 2 2 2 2 2 2 2 2" xfId="4434"/>
    <cellStyle name="20% - Accent1 2 2 2 2 2 2 2 2 2 2 2 2" xfId="4435"/>
    <cellStyle name="20% - Accent1 2 2 2 2 2 2 2 2 2 2 2 2 2" xfId="4436"/>
    <cellStyle name="20% - Accent1 2 2 2 2 2 2 2 2 2 2 2 2 2 2" xfId="4437"/>
    <cellStyle name="20% - Accent1 2 2 2 2 2 2 2 2 2 2 2 2 2 2 2" xfId="4438"/>
    <cellStyle name="20% - Accent1 2 2 2 2 2 2 2 2 2 2 2 2 2 3" xfId="4439"/>
    <cellStyle name="20% - Accent1 2 2 2 2 2 2 2 2 2 2 2 2 2 3 2" xfId="4440"/>
    <cellStyle name="20% - Accent1 2 2 2 2 2 2 2 2 2 2 2 2 2 4" xfId="4441"/>
    <cellStyle name="20% - Accent1 2 2 2 2 2 2 2 2 2 2 2 2 3" xfId="4442"/>
    <cellStyle name="20% - Accent1 2 2 2 2 2 2 2 2 2 2 2 2 3 2" xfId="4443"/>
    <cellStyle name="20% - Accent1 2 2 2 2 2 2 2 2 2 2 2 2 3 2 2" xfId="4444"/>
    <cellStyle name="20% - Accent1 2 2 2 2 2 2 2 2 2 2 2 2 3 3" xfId="4445"/>
    <cellStyle name="20% - Accent1 2 2 2 2 2 2 2 2 2 2 2 2 4" xfId="4446"/>
    <cellStyle name="20% - Accent1 2 2 2 2 2 2 2 2 2 2 2 2 4 2" xfId="4447"/>
    <cellStyle name="20% - Accent1 2 2 2 2 2 2 2 2 2 2 2 2 5" xfId="4448"/>
    <cellStyle name="20% - Accent1 2 2 2 2 2 2 2 2 2 2 2 2 5 2" xfId="4449"/>
    <cellStyle name="20% - Accent1 2 2 2 2 2 2 2 2 2 2 2 2 6" xfId="4450"/>
    <cellStyle name="20% - Accent1 2 2 2 2 2 2 2 2 2 2 2 2 6 2" xfId="4451"/>
    <cellStyle name="20% - Accent1 2 2 2 2 2 2 2 2 2 2 2 2 7" xfId="4452"/>
    <cellStyle name="20% - Accent1 2 2 2 2 2 2 2 2 2 2 2 3" xfId="4453"/>
    <cellStyle name="20% - Accent1 2 2 2 2 2 2 2 2 2 2 2 4" xfId="4454"/>
    <cellStyle name="20% - Accent1 2 2 2 2 2 2 2 2 2 2 2 4 2" xfId="4455"/>
    <cellStyle name="20% - Accent1 2 2 2 2 2 2 2 2 2 2 2 4 3" xfId="4456"/>
    <cellStyle name="20% - Accent1 2 2 2 2 2 2 2 2 2 2 2 5" xfId="4457"/>
    <cellStyle name="20% - Accent1 2 2 2 2 2 2 2 2 2 2 2 6" xfId="4458"/>
    <cellStyle name="20% - Accent1 2 2 2 2 2 2 2 2 2 2 2 6 2" xfId="4459"/>
    <cellStyle name="20% - Accent1 2 2 2 2 2 2 2 2 2 2 2 7" xfId="4460"/>
    <cellStyle name="20% - Accent1 2 2 2 2 2 2 2 2 2 2 3" xfId="4461"/>
    <cellStyle name="20% - Accent1 2 2 2 2 2 2 2 2 2 2 3 2" xfId="4462"/>
    <cellStyle name="20% - Accent1 2 2 2 2 2 2 2 2 2 2 3 2 2" xfId="4463"/>
    <cellStyle name="20% - Accent1 2 2 2 2 2 2 2 2 2 2 3 3" xfId="4464"/>
    <cellStyle name="20% - Accent1 2 2 2 2 2 2 2 2 2 2 4" xfId="4465"/>
    <cellStyle name="20% - Accent1 2 2 2 2 2 2 2 2 2 2 4 2" xfId="4466"/>
    <cellStyle name="20% - Accent1 2 2 2 2 2 2 2 2 2 2 4 2 2" xfId="4467"/>
    <cellStyle name="20% - Accent1 2 2 2 2 2 2 2 2 2 2 4 3" xfId="4468"/>
    <cellStyle name="20% - Accent1 2 2 2 2 2 2 2 2 2 2 5" xfId="4469"/>
    <cellStyle name="20% - Accent1 2 2 2 2 2 2 2 2 2 2 5 2" xfId="4470"/>
    <cellStyle name="20% - Accent1 2 2 2 2 2 2 2 2 2 2 6" xfId="4471"/>
    <cellStyle name="20% - Accent1 2 2 2 2 2 2 2 2 2 2 6 2" xfId="4472"/>
    <cellStyle name="20% - Accent1 2 2 2 2 2 2 2 2 2 2 7" xfId="4473"/>
    <cellStyle name="20% - Accent1 2 2 2 2 2 2 2 2 2 2 7 2" xfId="4474"/>
    <cellStyle name="20% - Accent1 2 2 2 2 2 2 2 2 2 2 8" xfId="4475"/>
    <cellStyle name="20% - Accent1 2 2 2 2 2 2 2 2 2 3" xfId="4476"/>
    <cellStyle name="20% - Accent1 2 2 2 2 2 2 2 2 2 4" xfId="4477"/>
    <cellStyle name="20% - Accent1 2 2 2 2 2 2 2 2 2 5" xfId="4478"/>
    <cellStyle name="20% - Accent1 2 2 2 2 2 2 2 2 2 5 2" xfId="4479"/>
    <cellStyle name="20% - Accent1 2 2 2 2 2 2 2 2 2 5 3" xfId="4480"/>
    <cellStyle name="20% - Accent1 2 2 2 2 2 2 2 2 2 6" xfId="4481"/>
    <cellStyle name="20% - Accent1 2 2 2 2 2 2 2 2 2 7" xfId="4482"/>
    <cellStyle name="20% - Accent1 2 2 2 2 2 2 2 2 2 7 2" xfId="4483"/>
    <cellStyle name="20% - Accent1 2 2 2 2 2 2 2 2 2 8" xfId="4484"/>
    <cellStyle name="20% - Accent1 2 2 2 2 2 2 2 2 3" xfId="4485"/>
    <cellStyle name="20% - Accent1 2 2 2 2 2 2 2 2 3 2" xfId="4486"/>
    <cellStyle name="20% - Accent1 2 2 2 2 2 2 2 2 3 2 2" xfId="4487"/>
    <cellStyle name="20% - Accent1 2 2 2 2 2 2 2 2 3 2 2 2" xfId="4488"/>
    <cellStyle name="20% - Accent1 2 2 2 2 2 2 2 2 3 2 2 2 2" xfId="4489"/>
    <cellStyle name="20% - Accent1 2 2 2 2 2 2 2 2 3 2 2 3" xfId="4490"/>
    <cellStyle name="20% - Accent1 2 2 2 2 2 2 2 2 3 2 3" xfId="4491"/>
    <cellStyle name="20% - Accent1 2 2 2 2 2 2 2 2 3 2 3 2" xfId="4492"/>
    <cellStyle name="20% - Accent1 2 2 2 2 2 2 2 2 3 2 3 2 2" xfId="4493"/>
    <cellStyle name="20% - Accent1 2 2 2 2 2 2 2 2 3 2 3 3" xfId="4494"/>
    <cellStyle name="20% - Accent1 2 2 2 2 2 2 2 2 3 2 4" xfId="4495"/>
    <cellStyle name="20% - Accent1 2 2 2 2 2 2 2 2 3 2 4 2" xfId="4496"/>
    <cellStyle name="20% - Accent1 2 2 2 2 2 2 2 2 3 2 5" xfId="4497"/>
    <cellStyle name="20% - Accent1 2 2 2 2 2 2 2 2 3 3" xfId="4498"/>
    <cellStyle name="20% - Accent1 2 2 2 2 2 2 2 2 3 3 2" xfId="4499"/>
    <cellStyle name="20% - Accent1 2 2 2 2 2 2 2 2 3 3 2 2" xfId="4500"/>
    <cellStyle name="20% - Accent1 2 2 2 2 2 2 2 2 3 3 3" xfId="4501"/>
    <cellStyle name="20% - Accent1 2 2 2 2 2 2 2 2 3 4" xfId="4502"/>
    <cellStyle name="20% - Accent1 2 2 2 2 2 2 2 2 3 4 2" xfId="4503"/>
    <cellStyle name="20% - Accent1 2 2 2 2 2 2 2 2 3 4 2 2" xfId="4504"/>
    <cellStyle name="20% - Accent1 2 2 2 2 2 2 2 2 3 4 3" xfId="4505"/>
    <cellStyle name="20% - Accent1 2 2 2 2 2 2 2 2 3 5" xfId="4506"/>
    <cellStyle name="20% - Accent1 2 2 2 2 2 2 2 2 3 5 2" xfId="4507"/>
    <cellStyle name="20% - Accent1 2 2 2 2 2 2 2 2 3 6" xfId="4508"/>
    <cellStyle name="20% - Accent1 2 2 2 2 2 2 2 2 4" xfId="4509"/>
    <cellStyle name="20% - Accent1 2 2 2 2 2 2 2 2 4 2" xfId="4510"/>
    <cellStyle name="20% - Accent1 2 2 2 2 2 2 2 2 4 2 2" xfId="4511"/>
    <cellStyle name="20% - Accent1 2 2 2 2 2 2 2 2 4 2 2 2" xfId="4512"/>
    <cellStyle name="20% - Accent1 2 2 2 2 2 2 2 2 4 2 3" xfId="4513"/>
    <cellStyle name="20% - Accent1 2 2 2 2 2 2 2 2 4 3" xfId="4514"/>
    <cellStyle name="20% - Accent1 2 2 2 2 2 2 2 2 4 3 2" xfId="4515"/>
    <cellStyle name="20% - Accent1 2 2 2 2 2 2 2 2 4 3 2 2" xfId="4516"/>
    <cellStyle name="20% - Accent1 2 2 2 2 2 2 2 2 4 3 3" xfId="4517"/>
    <cellStyle name="20% - Accent1 2 2 2 2 2 2 2 2 4 4" xfId="4518"/>
    <cellStyle name="20% - Accent1 2 2 2 2 2 2 2 2 4 4 2" xfId="4519"/>
    <cellStyle name="20% - Accent1 2 2 2 2 2 2 2 2 4 5" xfId="4520"/>
    <cellStyle name="20% - Accent1 2 2 2 2 2 2 2 2 5" xfId="4521"/>
    <cellStyle name="20% - Accent1 2 2 2 2 2 2 2 2 5 2" xfId="4522"/>
    <cellStyle name="20% - Accent1 2 2 2 2 2 2 2 2 5 2 2" xfId="4523"/>
    <cellStyle name="20% - Accent1 2 2 2 2 2 2 2 2 5 3" xfId="4524"/>
    <cellStyle name="20% - Accent1 2 2 2 2 2 2 2 2 6" xfId="4525"/>
    <cellStyle name="20% - Accent1 2 2 2 2 2 2 2 2 6 2" xfId="4526"/>
    <cellStyle name="20% - Accent1 2 2 2 2 2 2 2 2 6 2 2" xfId="4527"/>
    <cellStyle name="20% - Accent1 2 2 2 2 2 2 2 2 6 3" xfId="4528"/>
    <cellStyle name="20% - Accent1 2 2 2 2 2 2 2 2 7" xfId="4529"/>
    <cellStyle name="20% - Accent1 2 2 2 2 2 2 2 2 7 2" xfId="4530"/>
    <cellStyle name="20% - Accent1 2 2 2 2 2 2 2 2 8" xfId="4531"/>
    <cellStyle name="20% - Accent1 2 2 2 2 2 2 2 2 8 2" xfId="4532"/>
    <cellStyle name="20% - Accent1 2 2 2 2 2 2 2 2 9" xfId="4533"/>
    <cellStyle name="20% - Accent1 2 2 2 2 2 2 2 2 9 2" xfId="4534"/>
    <cellStyle name="20% - Accent1 2 2 2 2 2 2 2 3" xfId="4535"/>
    <cellStyle name="20% - Accent1 2 2 2 2 2 2 2 4" xfId="4536"/>
    <cellStyle name="20% - Accent1 2 2 2 2 2 2 2 5" xfId="4537"/>
    <cellStyle name="20% - Accent1 2 2 2 2 2 2 2 6" xfId="4538"/>
    <cellStyle name="20% - Accent1 2 2 2 2 2 2 2 7" xfId="4539"/>
    <cellStyle name="20% - Accent1 2 2 2 2 2 2 2 7 2" xfId="4540"/>
    <cellStyle name="20% - Accent1 2 2 2 2 2 2 2 7 3" xfId="4541"/>
    <cellStyle name="20% - Accent1 2 2 2 2 2 2 2 8" xfId="4542"/>
    <cellStyle name="20% - Accent1 2 2 2 2 2 2 2 9" xfId="4543"/>
    <cellStyle name="20% - Accent1 2 2 2 2 2 2 2 9 2" xfId="4544"/>
    <cellStyle name="20% - Accent1 2 2 2 2 2 2 3" xfId="4545"/>
    <cellStyle name="20% - Accent1 2 2 2 2 2 2 3 2" xfId="4546"/>
    <cellStyle name="20% - Accent1 2 2 2 2 2 2 3 2 2" xfId="4547"/>
    <cellStyle name="20% - Accent1 2 2 2 2 2 2 3 2 2 2" xfId="4548"/>
    <cellStyle name="20% - Accent1 2 2 2 2 2 2 3 2 2 2 2" xfId="4549"/>
    <cellStyle name="20% - Accent1 2 2 2 2 2 2 3 2 2 3" xfId="4550"/>
    <cellStyle name="20% - Accent1 2 2 2 2 2 2 3 2 3" xfId="4551"/>
    <cellStyle name="20% - Accent1 2 2 2 2 2 2 3 2 3 2" xfId="4552"/>
    <cellStyle name="20% - Accent1 2 2 2 2 2 2 3 2 3 2 2" xfId="4553"/>
    <cellStyle name="20% - Accent1 2 2 2 2 2 2 3 2 3 3" xfId="4554"/>
    <cellStyle name="20% - Accent1 2 2 2 2 2 2 3 2 4" xfId="4555"/>
    <cellStyle name="20% - Accent1 2 2 2 2 2 2 3 2 4 2" xfId="4556"/>
    <cellStyle name="20% - Accent1 2 2 2 2 2 2 3 2 5" xfId="4557"/>
    <cellStyle name="20% - Accent1 2 2 2 2 2 2 3 3" xfId="4558"/>
    <cellStyle name="20% - Accent1 2 2 2 2 2 2 3 3 2" xfId="4559"/>
    <cellStyle name="20% - Accent1 2 2 2 2 2 2 3 3 2 2" xfId="4560"/>
    <cellStyle name="20% - Accent1 2 2 2 2 2 2 3 3 3" xfId="4561"/>
    <cellStyle name="20% - Accent1 2 2 2 2 2 2 3 4" xfId="4562"/>
    <cellStyle name="20% - Accent1 2 2 2 2 2 2 3 4 2" xfId="4563"/>
    <cellStyle name="20% - Accent1 2 2 2 2 2 2 3 4 2 2" xfId="4564"/>
    <cellStyle name="20% - Accent1 2 2 2 2 2 2 3 4 3" xfId="4565"/>
    <cellStyle name="20% - Accent1 2 2 2 2 2 2 3 5" xfId="4566"/>
    <cellStyle name="20% - Accent1 2 2 2 2 2 2 3 5 2" xfId="4567"/>
    <cellStyle name="20% - Accent1 2 2 2 2 2 2 3 6" xfId="4568"/>
    <cellStyle name="20% - Accent1 2 2 2 2 2 2 4" xfId="4569"/>
    <cellStyle name="20% - Accent1 2 2 2 2 2 2 4 2" xfId="4570"/>
    <cellStyle name="20% - Accent1 2 2 2 2 2 2 4 2 2" xfId="4571"/>
    <cellStyle name="20% - Accent1 2 2 2 2 2 2 4 2 2 2" xfId="4572"/>
    <cellStyle name="20% - Accent1 2 2 2 2 2 2 4 2 2 2 2" xfId="4573"/>
    <cellStyle name="20% - Accent1 2 2 2 2 2 2 4 2 2 3" xfId="4574"/>
    <cellStyle name="20% - Accent1 2 2 2 2 2 2 4 2 3" xfId="4575"/>
    <cellStyle name="20% - Accent1 2 2 2 2 2 2 4 2 3 2" xfId="4576"/>
    <cellStyle name="20% - Accent1 2 2 2 2 2 2 4 2 3 2 2" xfId="4577"/>
    <cellStyle name="20% - Accent1 2 2 2 2 2 2 4 2 3 3" xfId="4578"/>
    <cellStyle name="20% - Accent1 2 2 2 2 2 2 4 2 4" xfId="4579"/>
    <cellStyle name="20% - Accent1 2 2 2 2 2 2 4 2 4 2" xfId="4580"/>
    <cellStyle name="20% - Accent1 2 2 2 2 2 2 4 2 5" xfId="4581"/>
    <cellStyle name="20% - Accent1 2 2 2 2 2 2 4 3" xfId="4582"/>
    <cellStyle name="20% - Accent1 2 2 2 2 2 2 4 3 2" xfId="4583"/>
    <cellStyle name="20% - Accent1 2 2 2 2 2 2 4 3 2 2" xfId="4584"/>
    <cellStyle name="20% - Accent1 2 2 2 2 2 2 4 3 3" xfId="4585"/>
    <cellStyle name="20% - Accent1 2 2 2 2 2 2 4 4" xfId="4586"/>
    <cellStyle name="20% - Accent1 2 2 2 2 2 2 4 4 2" xfId="4587"/>
    <cellStyle name="20% - Accent1 2 2 2 2 2 2 4 4 2 2" xfId="4588"/>
    <cellStyle name="20% - Accent1 2 2 2 2 2 2 4 4 3" xfId="4589"/>
    <cellStyle name="20% - Accent1 2 2 2 2 2 2 4 5" xfId="4590"/>
    <cellStyle name="20% - Accent1 2 2 2 2 2 2 4 5 2" xfId="4591"/>
    <cellStyle name="20% - Accent1 2 2 2 2 2 2 4 6" xfId="4592"/>
    <cellStyle name="20% - Accent1 2 2 2 2 2 2 5" xfId="4593"/>
    <cellStyle name="20% - Accent1 2 2 2 2 2 2 5 2" xfId="4594"/>
    <cellStyle name="20% - Accent1 2 2 2 2 2 2 5 2 2" xfId="4595"/>
    <cellStyle name="20% - Accent1 2 2 2 2 2 2 5 2 2 2" xfId="4596"/>
    <cellStyle name="20% - Accent1 2 2 2 2 2 2 5 2 2 2 2" xfId="4597"/>
    <cellStyle name="20% - Accent1 2 2 2 2 2 2 5 2 2 3" xfId="4598"/>
    <cellStyle name="20% - Accent1 2 2 2 2 2 2 5 2 3" xfId="4599"/>
    <cellStyle name="20% - Accent1 2 2 2 2 2 2 5 2 3 2" xfId="4600"/>
    <cellStyle name="20% - Accent1 2 2 2 2 2 2 5 2 3 2 2" xfId="4601"/>
    <cellStyle name="20% - Accent1 2 2 2 2 2 2 5 2 3 3" xfId="4602"/>
    <cellStyle name="20% - Accent1 2 2 2 2 2 2 5 2 4" xfId="4603"/>
    <cellStyle name="20% - Accent1 2 2 2 2 2 2 5 2 4 2" xfId="4604"/>
    <cellStyle name="20% - Accent1 2 2 2 2 2 2 5 2 5" xfId="4605"/>
    <cellStyle name="20% - Accent1 2 2 2 2 2 2 5 3" xfId="4606"/>
    <cellStyle name="20% - Accent1 2 2 2 2 2 2 5 3 2" xfId="4607"/>
    <cellStyle name="20% - Accent1 2 2 2 2 2 2 5 3 2 2" xfId="4608"/>
    <cellStyle name="20% - Accent1 2 2 2 2 2 2 5 3 3" xfId="4609"/>
    <cellStyle name="20% - Accent1 2 2 2 2 2 2 5 4" xfId="4610"/>
    <cellStyle name="20% - Accent1 2 2 2 2 2 2 5 4 2" xfId="4611"/>
    <cellStyle name="20% - Accent1 2 2 2 2 2 2 5 4 2 2" xfId="4612"/>
    <cellStyle name="20% - Accent1 2 2 2 2 2 2 5 4 3" xfId="4613"/>
    <cellStyle name="20% - Accent1 2 2 2 2 2 2 5 5" xfId="4614"/>
    <cellStyle name="20% - Accent1 2 2 2 2 2 2 5 5 2" xfId="4615"/>
    <cellStyle name="20% - Accent1 2 2 2 2 2 2 5 6" xfId="4616"/>
    <cellStyle name="20% - Accent1 2 2 2 2 2 2 6" xfId="4617"/>
    <cellStyle name="20% - Accent1 2 2 2 2 2 2 6 2" xfId="4618"/>
    <cellStyle name="20% - Accent1 2 2 2 2 2 2 6 2 2" xfId="4619"/>
    <cellStyle name="20% - Accent1 2 2 2 2 2 2 6 2 2 2" xfId="4620"/>
    <cellStyle name="20% - Accent1 2 2 2 2 2 2 6 2 3" xfId="4621"/>
    <cellStyle name="20% - Accent1 2 2 2 2 2 2 6 3" xfId="4622"/>
    <cellStyle name="20% - Accent1 2 2 2 2 2 2 6 3 2" xfId="4623"/>
    <cellStyle name="20% - Accent1 2 2 2 2 2 2 6 3 2 2" xfId="4624"/>
    <cellStyle name="20% - Accent1 2 2 2 2 2 2 6 3 3" xfId="4625"/>
    <cellStyle name="20% - Accent1 2 2 2 2 2 2 6 4" xfId="4626"/>
    <cellStyle name="20% - Accent1 2 2 2 2 2 2 6 4 2" xfId="4627"/>
    <cellStyle name="20% - Accent1 2 2 2 2 2 2 6 5" xfId="4628"/>
    <cellStyle name="20% - Accent1 2 2 2 2 2 2 7" xfId="4629"/>
    <cellStyle name="20% - Accent1 2 2 2 2 2 2 7 2" xfId="4630"/>
    <cellStyle name="20% - Accent1 2 2 2 2 2 2 7 2 2" xfId="4631"/>
    <cellStyle name="20% - Accent1 2 2 2 2 2 2 7 3" xfId="4632"/>
    <cellStyle name="20% - Accent1 2 2 2 2 2 2 8" xfId="4633"/>
    <cellStyle name="20% - Accent1 2 2 2 2 2 2 8 2" xfId="4634"/>
    <cellStyle name="20% - Accent1 2 2 2 2 2 2 8 2 2" xfId="4635"/>
    <cellStyle name="20% - Accent1 2 2 2 2 2 2 8 3" xfId="4636"/>
    <cellStyle name="20% - Accent1 2 2 2 2 2 2 9" xfId="4637"/>
    <cellStyle name="20% - Accent1 2 2 2 2 2 2 9 2" xfId="4638"/>
    <cellStyle name="20% - Accent1 2 2 2 2 2 3" xfId="4639"/>
    <cellStyle name="20% - Accent1 2 2 2 2 2 3 2" xfId="4640"/>
    <cellStyle name="20% - Accent1 2 2 2 2 2 3 2 2" xfId="4641"/>
    <cellStyle name="20% - Accent1 2 2 2 2 2 3 2 2 2" xfId="4642"/>
    <cellStyle name="20% - Accent1 2 2 2 2 2 3 2 2 2 2" xfId="4643"/>
    <cellStyle name="20% - Accent1 2 2 2 2 2 3 2 2 3" xfId="4644"/>
    <cellStyle name="20% - Accent1 2 2 2 2 2 3 2 3" xfId="4645"/>
    <cellStyle name="20% - Accent1 2 2 2 2 2 3 2 3 2" xfId="4646"/>
    <cellStyle name="20% - Accent1 2 2 2 2 2 3 2 3 2 2" xfId="4647"/>
    <cellStyle name="20% - Accent1 2 2 2 2 2 3 2 3 3" xfId="4648"/>
    <cellStyle name="20% - Accent1 2 2 2 2 2 3 2 4" xfId="4649"/>
    <cellStyle name="20% - Accent1 2 2 2 2 2 3 2 4 2" xfId="4650"/>
    <cellStyle name="20% - Accent1 2 2 2 2 2 3 2 5" xfId="4651"/>
    <cellStyle name="20% - Accent1 2 2 2 2 2 3 3" xfId="4652"/>
    <cellStyle name="20% - Accent1 2 2 2 2 2 3 3 2" xfId="4653"/>
    <cellStyle name="20% - Accent1 2 2 2 2 2 3 3 2 2" xfId="4654"/>
    <cellStyle name="20% - Accent1 2 2 2 2 2 3 3 3" xfId="4655"/>
    <cellStyle name="20% - Accent1 2 2 2 2 2 3 4" xfId="4656"/>
    <cellStyle name="20% - Accent1 2 2 2 2 2 3 4 2" xfId="4657"/>
    <cellStyle name="20% - Accent1 2 2 2 2 2 3 4 2 2" xfId="4658"/>
    <cellStyle name="20% - Accent1 2 2 2 2 2 3 4 3" xfId="4659"/>
    <cellStyle name="20% - Accent1 2 2 2 2 2 3 5" xfId="4660"/>
    <cellStyle name="20% - Accent1 2 2 2 2 2 3 5 2" xfId="4661"/>
    <cellStyle name="20% - Accent1 2 2 2 2 2 3 6" xfId="4662"/>
    <cellStyle name="20% - Accent1 2 2 2 2 2 4" xfId="4663"/>
    <cellStyle name="20% - Accent1 2 2 2 2 2 5" xfId="4664"/>
    <cellStyle name="20% - Accent1 2 2 2 2 2 6" xfId="4665"/>
    <cellStyle name="20% - Accent1 2 2 2 2 2 7" xfId="4666"/>
    <cellStyle name="20% - Accent1 2 2 2 2 2 8" xfId="4667"/>
    <cellStyle name="20% - Accent1 2 2 2 2 2 9" xfId="4668"/>
    <cellStyle name="20% - Accent1 2 2 2 2 3" xfId="4669"/>
    <cellStyle name="20% - Accent1 2 2 2 2 3 2" xfId="4670"/>
    <cellStyle name="20% - Accent1 2 2 2 2 3 3" xfId="4671"/>
    <cellStyle name="20% - Accent1 2 2 2 2 3 4" xfId="4672"/>
    <cellStyle name="20% - Accent1 2 2 2 2 3 4 2" xfId="4673"/>
    <cellStyle name="20% - Accent1 2 2 2 2 3 4 2 2" xfId="4674"/>
    <cellStyle name="20% - Accent1 2 2 2 2 3 4 2 2 2" xfId="4675"/>
    <cellStyle name="20% - Accent1 2 2 2 2 3 4 2 3" xfId="4676"/>
    <cellStyle name="20% - Accent1 2 2 2 2 3 4 3" xfId="4677"/>
    <cellStyle name="20% - Accent1 2 2 2 2 3 4 3 2" xfId="4678"/>
    <cellStyle name="20% - Accent1 2 2 2 2 3 4 3 2 2" xfId="4679"/>
    <cellStyle name="20% - Accent1 2 2 2 2 3 4 3 3" xfId="4680"/>
    <cellStyle name="20% - Accent1 2 2 2 2 3 4 4" xfId="4681"/>
    <cellStyle name="20% - Accent1 2 2 2 2 3 4 4 2" xfId="4682"/>
    <cellStyle name="20% - Accent1 2 2 2 2 3 4 5" xfId="4683"/>
    <cellStyle name="20% - Accent1 2 2 2 2 3 5" xfId="4684"/>
    <cellStyle name="20% - Accent1 2 2 2 2 3 5 2" xfId="4685"/>
    <cellStyle name="20% - Accent1 2 2 2 2 3 5 2 2" xfId="4686"/>
    <cellStyle name="20% - Accent1 2 2 2 2 3 5 3" xfId="4687"/>
    <cellStyle name="20% - Accent1 2 2 2 2 3 6" xfId="4688"/>
    <cellStyle name="20% - Accent1 2 2 2 2 3 6 2" xfId="4689"/>
    <cellStyle name="20% - Accent1 2 2 2 2 3 6 2 2" xfId="4690"/>
    <cellStyle name="20% - Accent1 2 2 2 2 3 6 3" xfId="4691"/>
    <cellStyle name="20% - Accent1 2 2 2 2 3 7" xfId="4692"/>
    <cellStyle name="20% - Accent1 2 2 2 2 3 7 2" xfId="4693"/>
    <cellStyle name="20% - Accent1 2 2 2 2 3 8" xfId="4694"/>
    <cellStyle name="20% - Accent1 2 2 2 2 4" xfId="4695"/>
    <cellStyle name="20% - Accent1 2 2 2 2 4 2" xfId="4696"/>
    <cellStyle name="20% - Accent1 2 2 2 2 4 2 2" xfId="4697"/>
    <cellStyle name="20% - Accent1 2 2 2 2 4 2 2 2" xfId="4698"/>
    <cellStyle name="20% - Accent1 2 2 2 2 4 2 2 2 2" xfId="4699"/>
    <cellStyle name="20% - Accent1 2 2 2 2 4 2 2 3" xfId="4700"/>
    <cellStyle name="20% - Accent1 2 2 2 2 4 2 3" xfId="4701"/>
    <cellStyle name="20% - Accent1 2 2 2 2 4 2 3 2" xfId="4702"/>
    <cellStyle name="20% - Accent1 2 2 2 2 4 2 3 2 2" xfId="4703"/>
    <cellStyle name="20% - Accent1 2 2 2 2 4 2 3 3" xfId="4704"/>
    <cellStyle name="20% - Accent1 2 2 2 2 4 2 4" xfId="4705"/>
    <cellStyle name="20% - Accent1 2 2 2 2 4 2 4 2" xfId="4706"/>
    <cellStyle name="20% - Accent1 2 2 2 2 4 2 5" xfId="4707"/>
    <cellStyle name="20% - Accent1 2 2 2 2 4 3" xfId="4708"/>
    <cellStyle name="20% - Accent1 2 2 2 2 4 3 2" xfId="4709"/>
    <cellStyle name="20% - Accent1 2 2 2 2 4 3 2 2" xfId="4710"/>
    <cellStyle name="20% - Accent1 2 2 2 2 4 3 3" xfId="4711"/>
    <cellStyle name="20% - Accent1 2 2 2 2 4 4" xfId="4712"/>
    <cellStyle name="20% - Accent1 2 2 2 2 4 4 2" xfId="4713"/>
    <cellStyle name="20% - Accent1 2 2 2 2 4 4 2 2" xfId="4714"/>
    <cellStyle name="20% - Accent1 2 2 2 2 4 4 3" xfId="4715"/>
    <cellStyle name="20% - Accent1 2 2 2 2 4 5" xfId="4716"/>
    <cellStyle name="20% - Accent1 2 2 2 2 4 5 2" xfId="4717"/>
    <cellStyle name="20% - Accent1 2 2 2 2 4 6" xfId="4718"/>
    <cellStyle name="20% - Accent1 2 2 2 2 5" xfId="4719"/>
    <cellStyle name="20% - Accent1 2 2 2 2 5 2" xfId="4720"/>
    <cellStyle name="20% - Accent1 2 2 2 2 5 2 2" xfId="4721"/>
    <cellStyle name="20% - Accent1 2 2 2 2 5 2 2 2" xfId="4722"/>
    <cellStyle name="20% - Accent1 2 2 2 2 5 2 2 2 2" xfId="4723"/>
    <cellStyle name="20% - Accent1 2 2 2 2 5 2 2 3" xfId="4724"/>
    <cellStyle name="20% - Accent1 2 2 2 2 5 2 3" xfId="4725"/>
    <cellStyle name="20% - Accent1 2 2 2 2 5 2 3 2" xfId="4726"/>
    <cellStyle name="20% - Accent1 2 2 2 2 5 2 3 2 2" xfId="4727"/>
    <cellStyle name="20% - Accent1 2 2 2 2 5 2 3 3" xfId="4728"/>
    <cellStyle name="20% - Accent1 2 2 2 2 5 2 4" xfId="4729"/>
    <cellStyle name="20% - Accent1 2 2 2 2 5 2 4 2" xfId="4730"/>
    <cellStyle name="20% - Accent1 2 2 2 2 5 2 5" xfId="4731"/>
    <cellStyle name="20% - Accent1 2 2 2 2 5 3" xfId="4732"/>
    <cellStyle name="20% - Accent1 2 2 2 2 5 3 2" xfId="4733"/>
    <cellStyle name="20% - Accent1 2 2 2 2 5 3 2 2" xfId="4734"/>
    <cellStyle name="20% - Accent1 2 2 2 2 5 3 3" xfId="4735"/>
    <cellStyle name="20% - Accent1 2 2 2 2 5 4" xfId="4736"/>
    <cellStyle name="20% - Accent1 2 2 2 2 5 4 2" xfId="4737"/>
    <cellStyle name="20% - Accent1 2 2 2 2 5 4 2 2" xfId="4738"/>
    <cellStyle name="20% - Accent1 2 2 2 2 5 4 3" xfId="4739"/>
    <cellStyle name="20% - Accent1 2 2 2 2 5 5" xfId="4740"/>
    <cellStyle name="20% - Accent1 2 2 2 2 5 5 2" xfId="4741"/>
    <cellStyle name="20% - Accent1 2 2 2 2 5 6" xfId="4742"/>
    <cellStyle name="20% - Accent1 2 2 2 2 6" xfId="4743"/>
    <cellStyle name="20% - Accent1 2 2 2 2 6 2" xfId="4744"/>
    <cellStyle name="20% - Accent1 2 2 2 2 6 2 2" xfId="4745"/>
    <cellStyle name="20% - Accent1 2 2 2 2 6 2 2 2" xfId="4746"/>
    <cellStyle name="20% - Accent1 2 2 2 2 6 2 2 2 2" xfId="4747"/>
    <cellStyle name="20% - Accent1 2 2 2 2 6 2 2 3" xfId="4748"/>
    <cellStyle name="20% - Accent1 2 2 2 2 6 2 3" xfId="4749"/>
    <cellStyle name="20% - Accent1 2 2 2 2 6 2 3 2" xfId="4750"/>
    <cellStyle name="20% - Accent1 2 2 2 2 6 2 3 2 2" xfId="4751"/>
    <cellStyle name="20% - Accent1 2 2 2 2 6 2 3 3" xfId="4752"/>
    <cellStyle name="20% - Accent1 2 2 2 2 6 2 4" xfId="4753"/>
    <cellStyle name="20% - Accent1 2 2 2 2 6 2 4 2" xfId="4754"/>
    <cellStyle name="20% - Accent1 2 2 2 2 6 2 5" xfId="4755"/>
    <cellStyle name="20% - Accent1 2 2 2 2 6 3" xfId="4756"/>
    <cellStyle name="20% - Accent1 2 2 2 2 6 3 2" xfId="4757"/>
    <cellStyle name="20% - Accent1 2 2 2 2 6 3 2 2" xfId="4758"/>
    <cellStyle name="20% - Accent1 2 2 2 2 6 3 3" xfId="4759"/>
    <cellStyle name="20% - Accent1 2 2 2 2 6 4" xfId="4760"/>
    <cellStyle name="20% - Accent1 2 2 2 2 6 4 2" xfId="4761"/>
    <cellStyle name="20% - Accent1 2 2 2 2 6 4 2 2" xfId="4762"/>
    <cellStyle name="20% - Accent1 2 2 2 2 6 4 3" xfId="4763"/>
    <cellStyle name="20% - Accent1 2 2 2 2 6 5" xfId="4764"/>
    <cellStyle name="20% - Accent1 2 2 2 2 6 5 2" xfId="4765"/>
    <cellStyle name="20% - Accent1 2 2 2 2 6 6" xfId="4766"/>
    <cellStyle name="20% - Accent1 2 2 2 2 7" xfId="4767"/>
    <cellStyle name="20% - Accent1 2 2 2 2 7 2" xfId="4768"/>
    <cellStyle name="20% - Accent1 2 2 2 2 7 2 2" xfId="4769"/>
    <cellStyle name="20% - Accent1 2 2 2 2 7 2 2 2" xfId="4770"/>
    <cellStyle name="20% - Accent1 2 2 2 2 7 2 3" xfId="4771"/>
    <cellStyle name="20% - Accent1 2 2 2 2 7 3" xfId="4772"/>
    <cellStyle name="20% - Accent1 2 2 2 2 7 3 2" xfId="4773"/>
    <cellStyle name="20% - Accent1 2 2 2 2 7 3 2 2" xfId="4774"/>
    <cellStyle name="20% - Accent1 2 2 2 2 7 3 3" xfId="4775"/>
    <cellStyle name="20% - Accent1 2 2 2 2 7 4" xfId="4776"/>
    <cellStyle name="20% - Accent1 2 2 2 2 7 4 2" xfId="4777"/>
    <cellStyle name="20% - Accent1 2 2 2 2 7 5" xfId="4778"/>
    <cellStyle name="20% - Accent1 2 2 2 2 8" xfId="4779"/>
    <cellStyle name="20% - Accent1 2 2 2 2 8 2" xfId="4780"/>
    <cellStyle name="20% - Accent1 2 2 2 2 8 2 2" xfId="4781"/>
    <cellStyle name="20% - Accent1 2 2 2 2 8 3" xfId="4782"/>
    <cellStyle name="20% - Accent1 2 2 2 2 9" xfId="4783"/>
    <cellStyle name="20% - Accent1 2 2 2 2 9 2" xfId="4784"/>
    <cellStyle name="20% - Accent1 2 2 2 2 9 2 2" xfId="4785"/>
    <cellStyle name="20% - Accent1 2 2 2 2 9 3" xfId="4786"/>
    <cellStyle name="20% - Accent1 2 2 2 3" xfId="4787"/>
    <cellStyle name="20% - Accent1 2 2 2 3 10" xfId="4788"/>
    <cellStyle name="20% - Accent1 2 2 2 3 2" xfId="4789"/>
    <cellStyle name="20% - Accent1 2 2 2 3 2 2" xfId="4790"/>
    <cellStyle name="20% - Accent1 2 2 2 3 2 2 2" xfId="4791"/>
    <cellStyle name="20% - Accent1 2 2 2 3 2 2 2 2" xfId="4792"/>
    <cellStyle name="20% - Accent1 2 2 2 3 2 2 2 2 2" xfId="4793"/>
    <cellStyle name="20% - Accent1 2 2 2 3 2 2 2 3" xfId="4794"/>
    <cellStyle name="20% - Accent1 2 2 2 3 2 2 3" xfId="4795"/>
    <cellStyle name="20% - Accent1 2 2 2 3 2 2 3 2" xfId="4796"/>
    <cellStyle name="20% - Accent1 2 2 2 3 2 2 3 2 2" xfId="4797"/>
    <cellStyle name="20% - Accent1 2 2 2 3 2 2 3 3" xfId="4798"/>
    <cellStyle name="20% - Accent1 2 2 2 3 2 2 4" xfId="4799"/>
    <cellStyle name="20% - Accent1 2 2 2 3 2 2 4 2" xfId="4800"/>
    <cellStyle name="20% - Accent1 2 2 2 3 2 2 5" xfId="4801"/>
    <cellStyle name="20% - Accent1 2 2 2 3 2 3" xfId="4802"/>
    <cellStyle name="20% - Accent1 2 2 2 3 2 3 2" xfId="4803"/>
    <cellStyle name="20% - Accent1 2 2 2 3 2 3 2 2" xfId="4804"/>
    <cellStyle name="20% - Accent1 2 2 2 3 2 3 3" xfId="4805"/>
    <cellStyle name="20% - Accent1 2 2 2 3 2 4" xfId="4806"/>
    <cellStyle name="20% - Accent1 2 2 2 3 2 4 2" xfId="4807"/>
    <cellStyle name="20% - Accent1 2 2 2 3 2 4 2 2" xfId="4808"/>
    <cellStyle name="20% - Accent1 2 2 2 3 2 4 3" xfId="4809"/>
    <cellStyle name="20% - Accent1 2 2 2 3 2 5" xfId="4810"/>
    <cellStyle name="20% - Accent1 2 2 2 3 2 5 2" xfId="4811"/>
    <cellStyle name="20% - Accent1 2 2 2 3 2 6" xfId="4812"/>
    <cellStyle name="20% - Accent1 2 2 2 3 3" xfId="4813"/>
    <cellStyle name="20% - Accent1 2 2 2 3 3 2" xfId="4814"/>
    <cellStyle name="20% - Accent1 2 2 2 3 3 2 2" xfId="4815"/>
    <cellStyle name="20% - Accent1 2 2 2 3 3 2 2 2" xfId="4816"/>
    <cellStyle name="20% - Accent1 2 2 2 3 3 2 2 2 2" xfId="4817"/>
    <cellStyle name="20% - Accent1 2 2 2 3 3 2 2 3" xfId="4818"/>
    <cellStyle name="20% - Accent1 2 2 2 3 3 2 3" xfId="4819"/>
    <cellStyle name="20% - Accent1 2 2 2 3 3 2 3 2" xfId="4820"/>
    <cellStyle name="20% - Accent1 2 2 2 3 3 2 3 2 2" xfId="4821"/>
    <cellStyle name="20% - Accent1 2 2 2 3 3 2 3 3" xfId="4822"/>
    <cellStyle name="20% - Accent1 2 2 2 3 3 2 4" xfId="4823"/>
    <cellStyle name="20% - Accent1 2 2 2 3 3 2 4 2" xfId="4824"/>
    <cellStyle name="20% - Accent1 2 2 2 3 3 2 5" xfId="4825"/>
    <cellStyle name="20% - Accent1 2 2 2 3 3 3" xfId="4826"/>
    <cellStyle name="20% - Accent1 2 2 2 3 3 3 2" xfId="4827"/>
    <cellStyle name="20% - Accent1 2 2 2 3 3 3 2 2" xfId="4828"/>
    <cellStyle name="20% - Accent1 2 2 2 3 3 3 3" xfId="4829"/>
    <cellStyle name="20% - Accent1 2 2 2 3 3 4" xfId="4830"/>
    <cellStyle name="20% - Accent1 2 2 2 3 3 4 2" xfId="4831"/>
    <cellStyle name="20% - Accent1 2 2 2 3 3 4 2 2" xfId="4832"/>
    <cellStyle name="20% - Accent1 2 2 2 3 3 4 3" xfId="4833"/>
    <cellStyle name="20% - Accent1 2 2 2 3 3 5" xfId="4834"/>
    <cellStyle name="20% - Accent1 2 2 2 3 3 5 2" xfId="4835"/>
    <cellStyle name="20% - Accent1 2 2 2 3 3 6" xfId="4836"/>
    <cellStyle name="20% - Accent1 2 2 2 3 4" xfId="4837"/>
    <cellStyle name="20% - Accent1 2 2 2 3 4 2" xfId="4838"/>
    <cellStyle name="20% - Accent1 2 2 2 3 4 2 2" xfId="4839"/>
    <cellStyle name="20% - Accent1 2 2 2 3 4 2 2 2" xfId="4840"/>
    <cellStyle name="20% - Accent1 2 2 2 3 4 2 2 2 2" xfId="4841"/>
    <cellStyle name="20% - Accent1 2 2 2 3 4 2 2 3" xfId="4842"/>
    <cellStyle name="20% - Accent1 2 2 2 3 4 2 3" xfId="4843"/>
    <cellStyle name="20% - Accent1 2 2 2 3 4 2 3 2" xfId="4844"/>
    <cellStyle name="20% - Accent1 2 2 2 3 4 2 3 2 2" xfId="4845"/>
    <cellStyle name="20% - Accent1 2 2 2 3 4 2 3 3" xfId="4846"/>
    <cellStyle name="20% - Accent1 2 2 2 3 4 2 4" xfId="4847"/>
    <cellStyle name="20% - Accent1 2 2 2 3 4 2 4 2" xfId="4848"/>
    <cellStyle name="20% - Accent1 2 2 2 3 4 2 5" xfId="4849"/>
    <cellStyle name="20% - Accent1 2 2 2 3 4 3" xfId="4850"/>
    <cellStyle name="20% - Accent1 2 2 2 3 4 3 2" xfId="4851"/>
    <cellStyle name="20% - Accent1 2 2 2 3 4 3 2 2" xfId="4852"/>
    <cellStyle name="20% - Accent1 2 2 2 3 4 3 3" xfId="4853"/>
    <cellStyle name="20% - Accent1 2 2 2 3 4 4" xfId="4854"/>
    <cellStyle name="20% - Accent1 2 2 2 3 4 4 2" xfId="4855"/>
    <cellStyle name="20% - Accent1 2 2 2 3 4 4 2 2" xfId="4856"/>
    <cellStyle name="20% - Accent1 2 2 2 3 4 4 3" xfId="4857"/>
    <cellStyle name="20% - Accent1 2 2 2 3 4 5" xfId="4858"/>
    <cellStyle name="20% - Accent1 2 2 2 3 4 5 2" xfId="4859"/>
    <cellStyle name="20% - Accent1 2 2 2 3 4 6" xfId="4860"/>
    <cellStyle name="20% - Accent1 2 2 2 3 5" xfId="4861"/>
    <cellStyle name="20% - Accent1 2 2 2 3 5 2" xfId="4862"/>
    <cellStyle name="20% - Accent1 2 2 2 3 5 2 2" xfId="4863"/>
    <cellStyle name="20% - Accent1 2 2 2 3 5 2 2 2" xfId="4864"/>
    <cellStyle name="20% - Accent1 2 2 2 3 5 2 2 2 2" xfId="4865"/>
    <cellStyle name="20% - Accent1 2 2 2 3 5 2 2 3" xfId="4866"/>
    <cellStyle name="20% - Accent1 2 2 2 3 5 2 3" xfId="4867"/>
    <cellStyle name="20% - Accent1 2 2 2 3 5 2 3 2" xfId="4868"/>
    <cellStyle name="20% - Accent1 2 2 2 3 5 2 3 2 2" xfId="4869"/>
    <cellStyle name="20% - Accent1 2 2 2 3 5 2 3 3" xfId="4870"/>
    <cellStyle name="20% - Accent1 2 2 2 3 5 2 4" xfId="4871"/>
    <cellStyle name="20% - Accent1 2 2 2 3 5 2 4 2" xfId="4872"/>
    <cellStyle name="20% - Accent1 2 2 2 3 5 2 5" xfId="4873"/>
    <cellStyle name="20% - Accent1 2 2 2 3 5 3" xfId="4874"/>
    <cellStyle name="20% - Accent1 2 2 2 3 5 3 2" xfId="4875"/>
    <cellStyle name="20% - Accent1 2 2 2 3 5 3 2 2" xfId="4876"/>
    <cellStyle name="20% - Accent1 2 2 2 3 5 3 3" xfId="4877"/>
    <cellStyle name="20% - Accent1 2 2 2 3 5 4" xfId="4878"/>
    <cellStyle name="20% - Accent1 2 2 2 3 5 4 2" xfId="4879"/>
    <cellStyle name="20% - Accent1 2 2 2 3 5 4 2 2" xfId="4880"/>
    <cellStyle name="20% - Accent1 2 2 2 3 5 4 3" xfId="4881"/>
    <cellStyle name="20% - Accent1 2 2 2 3 5 5" xfId="4882"/>
    <cellStyle name="20% - Accent1 2 2 2 3 5 5 2" xfId="4883"/>
    <cellStyle name="20% - Accent1 2 2 2 3 5 6" xfId="4884"/>
    <cellStyle name="20% - Accent1 2 2 2 3 6" xfId="4885"/>
    <cellStyle name="20% - Accent1 2 2 2 3 6 2" xfId="4886"/>
    <cellStyle name="20% - Accent1 2 2 2 3 6 2 2" xfId="4887"/>
    <cellStyle name="20% - Accent1 2 2 2 3 6 2 2 2" xfId="4888"/>
    <cellStyle name="20% - Accent1 2 2 2 3 6 2 3" xfId="4889"/>
    <cellStyle name="20% - Accent1 2 2 2 3 6 3" xfId="4890"/>
    <cellStyle name="20% - Accent1 2 2 2 3 6 3 2" xfId="4891"/>
    <cellStyle name="20% - Accent1 2 2 2 3 6 3 2 2" xfId="4892"/>
    <cellStyle name="20% - Accent1 2 2 2 3 6 3 3" xfId="4893"/>
    <cellStyle name="20% - Accent1 2 2 2 3 6 4" xfId="4894"/>
    <cellStyle name="20% - Accent1 2 2 2 3 6 4 2" xfId="4895"/>
    <cellStyle name="20% - Accent1 2 2 2 3 6 5" xfId="4896"/>
    <cellStyle name="20% - Accent1 2 2 2 3 7" xfId="4897"/>
    <cellStyle name="20% - Accent1 2 2 2 3 7 2" xfId="4898"/>
    <cellStyle name="20% - Accent1 2 2 2 3 7 2 2" xfId="4899"/>
    <cellStyle name="20% - Accent1 2 2 2 3 7 3" xfId="4900"/>
    <cellStyle name="20% - Accent1 2 2 2 3 8" xfId="4901"/>
    <cellStyle name="20% - Accent1 2 2 2 3 8 2" xfId="4902"/>
    <cellStyle name="20% - Accent1 2 2 2 3 8 2 2" xfId="4903"/>
    <cellStyle name="20% - Accent1 2 2 2 3 8 3" xfId="4904"/>
    <cellStyle name="20% - Accent1 2 2 2 3 9" xfId="4905"/>
    <cellStyle name="20% - Accent1 2 2 2 3 9 2" xfId="4906"/>
    <cellStyle name="20% - Accent1 2 2 2 4" xfId="4907"/>
    <cellStyle name="20% - Accent1 2 2 2 4 10" xfId="4908"/>
    <cellStyle name="20% - Accent1 2 2 2 4 2" xfId="4909"/>
    <cellStyle name="20% - Accent1 2 2 2 4 2 2" xfId="4910"/>
    <cellStyle name="20% - Accent1 2 2 2 4 2 2 2" xfId="4911"/>
    <cellStyle name="20% - Accent1 2 2 2 4 2 2 2 2" xfId="4912"/>
    <cellStyle name="20% - Accent1 2 2 2 4 2 2 2 2 2" xfId="4913"/>
    <cellStyle name="20% - Accent1 2 2 2 4 2 2 2 3" xfId="4914"/>
    <cellStyle name="20% - Accent1 2 2 2 4 2 2 3" xfId="4915"/>
    <cellStyle name="20% - Accent1 2 2 2 4 2 2 3 2" xfId="4916"/>
    <cellStyle name="20% - Accent1 2 2 2 4 2 2 3 2 2" xfId="4917"/>
    <cellStyle name="20% - Accent1 2 2 2 4 2 2 3 3" xfId="4918"/>
    <cellStyle name="20% - Accent1 2 2 2 4 2 2 4" xfId="4919"/>
    <cellStyle name="20% - Accent1 2 2 2 4 2 2 4 2" xfId="4920"/>
    <cellStyle name="20% - Accent1 2 2 2 4 2 2 5" xfId="4921"/>
    <cellStyle name="20% - Accent1 2 2 2 4 2 3" xfId="4922"/>
    <cellStyle name="20% - Accent1 2 2 2 4 2 3 2" xfId="4923"/>
    <cellStyle name="20% - Accent1 2 2 2 4 2 3 2 2" xfId="4924"/>
    <cellStyle name="20% - Accent1 2 2 2 4 2 3 3" xfId="4925"/>
    <cellStyle name="20% - Accent1 2 2 2 4 2 4" xfId="4926"/>
    <cellStyle name="20% - Accent1 2 2 2 4 2 4 2" xfId="4927"/>
    <cellStyle name="20% - Accent1 2 2 2 4 2 4 2 2" xfId="4928"/>
    <cellStyle name="20% - Accent1 2 2 2 4 2 4 3" xfId="4929"/>
    <cellStyle name="20% - Accent1 2 2 2 4 2 5" xfId="4930"/>
    <cellStyle name="20% - Accent1 2 2 2 4 2 5 2" xfId="4931"/>
    <cellStyle name="20% - Accent1 2 2 2 4 2 6" xfId="4932"/>
    <cellStyle name="20% - Accent1 2 2 2 4 3" xfId="4933"/>
    <cellStyle name="20% - Accent1 2 2 2 4 3 2" xfId="4934"/>
    <cellStyle name="20% - Accent1 2 2 2 4 3 2 2" xfId="4935"/>
    <cellStyle name="20% - Accent1 2 2 2 4 3 2 2 2" xfId="4936"/>
    <cellStyle name="20% - Accent1 2 2 2 4 3 2 2 2 2" xfId="4937"/>
    <cellStyle name="20% - Accent1 2 2 2 4 3 2 2 3" xfId="4938"/>
    <cellStyle name="20% - Accent1 2 2 2 4 3 2 3" xfId="4939"/>
    <cellStyle name="20% - Accent1 2 2 2 4 3 2 3 2" xfId="4940"/>
    <cellStyle name="20% - Accent1 2 2 2 4 3 2 3 2 2" xfId="4941"/>
    <cellStyle name="20% - Accent1 2 2 2 4 3 2 3 3" xfId="4942"/>
    <cellStyle name="20% - Accent1 2 2 2 4 3 2 4" xfId="4943"/>
    <cellStyle name="20% - Accent1 2 2 2 4 3 2 4 2" xfId="4944"/>
    <cellStyle name="20% - Accent1 2 2 2 4 3 2 5" xfId="4945"/>
    <cellStyle name="20% - Accent1 2 2 2 4 3 3" xfId="4946"/>
    <cellStyle name="20% - Accent1 2 2 2 4 3 3 2" xfId="4947"/>
    <cellStyle name="20% - Accent1 2 2 2 4 3 3 2 2" xfId="4948"/>
    <cellStyle name="20% - Accent1 2 2 2 4 3 3 3" xfId="4949"/>
    <cellStyle name="20% - Accent1 2 2 2 4 3 4" xfId="4950"/>
    <cellStyle name="20% - Accent1 2 2 2 4 3 4 2" xfId="4951"/>
    <cellStyle name="20% - Accent1 2 2 2 4 3 4 2 2" xfId="4952"/>
    <cellStyle name="20% - Accent1 2 2 2 4 3 4 3" xfId="4953"/>
    <cellStyle name="20% - Accent1 2 2 2 4 3 5" xfId="4954"/>
    <cellStyle name="20% - Accent1 2 2 2 4 3 5 2" xfId="4955"/>
    <cellStyle name="20% - Accent1 2 2 2 4 3 6" xfId="4956"/>
    <cellStyle name="20% - Accent1 2 2 2 4 4" xfId="4957"/>
    <cellStyle name="20% - Accent1 2 2 2 4 4 2" xfId="4958"/>
    <cellStyle name="20% - Accent1 2 2 2 4 4 2 2" xfId="4959"/>
    <cellStyle name="20% - Accent1 2 2 2 4 4 2 2 2" xfId="4960"/>
    <cellStyle name="20% - Accent1 2 2 2 4 4 2 2 2 2" xfId="4961"/>
    <cellStyle name="20% - Accent1 2 2 2 4 4 2 2 3" xfId="4962"/>
    <cellStyle name="20% - Accent1 2 2 2 4 4 2 3" xfId="4963"/>
    <cellStyle name="20% - Accent1 2 2 2 4 4 2 3 2" xfId="4964"/>
    <cellStyle name="20% - Accent1 2 2 2 4 4 2 3 2 2" xfId="4965"/>
    <cellStyle name="20% - Accent1 2 2 2 4 4 2 3 3" xfId="4966"/>
    <cellStyle name="20% - Accent1 2 2 2 4 4 2 4" xfId="4967"/>
    <cellStyle name="20% - Accent1 2 2 2 4 4 2 4 2" xfId="4968"/>
    <cellStyle name="20% - Accent1 2 2 2 4 4 2 5" xfId="4969"/>
    <cellStyle name="20% - Accent1 2 2 2 4 4 3" xfId="4970"/>
    <cellStyle name="20% - Accent1 2 2 2 4 4 3 2" xfId="4971"/>
    <cellStyle name="20% - Accent1 2 2 2 4 4 3 2 2" xfId="4972"/>
    <cellStyle name="20% - Accent1 2 2 2 4 4 3 3" xfId="4973"/>
    <cellStyle name="20% - Accent1 2 2 2 4 4 4" xfId="4974"/>
    <cellStyle name="20% - Accent1 2 2 2 4 4 4 2" xfId="4975"/>
    <cellStyle name="20% - Accent1 2 2 2 4 4 4 2 2" xfId="4976"/>
    <cellStyle name="20% - Accent1 2 2 2 4 4 4 3" xfId="4977"/>
    <cellStyle name="20% - Accent1 2 2 2 4 4 5" xfId="4978"/>
    <cellStyle name="20% - Accent1 2 2 2 4 4 5 2" xfId="4979"/>
    <cellStyle name="20% - Accent1 2 2 2 4 4 6" xfId="4980"/>
    <cellStyle name="20% - Accent1 2 2 2 4 5" xfId="4981"/>
    <cellStyle name="20% - Accent1 2 2 2 4 5 2" xfId="4982"/>
    <cellStyle name="20% - Accent1 2 2 2 4 5 2 2" xfId="4983"/>
    <cellStyle name="20% - Accent1 2 2 2 4 5 2 2 2" xfId="4984"/>
    <cellStyle name="20% - Accent1 2 2 2 4 5 2 2 2 2" xfId="4985"/>
    <cellStyle name="20% - Accent1 2 2 2 4 5 2 2 3" xfId="4986"/>
    <cellStyle name="20% - Accent1 2 2 2 4 5 2 3" xfId="4987"/>
    <cellStyle name="20% - Accent1 2 2 2 4 5 2 3 2" xfId="4988"/>
    <cellStyle name="20% - Accent1 2 2 2 4 5 2 3 2 2" xfId="4989"/>
    <cellStyle name="20% - Accent1 2 2 2 4 5 2 3 3" xfId="4990"/>
    <cellStyle name="20% - Accent1 2 2 2 4 5 2 4" xfId="4991"/>
    <cellStyle name="20% - Accent1 2 2 2 4 5 2 4 2" xfId="4992"/>
    <cellStyle name="20% - Accent1 2 2 2 4 5 2 5" xfId="4993"/>
    <cellStyle name="20% - Accent1 2 2 2 4 5 3" xfId="4994"/>
    <cellStyle name="20% - Accent1 2 2 2 4 5 3 2" xfId="4995"/>
    <cellStyle name="20% - Accent1 2 2 2 4 5 3 2 2" xfId="4996"/>
    <cellStyle name="20% - Accent1 2 2 2 4 5 3 3" xfId="4997"/>
    <cellStyle name="20% - Accent1 2 2 2 4 5 4" xfId="4998"/>
    <cellStyle name="20% - Accent1 2 2 2 4 5 4 2" xfId="4999"/>
    <cellStyle name="20% - Accent1 2 2 2 4 5 4 2 2" xfId="5000"/>
    <cellStyle name="20% - Accent1 2 2 2 4 5 4 3" xfId="5001"/>
    <cellStyle name="20% - Accent1 2 2 2 4 5 5" xfId="5002"/>
    <cellStyle name="20% - Accent1 2 2 2 4 5 5 2" xfId="5003"/>
    <cellStyle name="20% - Accent1 2 2 2 4 5 6" xfId="5004"/>
    <cellStyle name="20% - Accent1 2 2 2 4 6" xfId="5005"/>
    <cellStyle name="20% - Accent1 2 2 2 4 6 2" xfId="5006"/>
    <cellStyle name="20% - Accent1 2 2 2 4 6 2 2" xfId="5007"/>
    <cellStyle name="20% - Accent1 2 2 2 4 6 2 2 2" xfId="5008"/>
    <cellStyle name="20% - Accent1 2 2 2 4 6 2 3" xfId="5009"/>
    <cellStyle name="20% - Accent1 2 2 2 4 6 3" xfId="5010"/>
    <cellStyle name="20% - Accent1 2 2 2 4 6 3 2" xfId="5011"/>
    <cellStyle name="20% - Accent1 2 2 2 4 6 3 2 2" xfId="5012"/>
    <cellStyle name="20% - Accent1 2 2 2 4 6 3 3" xfId="5013"/>
    <cellStyle name="20% - Accent1 2 2 2 4 6 4" xfId="5014"/>
    <cellStyle name="20% - Accent1 2 2 2 4 6 4 2" xfId="5015"/>
    <cellStyle name="20% - Accent1 2 2 2 4 6 5" xfId="5016"/>
    <cellStyle name="20% - Accent1 2 2 2 4 7" xfId="5017"/>
    <cellStyle name="20% - Accent1 2 2 2 4 7 2" xfId="5018"/>
    <cellStyle name="20% - Accent1 2 2 2 4 7 2 2" xfId="5019"/>
    <cellStyle name="20% - Accent1 2 2 2 4 7 3" xfId="5020"/>
    <cellStyle name="20% - Accent1 2 2 2 4 8" xfId="5021"/>
    <cellStyle name="20% - Accent1 2 2 2 4 8 2" xfId="5022"/>
    <cellStyle name="20% - Accent1 2 2 2 4 8 2 2" xfId="5023"/>
    <cellStyle name="20% - Accent1 2 2 2 4 8 3" xfId="5024"/>
    <cellStyle name="20% - Accent1 2 2 2 4 9" xfId="5025"/>
    <cellStyle name="20% - Accent1 2 2 2 4 9 2" xfId="5026"/>
    <cellStyle name="20% - Accent1 2 2 2 5" xfId="5027"/>
    <cellStyle name="20% - Accent1 2 2 2 5 2" xfId="5028"/>
    <cellStyle name="20% - Accent1 2 2 2 5 2 2" xfId="5029"/>
    <cellStyle name="20% - Accent1 2 2 2 5 2 2 2" xfId="5030"/>
    <cellStyle name="20% - Accent1 2 2 2 5 2 2 2 2" xfId="5031"/>
    <cellStyle name="20% - Accent1 2 2 2 5 2 2 2 2 2" xfId="5032"/>
    <cellStyle name="20% - Accent1 2 2 2 5 2 2 2 3" xfId="5033"/>
    <cellStyle name="20% - Accent1 2 2 2 5 2 2 3" xfId="5034"/>
    <cellStyle name="20% - Accent1 2 2 2 5 2 2 3 2" xfId="5035"/>
    <cellStyle name="20% - Accent1 2 2 2 5 2 2 3 2 2" xfId="5036"/>
    <cellStyle name="20% - Accent1 2 2 2 5 2 2 3 3" xfId="5037"/>
    <cellStyle name="20% - Accent1 2 2 2 5 2 2 4" xfId="5038"/>
    <cellStyle name="20% - Accent1 2 2 2 5 2 2 4 2" xfId="5039"/>
    <cellStyle name="20% - Accent1 2 2 2 5 2 2 5" xfId="5040"/>
    <cellStyle name="20% - Accent1 2 2 2 5 2 3" xfId="5041"/>
    <cellStyle name="20% - Accent1 2 2 2 5 2 3 2" xfId="5042"/>
    <cellStyle name="20% - Accent1 2 2 2 5 2 3 2 2" xfId="5043"/>
    <cellStyle name="20% - Accent1 2 2 2 5 2 3 3" xfId="5044"/>
    <cellStyle name="20% - Accent1 2 2 2 5 2 4" xfId="5045"/>
    <cellStyle name="20% - Accent1 2 2 2 5 2 4 2" xfId="5046"/>
    <cellStyle name="20% - Accent1 2 2 2 5 2 4 2 2" xfId="5047"/>
    <cellStyle name="20% - Accent1 2 2 2 5 2 4 3" xfId="5048"/>
    <cellStyle name="20% - Accent1 2 2 2 5 2 5" xfId="5049"/>
    <cellStyle name="20% - Accent1 2 2 2 5 2 5 2" xfId="5050"/>
    <cellStyle name="20% - Accent1 2 2 2 5 2 6" xfId="5051"/>
    <cellStyle name="20% - Accent1 2 2 2 5 3" xfId="5052"/>
    <cellStyle name="20% - Accent1 2 2 2 5 3 2" xfId="5053"/>
    <cellStyle name="20% - Accent1 2 2 2 5 3 2 2" xfId="5054"/>
    <cellStyle name="20% - Accent1 2 2 2 5 3 2 2 2" xfId="5055"/>
    <cellStyle name="20% - Accent1 2 2 2 5 3 2 2 2 2" xfId="5056"/>
    <cellStyle name="20% - Accent1 2 2 2 5 3 2 2 3" xfId="5057"/>
    <cellStyle name="20% - Accent1 2 2 2 5 3 2 3" xfId="5058"/>
    <cellStyle name="20% - Accent1 2 2 2 5 3 2 3 2" xfId="5059"/>
    <cellStyle name="20% - Accent1 2 2 2 5 3 2 3 2 2" xfId="5060"/>
    <cellStyle name="20% - Accent1 2 2 2 5 3 2 3 3" xfId="5061"/>
    <cellStyle name="20% - Accent1 2 2 2 5 3 2 4" xfId="5062"/>
    <cellStyle name="20% - Accent1 2 2 2 5 3 2 4 2" xfId="5063"/>
    <cellStyle name="20% - Accent1 2 2 2 5 3 2 5" xfId="5064"/>
    <cellStyle name="20% - Accent1 2 2 2 5 3 3" xfId="5065"/>
    <cellStyle name="20% - Accent1 2 2 2 5 3 3 2" xfId="5066"/>
    <cellStyle name="20% - Accent1 2 2 2 5 3 3 2 2" xfId="5067"/>
    <cellStyle name="20% - Accent1 2 2 2 5 3 3 3" xfId="5068"/>
    <cellStyle name="20% - Accent1 2 2 2 5 3 4" xfId="5069"/>
    <cellStyle name="20% - Accent1 2 2 2 5 3 4 2" xfId="5070"/>
    <cellStyle name="20% - Accent1 2 2 2 5 3 4 2 2" xfId="5071"/>
    <cellStyle name="20% - Accent1 2 2 2 5 3 4 3" xfId="5072"/>
    <cellStyle name="20% - Accent1 2 2 2 5 3 5" xfId="5073"/>
    <cellStyle name="20% - Accent1 2 2 2 5 3 5 2" xfId="5074"/>
    <cellStyle name="20% - Accent1 2 2 2 5 3 6" xfId="5075"/>
    <cellStyle name="20% - Accent1 2 2 2 6" xfId="5076"/>
    <cellStyle name="20% - Accent1 2 2 2 7" xfId="5077"/>
    <cellStyle name="20% - Accent1 2 2 2 8" xfId="5078"/>
    <cellStyle name="20% - Accent1 2 2 2 9" xfId="5079"/>
    <cellStyle name="20% - Accent1 2 2 3" xfId="5080"/>
    <cellStyle name="20% - Accent1 2 2 3 10" xfId="5081"/>
    <cellStyle name="20% - Accent1 2 2 3 10 2" xfId="5082"/>
    <cellStyle name="20% - Accent1 2 2 3 11" xfId="5083"/>
    <cellStyle name="20% - Accent1 2 2 3 2" xfId="5084"/>
    <cellStyle name="20% - Accent1 2 2 3 3" xfId="5085"/>
    <cellStyle name="20% - Accent1 2 2 3 3 2" xfId="5086"/>
    <cellStyle name="20% - Accent1 2 2 3 3 2 2" xfId="5087"/>
    <cellStyle name="20% - Accent1 2 2 3 3 2 2 2" xfId="5088"/>
    <cellStyle name="20% - Accent1 2 2 3 3 2 2 2 2" xfId="5089"/>
    <cellStyle name="20% - Accent1 2 2 3 3 2 2 3" xfId="5090"/>
    <cellStyle name="20% - Accent1 2 2 3 3 2 3" xfId="5091"/>
    <cellStyle name="20% - Accent1 2 2 3 3 2 3 2" xfId="5092"/>
    <cellStyle name="20% - Accent1 2 2 3 3 2 3 2 2" xfId="5093"/>
    <cellStyle name="20% - Accent1 2 2 3 3 2 3 3" xfId="5094"/>
    <cellStyle name="20% - Accent1 2 2 3 3 2 4" xfId="5095"/>
    <cellStyle name="20% - Accent1 2 2 3 3 2 4 2" xfId="5096"/>
    <cellStyle name="20% - Accent1 2 2 3 3 2 5" xfId="5097"/>
    <cellStyle name="20% - Accent1 2 2 3 3 3" xfId="5098"/>
    <cellStyle name="20% - Accent1 2 2 3 3 3 2" xfId="5099"/>
    <cellStyle name="20% - Accent1 2 2 3 3 3 2 2" xfId="5100"/>
    <cellStyle name="20% - Accent1 2 2 3 3 3 3" xfId="5101"/>
    <cellStyle name="20% - Accent1 2 2 3 3 4" xfId="5102"/>
    <cellStyle name="20% - Accent1 2 2 3 3 4 2" xfId="5103"/>
    <cellStyle name="20% - Accent1 2 2 3 3 4 2 2" xfId="5104"/>
    <cellStyle name="20% - Accent1 2 2 3 3 4 3" xfId="5105"/>
    <cellStyle name="20% - Accent1 2 2 3 3 5" xfId="5106"/>
    <cellStyle name="20% - Accent1 2 2 3 3 5 2" xfId="5107"/>
    <cellStyle name="20% - Accent1 2 2 3 3 6" xfId="5108"/>
    <cellStyle name="20% - Accent1 2 2 3 4" xfId="5109"/>
    <cellStyle name="20% - Accent1 2 2 3 4 2" xfId="5110"/>
    <cellStyle name="20% - Accent1 2 2 3 4 2 2" xfId="5111"/>
    <cellStyle name="20% - Accent1 2 2 3 4 2 2 2" xfId="5112"/>
    <cellStyle name="20% - Accent1 2 2 3 4 2 2 2 2" xfId="5113"/>
    <cellStyle name="20% - Accent1 2 2 3 4 2 2 3" xfId="5114"/>
    <cellStyle name="20% - Accent1 2 2 3 4 2 3" xfId="5115"/>
    <cellStyle name="20% - Accent1 2 2 3 4 2 3 2" xfId="5116"/>
    <cellStyle name="20% - Accent1 2 2 3 4 2 3 2 2" xfId="5117"/>
    <cellStyle name="20% - Accent1 2 2 3 4 2 3 3" xfId="5118"/>
    <cellStyle name="20% - Accent1 2 2 3 4 2 4" xfId="5119"/>
    <cellStyle name="20% - Accent1 2 2 3 4 2 4 2" xfId="5120"/>
    <cellStyle name="20% - Accent1 2 2 3 4 2 5" xfId="5121"/>
    <cellStyle name="20% - Accent1 2 2 3 4 3" xfId="5122"/>
    <cellStyle name="20% - Accent1 2 2 3 4 3 2" xfId="5123"/>
    <cellStyle name="20% - Accent1 2 2 3 4 3 2 2" xfId="5124"/>
    <cellStyle name="20% - Accent1 2 2 3 4 3 3" xfId="5125"/>
    <cellStyle name="20% - Accent1 2 2 3 4 4" xfId="5126"/>
    <cellStyle name="20% - Accent1 2 2 3 4 4 2" xfId="5127"/>
    <cellStyle name="20% - Accent1 2 2 3 4 4 2 2" xfId="5128"/>
    <cellStyle name="20% - Accent1 2 2 3 4 4 3" xfId="5129"/>
    <cellStyle name="20% - Accent1 2 2 3 4 5" xfId="5130"/>
    <cellStyle name="20% - Accent1 2 2 3 4 5 2" xfId="5131"/>
    <cellStyle name="20% - Accent1 2 2 3 4 6" xfId="5132"/>
    <cellStyle name="20% - Accent1 2 2 3 5" xfId="5133"/>
    <cellStyle name="20% - Accent1 2 2 3 5 2" xfId="5134"/>
    <cellStyle name="20% - Accent1 2 2 3 5 2 2" xfId="5135"/>
    <cellStyle name="20% - Accent1 2 2 3 5 2 2 2" xfId="5136"/>
    <cellStyle name="20% - Accent1 2 2 3 5 2 2 2 2" xfId="5137"/>
    <cellStyle name="20% - Accent1 2 2 3 5 2 2 3" xfId="5138"/>
    <cellStyle name="20% - Accent1 2 2 3 5 2 3" xfId="5139"/>
    <cellStyle name="20% - Accent1 2 2 3 5 2 3 2" xfId="5140"/>
    <cellStyle name="20% - Accent1 2 2 3 5 2 3 2 2" xfId="5141"/>
    <cellStyle name="20% - Accent1 2 2 3 5 2 3 3" xfId="5142"/>
    <cellStyle name="20% - Accent1 2 2 3 5 2 4" xfId="5143"/>
    <cellStyle name="20% - Accent1 2 2 3 5 2 4 2" xfId="5144"/>
    <cellStyle name="20% - Accent1 2 2 3 5 2 5" xfId="5145"/>
    <cellStyle name="20% - Accent1 2 2 3 5 3" xfId="5146"/>
    <cellStyle name="20% - Accent1 2 2 3 5 3 2" xfId="5147"/>
    <cellStyle name="20% - Accent1 2 2 3 5 3 2 2" xfId="5148"/>
    <cellStyle name="20% - Accent1 2 2 3 5 3 3" xfId="5149"/>
    <cellStyle name="20% - Accent1 2 2 3 5 4" xfId="5150"/>
    <cellStyle name="20% - Accent1 2 2 3 5 4 2" xfId="5151"/>
    <cellStyle name="20% - Accent1 2 2 3 5 4 2 2" xfId="5152"/>
    <cellStyle name="20% - Accent1 2 2 3 5 4 3" xfId="5153"/>
    <cellStyle name="20% - Accent1 2 2 3 5 5" xfId="5154"/>
    <cellStyle name="20% - Accent1 2 2 3 5 5 2" xfId="5155"/>
    <cellStyle name="20% - Accent1 2 2 3 5 6" xfId="5156"/>
    <cellStyle name="20% - Accent1 2 2 3 6" xfId="5157"/>
    <cellStyle name="20% - Accent1 2 2 3 6 2" xfId="5158"/>
    <cellStyle name="20% - Accent1 2 2 3 6 2 2" xfId="5159"/>
    <cellStyle name="20% - Accent1 2 2 3 6 2 2 2" xfId="5160"/>
    <cellStyle name="20% - Accent1 2 2 3 6 2 2 2 2" xfId="5161"/>
    <cellStyle name="20% - Accent1 2 2 3 6 2 2 3" xfId="5162"/>
    <cellStyle name="20% - Accent1 2 2 3 6 2 3" xfId="5163"/>
    <cellStyle name="20% - Accent1 2 2 3 6 2 3 2" xfId="5164"/>
    <cellStyle name="20% - Accent1 2 2 3 6 2 3 2 2" xfId="5165"/>
    <cellStyle name="20% - Accent1 2 2 3 6 2 3 3" xfId="5166"/>
    <cellStyle name="20% - Accent1 2 2 3 6 2 4" xfId="5167"/>
    <cellStyle name="20% - Accent1 2 2 3 6 2 4 2" xfId="5168"/>
    <cellStyle name="20% - Accent1 2 2 3 6 2 5" xfId="5169"/>
    <cellStyle name="20% - Accent1 2 2 3 6 3" xfId="5170"/>
    <cellStyle name="20% - Accent1 2 2 3 6 3 2" xfId="5171"/>
    <cellStyle name="20% - Accent1 2 2 3 6 3 2 2" xfId="5172"/>
    <cellStyle name="20% - Accent1 2 2 3 6 3 3" xfId="5173"/>
    <cellStyle name="20% - Accent1 2 2 3 6 4" xfId="5174"/>
    <cellStyle name="20% - Accent1 2 2 3 6 4 2" xfId="5175"/>
    <cellStyle name="20% - Accent1 2 2 3 6 4 2 2" xfId="5176"/>
    <cellStyle name="20% - Accent1 2 2 3 6 4 3" xfId="5177"/>
    <cellStyle name="20% - Accent1 2 2 3 6 5" xfId="5178"/>
    <cellStyle name="20% - Accent1 2 2 3 6 5 2" xfId="5179"/>
    <cellStyle name="20% - Accent1 2 2 3 6 6" xfId="5180"/>
    <cellStyle name="20% - Accent1 2 2 3 7" xfId="5181"/>
    <cellStyle name="20% - Accent1 2 2 3 7 2" xfId="5182"/>
    <cellStyle name="20% - Accent1 2 2 3 7 2 2" xfId="5183"/>
    <cellStyle name="20% - Accent1 2 2 3 7 2 2 2" xfId="5184"/>
    <cellStyle name="20% - Accent1 2 2 3 7 2 3" xfId="5185"/>
    <cellStyle name="20% - Accent1 2 2 3 7 3" xfId="5186"/>
    <cellStyle name="20% - Accent1 2 2 3 7 3 2" xfId="5187"/>
    <cellStyle name="20% - Accent1 2 2 3 7 3 2 2" xfId="5188"/>
    <cellStyle name="20% - Accent1 2 2 3 7 3 3" xfId="5189"/>
    <cellStyle name="20% - Accent1 2 2 3 7 4" xfId="5190"/>
    <cellStyle name="20% - Accent1 2 2 3 7 4 2" xfId="5191"/>
    <cellStyle name="20% - Accent1 2 2 3 7 5" xfId="5192"/>
    <cellStyle name="20% - Accent1 2 2 3 8" xfId="5193"/>
    <cellStyle name="20% - Accent1 2 2 3 8 2" xfId="5194"/>
    <cellStyle name="20% - Accent1 2 2 3 8 2 2" xfId="5195"/>
    <cellStyle name="20% - Accent1 2 2 3 8 3" xfId="5196"/>
    <cellStyle name="20% - Accent1 2 2 3 9" xfId="5197"/>
    <cellStyle name="20% - Accent1 2 2 3 9 2" xfId="5198"/>
    <cellStyle name="20% - Accent1 2 2 3 9 2 2" xfId="5199"/>
    <cellStyle name="20% - Accent1 2 2 3 9 3" xfId="5200"/>
    <cellStyle name="20% - Accent1 2 2 4" xfId="5201"/>
    <cellStyle name="20% - Accent1 2 2 5" xfId="5202"/>
    <cellStyle name="20% - Accent1 2 2 5 2" xfId="5203"/>
    <cellStyle name="20% - Accent1 2 2 5 3" xfId="5204"/>
    <cellStyle name="20% - Accent1 2 2 5 4" xfId="5205"/>
    <cellStyle name="20% - Accent1 2 2 5 4 2" xfId="5206"/>
    <cellStyle name="20% - Accent1 2 2 5 4 2 2" xfId="5207"/>
    <cellStyle name="20% - Accent1 2 2 5 4 2 2 2" xfId="5208"/>
    <cellStyle name="20% - Accent1 2 2 5 4 2 3" xfId="5209"/>
    <cellStyle name="20% - Accent1 2 2 5 4 3" xfId="5210"/>
    <cellStyle name="20% - Accent1 2 2 5 4 3 2" xfId="5211"/>
    <cellStyle name="20% - Accent1 2 2 5 4 3 2 2" xfId="5212"/>
    <cellStyle name="20% - Accent1 2 2 5 4 3 3" xfId="5213"/>
    <cellStyle name="20% - Accent1 2 2 5 4 4" xfId="5214"/>
    <cellStyle name="20% - Accent1 2 2 5 4 4 2" xfId="5215"/>
    <cellStyle name="20% - Accent1 2 2 5 4 5" xfId="5216"/>
    <cellStyle name="20% - Accent1 2 2 5 5" xfId="5217"/>
    <cellStyle name="20% - Accent1 2 2 5 5 2" xfId="5218"/>
    <cellStyle name="20% - Accent1 2 2 5 5 2 2" xfId="5219"/>
    <cellStyle name="20% - Accent1 2 2 5 5 3" xfId="5220"/>
    <cellStyle name="20% - Accent1 2 2 5 6" xfId="5221"/>
    <cellStyle name="20% - Accent1 2 2 5 6 2" xfId="5222"/>
    <cellStyle name="20% - Accent1 2 2 5 6 2 2" xfId="5223"/>
    <cellStyle name="20% - Accent1 2 2 5 6 3" xfId="5224"/>
    <cellStyle name="20% - Accent1 2 2 5 7" xfId="5225"/>
    <cellStyle name="20% - Accent1 2 2 5 7 2" xfId="5226"/>
    <cellStyle name="20% - Accent1 2 2 5 8" xfId="5227"/>
    <cellStyle name="20% - Accent1 2 2 6" xfId="5228"/>
    <cellStyle name="20% - Accent1 2 2 6 2" xfId="5229"/>
    <cellStyle name="20% - Accent1 2 2 6 2 2" xfId="5230"/>
    <cellStyle name="20% - Accent1 2 2 6 2 2 2" xfId="5231"/>
    <cellStyle name="20% - Accent1 2 2 6 2 2 2 2" xfId="5232"/>
    <cellStyle name="20% - Accent1 2 2 6 2 2 3" xfId="5233"/>
    <cellStyle name="20% - Accent1 2 2 6 2 3" xfId="5234"/>
    <cellStyle name="20% - Accent1 2 2 6 2 3 2" xfId="5235"/>
    <cellStyle name="20% - Accent1 2 2 6 2 3 2 2" xfId="5236"/>
    <cellStyle name="20% - Accent1 2 2 6 2 3 3" xfId="5237"/>
    <cellStyle name="20% - Accent1 2 2 6 2 4" xfId="5238"/>
    <cellStyle name="20% - Accent1 2 2 6 2 4 2" xfId="5239"/>
    <cellStyle name="20% - Accent1 2 2 6 2 5" xfId="5240"/>
    <cellStyle name="20% - Accent1 2 2 6 3" xfId="5241"/>
    <cellStyle name="20% - Accent1 2 2 6 3 2" xfId="5242"/>
    <cellStyle name="20% - Accent1 2 2 6 3 2 2" xfId="5243"/>
    <cellStyle name="20% - Accent1 2 2 6 3 3" xfId="5244"/>
    <cellStyle name="20% - Accent1 2 2 6 4" xfId="5245"/>
    <cellStyle name="20% - Accent1 2 2 6 4 2" xfId="5246"/>
    <cellStyle name="20% - Accent1 2 2 6 4 2 2" xfId="5247"/>
    <cellStyle name="20% - Accent1 2 2 6 4 3" xfId="5248"/>
    <cellStyle name="20% - Accent1 2 2 6 5" xfId="5249"/>
    <cellStyle name="20% - Accent1 2 2 6 5 2" xfId="5250"/>
    <cellStyle name="20% - Accent1 2 2 6 6" xfId="5251"/>
    <cellStyle name="20% - Accent1 2 2 7" xfId="5252"/>
    <cellStyle name="20% - Accent1 2 2 7 2" xfId="5253"/>
    <cellStyle name="20% - Accent1 2 2 7 2 2" xfId="5254"/>
    <cellStyle name="20% - Accent1 2 2 7 2 2 2" xfId="5255"/>
    <cellStyle name="20% - Accent1 2 2 7 2 2 2 2" xfId="5256"/>
    <cellStyle name="20% - Accent1 2 2 7 2 2 3" xfId="5257"/>
    <cellStyle name="20% - Accent1 2 2 7 2 3" xfId="5258"/>
    <cellStyle name="20% - Accent1 2 2 7 2 3 2" xfId="5259"/>
    <cellStyle name="20% - Accent1 2 2 7 2 3 2 2" xfId="5260"/>
    <cellStyle name="20% - Accent1 2 2 7 2 3 3" xfId="5261"/>
    <cellStyle name="20% - Accent1 2 2 7 2 4" xfId="5262"/>
    <cellStyle name="20% - Accent1 2 2 7 2 4 2" xfId="5263"/>
    <cellStyle name="20% - Accent1 2 2 7 2 5" xfId="5264"/>
    <cellStyle name="20% - Accent1 2 2 7 3" xfId="5265"/>
    <cellStyle name="20% - Accent1 2 2 7 3 2" xfId="5266"/>
    <cellStyle name="20% - Accent1 2 2 7 3 2 2" xfId="5267"/>
    <cellStyle name="20% - Accent1 2 2 7 3 3" xfId="5268"/>
    <cellStyle name="20% - Accent1 2 2 7 4" xfId="5269"/>
    <cellStyle name="20% - Accent1 2 2 7 4 2" xfId="5270"/>
    <cellStyle name="20% - Accent1 2 2 7 4 2 2" xfId="5271"/>
    <cellStyle name="20% - Accent1 2 2 7 4 3" xfId="5272"/>
    <cellStyle name="20% - Accent1 2 2 7 5" xfId="5273"/>
    <cellStyle name="20% - Accent1 2 2 7 5 2" xfId="5274"/>
    <cellStyle name="20% - Accent1 2 2 7 6" xfId="5275"/>
    <cellStyle name="20% - Accent1 2 2 8" xfId="5276"/>
    <cellStyle name="20% - Accent1 2 2 8 2" xfId="5277"/>
    <cellStyle name="20% - Accent1 2 2 8 2 2" xfId="5278"/>
    <cellStyle name="20% - Accent1 2 2 8 2 2 2" xfId="5279"/>
    <cellStyle name="20% - Accent1 2 2 8 2 2 2 2" xfId="5280"/>
    <cellStyle name="20% - Accent1 2 2 8 2 2 3" xfId="5281"/>
    <cellStyle name="20% - Accent1 2 2 8 2 3" xfId="5282"/>
    <cellStyle name="20% - Accent1 2 2 8 2 3 2" xfId="5283"/>
    <cellStyle name="20% - Accent1 2 2 8 2 3 2 2" xfId="5284"/>
    <cellStyle name="20% - Accent1 2 2 8 2 3 3" xfId="5285"/>
    <cellStyle name="20% - Accent1 2 2 8 2 4" xfId="5286"/>
    <cellStyle name="20% - Accent1 2 2 8 2 4 2" xfId="5287"/>
    <cellStyle name="20% - Accent1 2 2 8 2 5" xfId="5288"/>
    <cellStyle name="20% - Accent1 2 2 8 3" xfId="5289"/>
    <cellStyle name="20% - Accent1 2 2 8 3 2" xfId="5290"/>
    <cellStyle name="20% - Accent1 2 2 8 3 2 2" xfId="5291"/>
    <cellStyle name="20% - Accent1 2 2 8 3 3" xfId="5292"/>
    <cellStyle name="20% - Accent1 2 2 8 4" xfId="5293"/>
    <cellStyle name="20% - Accent1 2 2 8 4 2" xfId="5294"/>
    <cellStyle name="20% - Accent1 2 2 8 4 2 2" xfId="5295"/>
    <cellStyle name="20% - Accent1 2 2 8 4 3" xfId="5296"/>
    <cellStyle name="20% - Accent1 2 2 8 5" xfId="5297"/>
    <cellStyle name="20% - Accent1 2 2 8 5 2" xfId="5298"/>
    <cellStyle name="20% - Accent1 2 2 8 6" xfId="5299"/>
    <cellStyle name="20% - Accent1 2 2 9" xfId="5300"/>
    <cellStyle name="20% - Accent1 2 2 9 2" xfId="5301"/>
    <cellStyle name="20% - Accent1 2 2 9 2 2" xfId="5302"/>
    <cellStyle name="20% - Accent1 2 2 9 2 2 2" xfId="5303"/>
    <cellStyle name="20% - Accent1 2 2 9 2 3" xfId="5304"/>
    <cellStyle name="20% - Accent1 2 2 9 3" xfId="5305"/>
    <cellStyle name="20% - Accent1 2 2 9 3 2" xfId="5306"/>
    <cellStyle name="20% - Accent1 2 2 9 3 2 2" xfId="5307"/>
    <cellStyle name="20% - Accent1 2 2 9 3 3" xfId="5308"/>
    <cellStyle name="20% - Accent1 2 2 9 4" xfId="5309"/>
    <cellStyle name="20% - Accent1 2 2 9 4 2" xfId="5310"/>
    <cellStyle name="20% - Accent1 2 2 9 5" xfId="5311"/>
    <cellStyle name="20% - Accent1 2 20" xfId="5312"/>
    <cellStyle name="20% - Accent1 2 20 2" xfId="5313"/>
    <cellStyle name="20% - Accent1 2 21" xfId="5314"/>
    <cellStyle name="20% - Accent1 2 21 2" xfId="5315"/>
    <cellStyle name="20% - Accent1 2 22" xfId="5316"/>
    <cellStyle name="20% - Accent1 2 22 2" xfId="5317"/>
    <cellStyle name="20% - Accent1 2 23" xfId="5318"/>
    <cellStyle name="20% - Accent1 2 23 2" xfId="5319"/>
    <cellStyle name="20% - Accent1 2 24" xfId="5320"/>
    <cellStyle name="20% - Accent1 2 24 2" xfId="5321"/>
    <cellStyle name="20% - Accent1 2 25" xfId="5322"/>
    <cellStyle name="20% - Accent1 2 25 2" xfId="5323"/>
    <cellStyle name="20% - Accent1 2 26" xfId="5324"/>
    <cellStyle name="20% - Accent1 2 26 2" xfId="5325"/>
    <cellStyle name="20% - Accent1 2 27" xfId="5326"/>
    <cellStyle name="20% - Accent1 2 27 2" xfId="5327"/>
    <cellStyle name="20% - Accent1 2 28" xfId="5328"/>
    <cellStyle name="20% - Accent1 2 28 2" xfId="5329"/>
    <cellStyle name="20% - Accent1 2 29" xfId="5330"/>
    <cellStyle name="20% - Accent1 2 29 2" xfId="5331"/>
    <cellStyle name="20% - Accent1 2 3" xfId="5332"/>
    <cellStyle name="20% - Accent1 2 3 2" xfId="5333"/>
    <cellStyle name="20% - Accent1 2 3 2 10" xfId="5334"/>
    <cellStyle name="20% - Accent1 2 3 2 2" xfId="5335"/>
    <cellStyle name="20% - Accent1 2 3 2 2 2" xfId="5336"/>
    <cellStyle name="20% - Accent1 2 3 2 2 2 2" xfId="5337"/>
    <cellStyle name="20% - Accent1 2 3 2 2 2 2 2" xfId="5338"/>
    <cellStyle name="20% - Accent1 2 3 2 2 2 2 2 2" xfId="5339"/>
    <cellStyle name="20% - Accent1 2 3 2 2 2 2 3" xfId="5340"/>
    <cellStyle name="20% - Accent1 2 3 2 2 2 3" xfId="5341"/>
    <cellStyle name="20% - Accent1 2 3 2 2 2 3 2" xfId="5342"/>
    <cellStyle name="20% - Accent1 2 3 2 2 2 3 2 2" xfId="5343"/>
    <cellStyle name="20% - Accent1 2 3 2 2 2 3 3" xfId="5344"/>
    <cellStyle name="20% - Accent1 2 3 2 2 2 4" xfId="5345"/>
    <cellStyle name="20% - Accent1 2 3 2 2 2 4 2" xfId="5346"/>
    <cellStyle name="20% - Accent1 2 3 2 2 2 5" xfId="5347"/>
    <cellStyle name="20% - Accent1 2 3 2 2 3" xfId="5348"/>
    <cellStyle name="20% - Accent1 2 3 2 2 3 2" xfId="5349"/>
    <cellStyle name="20% - Accent1 2 3 2 2 3 2 2" xfId="5350"/>
    <cellStyle name="20% - Accent1 2 3 2 2 3 3" xfId="5351"/>
    <cellStyle name="20% - Accent1 2 3 2 2 4" xfId="5352"/>
    <cellStyle name="20% - Accent1 2 3 2 2 4 2" xfId="5353"/>
    <cellStyle name="20% - Accent1 2 3 2 2 4 2 2" xfId="5354"/>
    <cellStyle name="20% - Accent1 2 3 2 2 4 3" xfId="5355"/>
    <cellStyle name="20% - Accent1 2 3 2 2 5" xfId="5356"/>
    <cellStyle name="20% - Accent1 2 3 2 2 5 2" xfId="5357"/>
    <cellStyle name="20% - Accent1 2 3 2 2 6" xfId="5358"/>
    <cellStyle name="20% - Accent1 2 3 2 3" xfId="5359"/>
    <cellStyle name="20% - Accent1 2 3 2 3 2" xfId="5360"/>
    <cellStyle name="20% - Accent1 2 3 2 3 2 2" xfId="5361"/>
    <cellStyle name="20% - Accent1 2 3 2 3 2 2 2" xfId="5362"/>
    <cellStyle name="20% - Accent1 2 3 2 3 2 2 2 2" xfId="5363"/>
    <cellStyle name="20% - Accent1 2 3 2 3 2 2 3" xfId="5364"/>
    <cellStyle name="20% - Accent1 2 3 2 3 2 3" xfId="5365"/>
    <cellStyle name="20% - Accent1 2 3 2 3 2 3 2" xfId="5366"/>
    <cellStyle name="20% - Accent1 2 3 2 3 2 3 2 2" xfId="5367"/>
    <cellStyle name="20% - Accent1 2 3 2 3 2 3 3" xfId="5368"/>
    <cellStyle name="20% - Accent1 2 3 2 3 2 4" xfId="5369"/>
    <cellStyle name="20% - Accent1 2 3 2 3 2 4 2" xfId="5370"/>
    <cellStyle name="20% - Accent1 2 3 2 3 2 5" xfId="5371"/>
    <cellStyle name="20% - Accent1 2 3 2 3 3" xfId="5372"/>
    <cellStyle name="20% - Accent1 2 3 2 3 3 2" xfId="5373"/>
    <cellStyle name="20% - Accent1 2 3 2 3 3 2 2" xfId="5374"/>
    <cellStyle name="20% - Accent1 2 3 2 3 3 3" xfId="5375"/>
    <cellStyle name="20% - Accent1 2 3 2 3 4" xfId="5376"/>
    <cellStyle name="20% - Accent1 2 3 2 3 4 2" xfId="5377"/>
    <cellStyle name="20% - Accent1 2 3 2 3 4 2 2" xfId="5378"/>
    <cellStyle name="20% - Accent1 2 3 2 3 4 3" xfId="5379"/>
    <cellStyle name="20% - Accent1 2 3 2 3 5" xfId="5380"/>
    <cellStyle name="20% - Accent1 2 3 2 3 5 2" xfId="5381"/>
    <cellStyle name="20% - Accent1 2 3 2 3 6" xfId="5382"/>
    <cellStyle name="20% - Accent1 2 3 2 4" xfId="5383"/>
    <cellStyle name="20% - Accent1 2 3 2 4 2" xfId="5384"/>
    <cellStyle name="20% - Accent1 2 3 2 4 2 2" xfId="5385"/>
    <cellStyle name="20% - Accent1 2 3 2 4 2 2 2" xfId="5386"/>
    <cellStyle name="20% - Accent1 2 3 2 4 2 2 2 2" xfId="5387"/>
    <cellStyle name="20% - Accent1 2 3 2 4 2 2 3" xfId="5388"/>
    <cellStyle name="20% - Accent1 2 3 2 4 2 3" xfId="5389"/>
    <cellStyle name="20% - Accent1 2 3 2 4 2 3 2" xfId="5390"/>
    <cellStyle name="20% - Accent1 2 3 2 4 2 3 2 2" xfId="5391"/>
    <cellStyle name="20% - Accent1 2 3 2 4 2 3 3" xfId="5392"/>
    <cellStyle name="20% - Accent1 2 3 2 4 2 4" xfId="5393"/>
    <cellStyle name="20% - Accent1 2 3 2 4 2 4 2" xfId="5394"/>
    <cellStyle name="20% - Accent1 2 3 2 4 2 5" xfId="5395"/>
    <cellStyle name="20% - Accent1 2 3 2 4 3" xfId="5396"/>
    <cellStyle name="20% - Accent1 2 3 2 4 3 2" xfId="5397"/>
    <cellStyle name="20% - Accent1 2 3 2 4 3 2 2" xfId="5398"/>
    <cellStyle name="20% - Accent1 2 3 2 4 3 3" xfId="5399"/>
    <cellStyle name="20% - Accent1 2 3 2 4 4" xfId="5400"/>
    <cellStyle name="20% - Accent1 2 3 2 4 4 2" xfId="5401"/>
    <cellStyle name="20% - Accent1 2 3 2 4 4 2 2" xfId="5402"/>
    <cellStyle name="20% - Accent1 2 3 2 4 4 3" xfId="5403"/>
    <cellStyle name="20% - Accent1 2 3 2 4 5" xfId="5404"/>
    <cellStyle name="20% - Accent1 2 3 2 4 5 2" xfId="5405"/>
    <cellStyle name="20% - Accent1 2 3 2 4 6" xfId="5406"/>
    <cellStyle name="20% - Accent1 2 3 2 5" xfId="5407"/>
    <cellStyle name="20% - Accent1 2 3 2 5 2" xfId="5408"/>
    <cellStyle name="20% - Accent1 2 3 2 5 2 2" xfId="5409"/>
    <cellStyle name="20% - Accent1 2 3 2 5 2 2 2" xfId="5410"/>
    <cellStyle name="20% - Accent1 2 3 2 5 2 2 2 2" xfId="5411"/>
    <cellStyle name="20% - Accent1 2 3 2 5 2 2 3" xfId="5412"/>
    <cellStyle name="20% - Accent1 2 3 2 5 2 3" xfId="5413"/>
    <cellStyle name="20% - Accent1 2 3 2 5 2 3 2" xfId="5414"/>
    <cellStyle name="20% - Accent1 2 3 2 5 2 3 2 2" xfId="5415"/>
    <cellStyle name="20% - Accent1 2 3 2 5 2 3 3" xfId="5416"/>
    <cellStyle name="20% - Accent1 2 3 2 5 2 4" xfId="5417"/>
    <cellStyle name="20% - Accent1 2 3 2 5 2 4 2" xfId="5418"/>
    <cellStyle name="20% - Accent1 2 3 2 5 2 5" xfId="5419"/>
    <cellStyle name="20% - Accent1 2 3 2 5 3" xfId="5420"/>
    <cellStyle name="20% - Accent1 2 3 2 5 3 2" xfId="5421"/>
    <cellStyle name="20% - Accent1 2 3 2 5 3 2 2" xfId="5422"/>
    <cellStyle name="20% - Accent1 2 3 2 5 3 3" xfId="5423"/>
    <cellStyle name="20% - Accent1 2 3 2 5 4" xfId="5424"/>
    <cellStyle name="20% - Accent1 2 3 2 5 4 2" xfId="5425"/>
    <cellStyle name="20% - Accent1 2 3 2 5 4 2 2" xfId="5426"/>
    <cellStyle name="20% - Accent1 2 3 2 5 4 3" xfId="5427"/>
    <cellStyle name="20% - Accent1 2 3 2 5 5" xfId="5428"/>
    <cellStyle name="20% - Accent1 2 3 2 5 5 2" xfId="5429"/>
    <cellStyle name="20% - Accent1 2 3 2 5 6" xfId="5430"/>
    <cellStyle name="20% - Accent1 2 3 2 6" xfId="5431"/>
    <cellStyle name="20% - Accent1 2 3 2 6 2" xfId="5432"/>
    <cellStyle name="20% - Accent1 2 3 2 6 2 2" xfId="5433"/>
    <cellStyle name="20% - Accent1 2 3 2 6 2 2 2" xfId="5434"/>
    <cellStyle name="20% - Accent1 2 3 2 6 2 3" xfId="5435"/>
    <cellStyle name="20% - Accent1 2 3 2 6 3" xfId="5436"/>
    <cellStyle name="20% - Accent1 2 3 2 6 3 2" xfId="5437"/>
    <cellStyle name="20% - Accent1 2 3 2 6 3 2 2" xfId="5438"/>
    <cellStyle name="20% - Accent1 2 3 2 6 3 3" xfId="5439"/>
    <cellStyle name="20% - Accent1 2 3 2 6 4" xfId="5440"/>
    <cellStyle name="20% - Accent1 2 3 2 6 4 2" xfId="5441"/>
    <cellStyle name="20% - Accent1 2 3 2 6 5" xfId="5442"/>
    <cellStyle name="20% - Accent1 2 3 2 7" xfId="5443"/>
    <cellStyle name="20% - Accent1 2 3 2 7 2" xfId="5444"/>
    <cellStyle name="20% - Accent1 2 3 2 7 2 2" xfId="5445"/>
    <cellStyle name="20% - Accent1 2 3 2 7 3" xfId="5446"/>
    <cellStyle name="20% - Accent1 2 3 2 8" xfId="5447"/>
    <cellStyle name="20% - Accent1 2 3 2 8 2" xfId="5448"/>
    <cellStyle name="20% - Accent1 2 3 2 8 2 2" xfId="5449"/>
    <cellStyle name="20% - Accent1 2 3 2 8 3" xfId="5450"/>
    <cellStyle name="20% - Accent1 2 3 2 9" xfId="5451"/>
    <cellStyle name="20% - Accent1 2 3 2 9 2" xfId="5452"/>
    <cellStyle name="20% - Accent1 2 30" xfId="5453"/>
    <cellStyle name="20% - Accent1 2 31" xfId="5454"/>
    <cellStyle name="20% - Accent1 2 31 2" xfId="5455"/>
    <cellStyle name="20% - Accent1 2 32" xfId="5456"/>
    <cellStyle name="20% - Accent1 2 33" xfId="5457"/>
    <cellStyle name="20% - Accent1 2 4" xfId="5458"/>
    <cellStyle name="20% - Accent1 2 4 10" xfId="5459"/>
    <cellStyle name="20% - Accent1 2 4 2" xfId="5460"/>
    <cellStyle name="20% - Accent1 2 4 2 2" xfId="5461"/>
    <cellStyle name="20% - Accent1 2 4 2 2 2" xfId="5462"/>
    <cellStyle name="20% - Accent1 2 4 2 2 2 2" xfId="5463"/>
    <cellStyle name="20% - Accent1 2 4 2 2 2 2 2" xfId="5464"/>
    <cellStyle name="20% - Accent1 2 4 2 2 2 3" xfId="5465"/>
    <cellStyle name="20% - Accent1 2 4 2 2 3" xfId="5466"/>
    <cellStyle name="20% - Accent1 2 4 2 2 3 2" xfId="5467"/>
    <cellStyle name="20% - Accent1 2 4 2 2 3 2 2" xfId="5468"/>
    <cellStyle name="20% - Accent1 2 4 2 2 3 3" xfId="5469"/>
    <cellStyle name="20% - Accent1 2 4 2 2 4" xfId="5470"/>
    <cellStyle name="20% - Accent1 2 4 2 2 4 2" xfId="5471"/>
    <cellStyle name="20% - Accent1 2 4 2 2 5" xfId="5472"/>
    <cellStyle name="20% - Accent1 2 4 2 3" xfId="5473"/>
    <cellStyle name="20% - Accent1 2 4 2 3 2" xfId="5474"/>
    <cellStyle name="20% - Accent1 2 4 2 3 2 2" xfId="5475"/>
    <cellStyle name="20% - Accent1 2 4 2 3 3" xfId="5476"/>
    <cellStyle name="20% - Accent1 2 4 2 4" xfId="5477"/>
    <cellStyle name="20% - Accent1 2 4 2 4 2" xfId="5478"/>
    <cellStyle name="20% - Accent1 2 4 2 4 2 2" xfId="5479"/>
    <cellStyle name="20% - Accent1 2 4 2 4 3" xfId="5480"/>
    <cellStyle name="20% - Accent1 2 4 2 5" xfId="5481"/>
    <cellStyle name="20% - Accent1 2 4 2 5 2" xfId="5482"/>
    <cellStyle name="20% - Accent1 2 4 2 6" xfId="5483"/>
    <cellStyle name="20% - Accent1 2 4 3" xfId="5484"/>
    <cellStyle name="20% - Accent1 2 4 3 2" xfId="5485"/>
    <cellStyle name="20% - Accent1 2 4 3 2 2" xfId="5486"/>
    <cellStyle name="20% - Accent1 2 4 3 2 2 2" xfId="5487"/>
    <cellStyle name="20% - Accent1 2 4 3 2 2 2 2" xfId="5488"/>
    <cellStyle name="20% - Accent1 2 4 3 2 2 3" xfId="5489"/>
    <cellStyle name="20% - Accent1 2 4 3 2 3" xfId="5490"/>
    <cellStyle name="20% - Accent1 2 4 3 2 3 2" xfId="5491"/>
    <cellStyle name="20% - Accent1 2 4 3 2 3 2 2" xfId="5492"/>
    <cellStyle name="20% - Accent1 2 4 3 2 3 3" xfId="5493"/>
    <cellStyle name="20% - Accent1 2 4 3 2 4" xfId="5494"/>
    <cellStyle name="20% - Accent1 2 4 3 2 4 2" xfId="5495"/>
    <cellStyle name="20% - Accent1 2 4 3 2 5" xfId="5496"/>
    <cellStyle name="20% - Accent1 2 4 3 3" xfId="5497"/>
    <cellStyle name="20% - Accent1 2 4 3 3 2" xfId="5498"/>
    <cellStyle name="20% - Accent1 2 4 3 3 2 2" xfId="5499"/>
    <cellStyle name="20% - Accent1 2 4 3 3 3" xfId="5500"/>
    <cellStyle name="20% - Accent1 2 4 3 4" xfId="5501"/>
    <cellStyle name="20% - Accent1 2 4 3 4 2" xfId="5502"/>
    <cellStyle name="20% - Accent1 2 4 3 4 2 2" xfId="5503"/>
    <cellStyle name="20% - Accent1 2 4 3 4 3" xfId="5504"/>
    <cellStyle name="20% - Accent1 2 4 3 5" xfId="5505"/>
    <cellStyle name="20% - Accent1 2 4 3 5 2" xfId="5506"/>
    <cellStyle name="20% - Accent1 2 4 3 6" xfId="5507"/>
    <cellStyle name="20% - Accent1 2 4 4" xfId="5508"/>
    <cellStyle name="20% - Accent1 2 4 4 2" xfId="5509"/>
    <cellStyle name="20% - Accent1 2 4 4 2 2" xfId="5510"/>
    <cellStyle name="20% - Accent1 2 4 4 2 2 2" xfId="5511"/>
    <cellStyle name="20% - Accent1 2 4 4 2 2 2 2" xfId="5512"/>
    <cellStyle name="20% - Accent1 2 4 4 2 2 3" xfId="5513"/>
    <cellStyle name="20% - Accent1 2 4 4 2 3" xfId="5514"/>
    <cellStyle name="20% - Accent1 2 4 4 2 3 2" xfId="5515"/>
    <cellStyle name="20% - Accent1 2 4 4 2 3 2 2" xfId="5516"/>
    <cellStyle name="20% - Accent1 2 4 4 2 3 3" xfId="5517"/>
    <cellStyle name="20% - Accent1 2 4 4 2 4" xfId="5518"/>
    <cellStyle name="20% - Accent1 2 4 4 2 4 2" xfId="5519"/>
    <cellStyle name="20% - Accent1 2 4 4 2 5" xfId="5520"/>
    <cellStyle name="20% - Accent1 2 4 4 3" xfId="5521"/>
    <cellStyle name="20% - Accent1 2 4 4 3 2" xfId="5522"/>
    <cellStyle name="20% - Accent1 2 4 4 3 2 2" xfId="5523"/>
    <cellStyle name="20% - Accent1 2 4 4 3 3" xfId="5524"/>
    <cellStyle name="20% - Accent1 2 4 4 4" xfId="5525"/>
    <cellStyle name="20% - Accent1 2 4 4 4 2" xfId="5526"/>
    <cellStyle name="20% - Accent1 2 4 4 4 2 2" xfId="5527"/>
    <cellStyle name="20% - Accent1 2 4 4 4 3" xfId="5528"/>
    <cellStyle name="20% - Accent1 2 4 4 5" xfId="5529"/>
    <cellStyle name="20% - Accent1 2 4 4 5 2" xfId="5530"/>
    <cellStyle name="20% - Accent1 2 4 4 6" xfId="5531"/>
    <cellStyle name="20% - Accent1 2 4 5" xfId="5532"/>
    <cellStyle name="20% - Accent1 2 4 5 2" xfId="5533"/>
    <cellStyle name="20% - Accent1 2 4 5 2 2" xfId="5534"/>
    <cellStyle name="20% - Accent1 2 4 5 2 2 2" xfId="5535"/>
    <cellStyle name="20% - Accent1 2 4 5 2 2 2 2" xfId="5536"/>
    <cellStyle name="20% - Accent1 2 4 5 2 2 3" xfId="5537"/>
    <cellStyle name="20% - Accent1 2 4 5 2 3" xfId="5538"/>
    <cellStyle name="20% - Accent1 2 4 5 2 3 2" xfId="5539"/>
    <cellStyle name="20% - Accent1 2 4 5 2 3 2 2" xfId="5540"/>
    <cellStyle name="20% - Accent1 2 4 5 2 3 3" xfId="5541"/>
    <cellStyle name="20% - Accent1 2 4 5 2 4" xfId="5542"/>
    <cellStyle name="20% - Accent1 2 4 5 2 4 2" xfId="5543"/>
    <cellStyle name="20% - Accent1 2 4 5 2 5" xfId="5544"/>
    <cellStyle name="20% - Accent1 2 4 5 3" xfId="5545"/>
    <cellStyle name="20% - Accent1 2 4 5 3 2" xfId="5546"/>
    <cellStyle name="20% - Accent1 2 4 5 3 2 2" xfId="5547"/>
    <cellStyle name="20% - Accent1 2 4 5 3 3" xfId="5548"/>
    <cellStyle name="20% - Accent1 2 4 5 4" xfId="5549"/>
    <cellStyle name="20% - Accent1 2 4 5 4 2" xfId="5550"/>
    <cellStyle name="20% - Accent1 2 4 5 4 2 2" xfId="5551"/>
    <cellStyle name="20% - Accent1 2 4 5 4 3" xfId="5552"/>
    <cellStyle name="20% - Accent1 2 4 5 5" xfId="5553"/>
    <cellStyle name="20% - Accent1 2 4 5 5 2" xfId="5554"/>
    <cellStyle name="20% - Accent1 2 4 5 6" xfId="5555"/>
    <cellStyle name="20% - Accent1 2 4 6" xfId="5556"/>
    <cellStyle name="20% - Accent1 2 4 6 2" xfId="5557"/>
    <cellStyle name="20% - Accent1 2 4 6 2 2" xfId="5558"/>
    <cellStyle name="20% - Accent1 2 4 6 2 2 2" xfId="5559"/>
    <cellStyle name="20% - Accent1 2 4 6 2 3" xfId="5560"/>
    <cellStyle name="20% - Accent1 2 4 6 3" xfId="5561"/>
    <cellStyle name="20% - Accent1 2 4 6 3 2" xfId="5562"/>
    <cellStyle name="20% - Accent1 2 4 6 3 2 2" xfId="5563"/>
    <cellStyle name="20% - Accent1 2 4 6 3 3" xfId="5564"/>
    <cellStyle name="20% - Accent1 2 4 6 4" xfId="5565"/>
    <cellStyle name="20% - Accent1 2 4 6 4 2" xfId="5566"/>
    <cellStyle name="20% - Accent1 2 4 6 5" xfId="5567"/>
    <cellStyle name="20% - Accent1 2 4 7" xfId="5568"/>
    <cellStyle name="20% - Accent1 2 4 7 2" xfId="5569"/>
    <cellStyle name="20% - Accent1 2 4 7 2 2" xfId="5570"/>
    <cellStyle name="20% - Accent1 2 4 7 3" xfId="5571"/>
    <cellStyle name="20% - Accent1 2 4 8" xfId="5572"/>
    <cellStyle name="20% - Accent1 2 4 8 2" xfId="5573"/>
    <cellStyle name="20% - Accent1 2 4 8 2 2" xfId="5574"/>
    <cellStyle name="20% - Accent1 2 4 8 3" xfId="5575"/>
    <cellStyle name="20% - Accent1 2 4 9" xfId="5576"/>
    <cellStyle name="20% - Accent1 2 4 9 2" xfId="5577"/>
    <cellStyle name="20% - Accent1 2 5" xfId="5578"/>
    <cellStyle name="20% - Accent1 2 5 2" xfId="5579"/>
    <cellStyle name="20% - Accent1 2 5 2 2" xfId="5580"/>
    <cellStyle name="20% - Accent1 2 5 2 2 2" xfId="5581"/>
    <cellStyle name="20% - Accent1 2 5 2 2 2 2" xfId="5582"/>
    <cellStyle name="20% - Accent1 2 5 2 2 2 2 2" xfId="5583"/>
    <cellStyle name="20% - Accent1 2 5 2 2 2 3" xfId="5584"/>
    <cellStyle name="20% - Accent1 2 5 2 2 3" xfId="5585"/>
    <cellStyle name="20% - Accent1 2 5 2 2 3 2" xfId="5586"/>
    <cellStyle name="20% - Accent1 2 5 2 2 3 2 2" xfId="5587"/>
    <cellStyle name="20% - Accent1 2 5 2 2 3 3" xfId="5588"/>
    <cellStyle name="20% - Accent1 2 5 2 2 4" xfId="5589"/>
    <cellStyle name="20% - Accent1 2 5 2 2 4 2" xfId="5590"/>
    <cellStyle name="20% - Accent1 2 5 2 2 5" xfId="5591"/>
    <cellStyle name="20% - Accent1 2 5 2 3" xfId="5592"/>
    <cellStyle name="20% - Accent1 2 5 2 3 2" xfId="5593"/>
    <cellStyle name="20% - Accent1 2 5 2 3 2 2" xfId="5594"/>
    <cellStyle name="20% - Accent1 2 5 2 3 3" xfId="5595"/>
    <cellStyle name="20% - Accent1 2 5 2 4" xfId="5596"/>
    <cellStyle name="20% - Accent1 2 5 2 4 2" xfId="5597"/>
    <cellStyle name="20% - Accent1 2 5 2 4 2 2" xfId="5598"/>
    <cellStyle name="20% - Accent1 2 5 2 4 3" xfId="5599"/>
    <cellStyle name="20% - Accent1 2 5 2 5" xfId="5600"/>
    <cellStyle name="20% - Accent1 2 5 2 5 2" xfId="5601"/>
    <cellStyle name="20% - Accent1 2 5 2 6" xfId="5602"/>
    <cellStyle name="20% - Accent1 2 5 3" xfId="5603"/>
    <cellStyle name="20% - Accent1 2 5 3 2" xfId="5604"/>
    <cellStyle name="20% - Accent1 2 5 3 2 2" xfId="5605"/>
    <cellStyle name="20% - Accent1 2 5 3 2 2 2" xfId="5606"/>
    <cellStyle name="20% - Accent1 2 5 3 2 2 2 2" xfId="5607"/>
    <cellStyle name="20% - Accent1 2 5 3 2 2 3" xfId="5608"/>
    <cellStyle name="20% - Accent1 2 5 3 2 3" xfId="5609"/>
    <cellStyle name="20% - Accent1 2 5 3 2 3 2" xfId="5610"/>
    <cellStyle name="20% - Accent1 2 5 3 2 3 2 2" xfId="5611"/>
    <cellStyle name="20% - Accent1 2 5 3 2 3 3" xfId="5612"/>
    <cellStyle name="20% - Accent1 2 5 3 2 4" xfId="5613"/>
    <cellStyle name="20% - Accent1 2 5 3 2 4 2" xfId="5614"/>
    <cellStyle name="20% - Accent1 2 5 3 2 5" xfId="5615"/>
    <cellStyle name="20% - Accent1 2 5 3 3" xfId="5616"/>
    <cellStyle name="20% - Accent1 2 5 3 3 2" xfId="5617"/>
    <cellStyle name="20% - Accent1 2 5 3 3 2 2" xfId="5618"/>
    <cellStyle name="20% - Accent1 2 5 3 3 3" xfId="5619"/>
    <cellStyle name="20% - Accent1 2 5 3 4" xfId="5620"/>
    <cellStyle name="20% - Accent1 2 5 3 4 2" xfId="5621"/>
    <cellStyle name="20% - Accent1 2 5 3 4 2 2" xfId="5622"/>
    <cellStyle name="20% - Accent1 2 5 3 4 3" xfId="5623"/>
    <cellStyle name="20% - Accent1 2 5 3 5" xfId="5624"/>
    <cellStyle name="20% - Accent1 2 5 3 5 2" xfId="5625"/>
    <cellStyle name="20% - Accent1 2 5 3 6" xfId="5626"/>
    <cellStyle name="20% - Accent1 2 6" xfId="5627"/>
    <cellStyle name="20% - Accent1 2 7" xfId="5628"/>
    <cellStyle name="20% - Accent1 2 8" xfId="5629"/>
    <cellStyle name="20% - Accent1 2 9" xfId="5630"/>
    <cellStyle name="20% - Accent1 20" xfId="5631"/>
    <cellStyle name="20% - Accent1 20 2" xfId="5632"/>
    <cellStyle name="20% - Accent1 20 2 2" xfId="5633"/>
    <cellStyle name="20% - Accent1 20 3" xfId="5634"/>
    <cellStyle name="20% - Accent1 20 4" xfId="5635"/>
    <cellStyle name="20% - Accent1 20 5" xfId="5636"/>
    <cellStyle name="20% - Accent1 21" xfId="5637"/>
    <cellStyle name="20% - Accent1 21 2" xfId="5638"/>
    <cellStyle name="20% - Accent1 21 3" xfId="5639"/>
    <cellStyle name="20% - Accent1 22" xfId="5640"/>
    <cellStyle name="20% - Accent1 22 2" xfId="5641"/>
    <cellStyle name="20% - Accent1 23" xfId="5642"/>
    <cellStyle name="20% - Accent1 23 2" xfId="5643"/>
    <cellStyle name="20% - Accent1 24" xfId="5644"/>
    <cellStyle name="20% - Accent1 25" xfId="5645"/>
    <cellStyle name="20% - Accent1 26" xfId="5646"/>
    <cellStyle name="20% - Accent1 26 2" xfId="5647"/>
    <cellStyle name="20% - Accent1 27" xfId="5648"/>
    <cellStyle name="20% - Accent1 27 2" xfId="5649"/>
    <cellStyle name="20% - Accent1 28" xfId="5650"/>
    <cellStyle name="20% - Accent1 28 2" xfId="5651"/>
    <cellStyle name="20% - Accent1 29" xfId="5652"/>
    <cellStyle name="20% - Accent1 29 2" xfId="5653"/>
    <cellStyle name="20% - Accent1 3" xfId="5654"/>
    <cellStyle name="20% - Accent1 3 10" xfId="5655"/>
    <cellStyle name="20% - Accent1 3 10 2" xfId="5656"/>
    <cellStyle name="20% - Accent1 3 10 2 2" xfId="5657"/>
    <cellStyle name="20% - Accent1 3 10 3" xfId="5658"/>
    <cellStyle name="20% - Accent1 3 11" xfId="5659"/>
    <cellStyle name="20% - Accent1 3 11 2" xfId="5660"/>
    <cellStyle name="20% - Accent1 3 12" xfId="5661"/>
    <cellStyle name="20% - Accent1 3 12 2" xfId="5662"/>
    <cellStyle name="20% - Accent1 3 13" xfId="5663"/>
    <cellStyle name="20% - Accent1 3 13 2" xfId="5664"/>
    <cellStyle name="20% - Accent1 3 14" xfId="5665"/>
    <cellStyle name="20% - Accent1 3 14 2" xfId="5666"/>
    <cellStyle name="20% - Accent1 3 15" xfId="5667"/>
    <cellStyle name="20% - Accent1 3 15 2" xfId="5668"/>
    <cellStyle name="20% - Accent1 3 16" xfId="5669"/>
    <cellStyle name="20% - Accent1 3 16 2" xfId="5670"/>
    <cellStyle name="20% - Accent1 3 17" xfId="5671"/>
    <cellStyle name="20% - Accent1 3 17 2" xfId="5672"/>
    <cellStyle name="20% - Accent1 3 18" xfId="5673"/>
    <cellStyle name="20% - Accent1 3 18 2" xfId="5674"/>
    <cellStyle name="20% - Accent1 3 19" xfId="5675"/>
    <cellStyle name="20% - Accent1 3 19 2" xfId="5676"/>
    <cellStyle name="20% - Accent1 3 2" xfId="5677"/>
    <cellStyle name="20% - Accent1 3 2 10" xfId="5678"/>
    <cellStyle name="20% - Accent1 3 2 10 2" xfId="5679"/>
    <cellStyle name="20% - Accent1 3 2 11" xfId="5680"/>
    <cellStyle name="20% - Accent1 3 2 2" xfId="5681"/>
    <cellStyle name="20% - Accent1 3 2 2 10" xfId="5682"/>
    <cellStyle name="20% - Accent1 3 2 2 2" xfId="5683"/>
    <cellStyle name="20% - Accent1 3 2 2 2 2" xfId="5684"/>
    <cellStyle name="20% - Accent1 3 2 2 2 2 2" xfId="5685"/>
    <cellStyle name="20% - Accent1 3 2 2 2 2 2 2" xfId="5686"/>
    <cellStyle name="20% - Accent1 3 2 2 2 2 2 2 2" xfId="5687"/>
    <cellStyle name="20% - Accent1 3 2 2 2 2 2 3" xfId="5688"/>
    <cellStyle name="20% - Accent1 3 2 2 2 2 3" xfId="5689"/>
    <cellStyle name="20% - Accent1 3 2 2 2 2 3 2" xfId="5690"/>
    <cellStyle name="20% - Accent1 3 2 2 2 2 3 2 2" xfId="5691"/>
    <cellStyle name="20% - Accent1 3 2 2 2 2 3 3" xfId="5692"/>
    <cellStyle name="20% - Accent1 3 2 2 2 2 4" xfId="5693"/>
    <cellStyle name="20% - Accent1 3 2 2 2 2 4 2" xfId="5694"/>
    <cellStyle name="20% - Accent1 3 2 2 2 2 5" xfId="5695"/>
    <cellStyle name="20% - Accent1 3 2 2 2 3" xfId="5696"/>
    <cellStyle name="20% - Accent1 3 2 2 2 3 2" xfId="5697"/>
    <cellStyle name="20% - Accent1 3 2 2 2 3 2 2" xfId="5698"/>
    <cellStyle name="20% - Accent1 3 2 2 2 3 3" xfId="5699"/>
    <cellStyle name="20% - Accent1 3 2 2 2 4" xfId="5700"/>
    <cellStyle name="20% - Accent1 3 2 2 2 4 2" xfId="5701"/>
    <cellStyle name="20% - Accent1 3 2 2 2 4 2 2" xfId="5702"/>
    <cellStyle name="20% - Accent1 3 2 2 2 4 3" xfId="5703"/>
    <cellStyle name="20% - Accent1 3 2 2 2 5" xfId="5704"/>
    <cellStyle name="20% - Accent1 3 2 2 2 5 2" xfId="5705"/>
    <cellStyle name="20% - Accent1 3 2 2 2 6" xfId="5706"/>
    <cellStyle name="20% - Accent1 3 2 2 3" xfId="5707"/>
    <cellStyle name="20% - Accent1 3 2 2 3 2" xfId="5708"/>
    <cellStyle name="20% - Accent1 3 2 2 3 2 2" xfId="5709"/>
    <cellStyle name="20% - Accent1 3 2 2 3 2 2 2" xfId="5710"/>
    <cellStyle name="20% - Accent1 3 2 2 3 2 2 2 2" xfId="5711"/>
    <cellStyle name="20% - Accent1 3 2 2 3 2 2 3" xfId="5712"/>
    <cellStyle name="20% - Accent1 3 2 2 3 2 3" xfId="5713"/>
    <cellStyle name="20% - Accent1 3 2 2 3 2 3 2" xfId="5714"/>
    <cellStyle name="20% - Accent1 3 2 2 3 2 3 2 2" xfId="5715"/>
    <cellStyle name="20% - Accent1 3 2 2 3 2 3 3" xfId="5716"/>
    <cellStyle name="20% - Accent1 3 2 2 3 2 4" xfId="5717"/>
    <cellStyle name="20% - Accent1 3 2 2 3 2 4 2" xfId="5718"/>
    <cellStyle name="20% - Accent1 3 2 2 3 2 5" xfId="5719"/>
    <cellStyle name="20% - Accent1 3 2 2 3 3" xfId="5720"/>
    <cellStyle name="20% - Accent1 3 2 2 3 3 2" xfId="5721"/>
    <cellStyle name="20% - Accent1 3 2 2 3 3 2 2" xfId="5722"/>
    <cellStyle name="20% - Accent1 3 2 2 3 3 3" xfId="5723"/>
    <cellStyle name="20% - Accent1 3 2 2 3 4" xfId="5724"/>
    <cellStyle name="20% - Accent1 3 2 2 3 4 2" xfId="5725"/>
    <cellStyle name="20% - Accent1 3 2 2 3 4 2 2" xfId="5726"/>
    <cellStyle name="20% - Accent1 3 2 2 3 4 3" xfId="5727"/>
    <cellStyle name="20% - Accent1 3 2 2 3 5" xfId="5728"/>
    <cellStyle name="20% - Accent1 3 2 2 3 5 2" xfId="5729"/>
    <cellStyle name="20% - Accent1 3 2 2 3 6" xfId="5730"/>
    <cellStyle name="20% - Accent1 3 2 2 4" xfId="5731"/>
    <cellStyle name="20% - Accent1 3 2 2 4 2" xfId="5732"/>
    <cellStyle name="20% - Accent1 3 2 2 4 2 2" xfId="5733"/>
    <cellStyle name="20% - Accent1 3 2 2 4 2 2 2" xfId="5734"/>
    <cellStyle name="20% - Accent1 3 2 2 4 2 2 2 2" xfId="5735"/>
    <cellStyle name="20% - Accent1 3 2 2 4 2 2 3" xfId="5736"/>
    <cellStyle name="20% - Accent1 3 2 2 4 2 3" xfId="5737"/>
    <cellStyle name="20% - Accent1 3 2 2 4 2 3 2" xfId="5738"/>
    <cellStyle name="20% - Accent1 3 2 2 4 2 3 2 2" xfId="5739"/>
    <cellStyle name="20% - Accent1 3 2 2 4 2 3 3" xfId="5740"/>
    <cellStyle name="20% - Accent1 3 2 2 4 2 4" xfId="5741"/>
    <cellStyle name="20% - Accent1 3 2 2 4 2 4 2" xfId="5742"/>
    <cellStyle name="20% - Accent1 3 2 2 4 2 5" xfId="5743"/>
    <cellStyle name="20% - Accent1 3 2 2 4 3" xfId="5744"/>
    <cellStyle name="20% - Accent1 3 2 2 4 3 2" xfId="5745"/>
    <cellStyle name="20% - Accent1 3 2 2 4 3 2 2" xfId="5746"/>
    <cellStyle name="20% - Accent1 3 2 2 4 3 3" xfId="5747"/>
    <cellStyle name="20% - Accent1 3 2 2 4 4" xfId="5748"/>
    <cellStyle name="20% - Accent1 3 2 2 4 4 2" xfId="5749"/>
    <cellStyle name="20% - Accent1 3 2 2 4 4 2 2" xfId="5750"/>
    <cellStyle name="20% - Accent1 3 2 2 4 4 3" xfId="5751"/>
    <cellStyle name="20% - Accent1 3 2 2 4 5" xfId="5752"/>
    <cellStyle name="20% - Accent1 3 2 2 4 5 2" xfId="5753"/>
    <cellStyle name="20% - Accent1 3 2 2 4 6" xfId="5754"/>
    <cellStyle name="20% - Accent1 3 2 2 5" xfId="5755"/>
    <cellStyle name="20% - Accent1 3 2 2 5 2" xfId="5756"/>
    <cellStyle name="20% - Accent1 3 2 2 5 2 2" xfId="5757"/>
    <cellStyle name="20% - Accent1 3 2 2 5 2 2 2" xfId="5758"/>
    <cellStyle name="20% - Accent1 3 2 2 5 2 2 2 2" xfId="5759"/>
    <cellStyle name="20% - Accent1 3 2 2 5 2 2 3" xfId="5760"/>
    <cellStyle name="20% - Accent1 3 2 2 5 2 3" xfId="5761"/>
    <cellStyle name="20% - Accent1 3 2 2 5 2 3 2" xfId="5762"/>
    <cellStyle name="20% - Accent1 3 2 2 5 2 3 2 2" xfId="5763"/>
    <cellStyle name="20% - Accent1 3 2 2 5 2 3 3" xfId="5764"/>
    <cellStyle name="20% - Accent1 3 2 2 5 2 4" xfId="5765"/>
    <cellStyle name="20% - Accent1 3 2 2 5 2 4 2" xfId="5766"/>
    <cellStyle name="20% - Accent1 3 2 2 5 2 5" xfId="5767"/>
    <cellStyle name="20% - Accent1 3 2 2 5 3" xfId="5768"/>
    <cellStyle name="20% - Accent1 3 2 2 5 3 2" xfId="5769"/>
    <cellStyle name="20% - Accent1 3 2 2 5 3 2 2" xfId="5770"/>
    <cellStyle name="20% - Accent1 3 2 2 5 3 3" xfId="5771"/>
    <cellStyle name="20% - Accent1 3 2 2 5 4" xfId="5772"/>
    <cellStyle name="20% - Accent1 3 2 2 5 4 2" xfId="5773"/>
    <cellStyle name="20% - Accent1 3 2 2 5 4 2 2" xfId="5774"/>
    <cellStyle name="20% - Accent1 3 2 2 5 4 3" xfId="5775"/>
    <cellStyle name="20% - Accent1 3 2 2 5 5" xfId="5776"/>
    <cellStyle name="20% - Accent1 3 2 2 5 5 2" xfId="5777"/>
    <cellStyle name="20% - Accent1 3 2 2 5 6" xfId="5778"/>
    <cellStyle name="20% - Accent1 3 2 2 6" xfId="5779"/>
    <cellStyle name="20% - Accent1 3 2 2 6 2" xfId="5780"/>
    <cellStyle name="20% - Accent1 3 2 2 6 2 2" xfId="5781"/>
    <cellStyle name="20% - Accent1 3 2 2 6 2 2 2" xfId="5782"/>
    <cellStyle name="20% - Accent1 3 2 2 6 2 3" xfId="5783"/>
    <cellStyle name="20% - Accent1 3 2 2 6 3" xfId="5784"/>
    <cellStyle name="20% - Accent1 3 2 2 6 3 2" xfId="5785"/>
    <cellStyle name="20% - Accent1 3 2 2 6 3 2 2" xfId="5786"/>
    <cellStyle name="20% - Accent1 3 2 2 6 3 3" xfId="5787"/>
    <cellStyle name="20% - Accent1 3 2 2 6 4" xfId="5788"/>
    <cellStyle name="20% - Accent1 3 2 2 6 4 2" xfId="5789"/>
    <cellStyle name="20% - Accent1 3 2 2 6 5" xfId="5790"/>
    <cellStyle name="20% - Accent1 3 2 2 7" xfId="5791"/>
    <cellStyle name="20% - Accent1 3 2 2 7 2" xfId="5792"/>
    <cellStyle name="20% - Accent1 3 2 2 7 2 2" xfId="5793"/>
    <cellStyle name="20% - Accent1 3 2 2 7 3" xfId="5794"/>
    <cellStyle name="20% - Accent1 3 2 2 8" xfId="5795"/>
    <cellStyle name="20% - Accent1 3 2 2 8 2" xfId="5796"/>
    <cellStyle name="20% - Accent1 3 2 2 8 2 2" xfId="5797"/>
    <cellStyle name="20% - Accent1 3 2 2 8 3" xfId="5798"/>
    <cellStyle name="20% - Accent1 3 2 2 9" xfId="5799"/>
    <cellStyle name="20% - Accent1 3 2 2 9 2" xfId="5800"/>
    <cellStyle name="20% - Accent1 3 2 3" xfId="5801"/>
    <cellStyle name="20% - Accent1 3 2 3 2" xfId="5802"/>
    <cellStyle name="20% - Accent1 3 2 3 2 2" xfId="5803"/>
    <cellStyle name="20% - Accent1 3 2 3 2 2 2" xfId="5804"/>
    <cellStyle name="20% - Accent1 3 2 3 2 2 2 2" xfId="5805"/>
    <cellStyle name="20% - Accent1 3 2 3 2 2 3" xfId="5806"/>
    <cellStyle name="20% - Accent1 3 2 3 2 3" xfId="5807"/>
    <cellStyle name="20% - Accent1 3 2 3 2 3 2" xfId="5808"/>
    <cellStyle name="20% - Accent1 3 2 3 2 3 2 2" xfId="5809"/>
    <cellStyle name="20% - Accent1 3 2 3 2 3 3" xfId="5810"/>
    <cellStyle name="20% - Accent1 3 2 3 2 4" xfId="5811"/>
    <cellStyle name="20% - Accent1 3 2 3 2 4 2" xfId="5812"/>
    <cellStyle name="20% - Accent1 3 2 3 2 5" xfId="5813"/>
    <cellStyle name="20% - Accent1 3 2 3 3" xfId="5814"/>
    <cellStyle name="20% - Accent1 3 2 3 3 2" xfId="5815"/>
    <cellStyle name="20% - Accent1 3 2 3 3 2 2" xfId="5816"/>
    <cellStyle name="20% - Accent1 3 2 3 3 3" xfId="5817"/>
    <cellStyle name="20% - Accent1 3 2 3 4" xfId="5818"/>
    <cellStyle name="20% - Accent1 3 2 3 4 2" xfId="5819"/>
    <cellStyle name="20% - Accent1 3 2 3 4 2 2" xfId="5820"/>
    <cellStyle name="20% - Accent1 3 2 3 4 3" xfId="5821"/>
    <cellStyle name="20% - Accent1 3 2 3 5" xfId="5822"/>
    <cellStyle name="20% - Accent1 3 2 3 5 2" xfId="5823"/>
    <cellStyle name="20% - Accent1 3 2 3 6" xfId="5824"/>
    <cellStyle name="20% - Accent1 3 2 4" xfId="5825"/>
    <cellStyle name="20% - Accent1 3 2 4 2" xfId="5826"/>
    <cellStyle name="20% - Accent1 3 2 4 2 2" xfId="5827"/>
    <cellStyle name="20% - Accent1 3 2 4 2 2 2" xfId="5828"/>
    <cellStyle name="20% - Accent1 3 2 4 2 2 2 2" xfId="5829"/>
    <cellStyle name="20% - Accent1 3 2 4 2 2 3" xfId="5830"/>
    <cellStyle name="20% - Accent1 3 2 4 2 3" xfId="5831"/>
    <cellStyle name="20% - Accent1 3 2 4 2 3 2" xfId="5832"/>
    <cellStyle name="20% - Accent1 3 2 4 2 3 2 2" xfId="5833"/>
    <cellStyle name="20% - Accent1 3 2 4 2 3 3" xfId="5834"/>
    <cellStyle name="20% - Accent1 3 2 4 2 4" xfId="5835"/>
    <cellStyle name="20% - Accent1 3 2 4 2 4 2" xfId="5836"/>
    <cellStyle name="20% - Accent1 3 2 4 2 5" xfId="5837"/>
    <cellStyle name="20% - Accent1 3 2 4 3" xfId="5838"/>
    <cellStyle name="20% - Accent1 3 2 4 3 2" xfId="5839"/>
    <cellStyle name="20% - Accent1 3 2 4 3 2 2" xfId="5840"/>
    <cellStyle name="20% - Accent1 3 2 4 3 3" xfId="5841"/>
    <cellStyle name="20% - Accent1 3 2 4 4" xfId="5842"/>
    <cellStyle name="20% - Accent1 3 2 4 4 2" xfId="5843"/>
    <cellStyle name="20% - Accent1 3 2 4 4 2 2" xfId="5844"/>
    <cellStyle name="20% - Accent1 3 2 4 4 3" xfId="5845"/>
    <cellStyle name="20% - Accent1 3 2 4 5" xfId="5846"/>
    <cellStyle name="20% - Accent1 3 2 4 5 2" xfId="5847"/>
    <cellStyle name="20% - Accent1 3 2 4 6" xfId="5848"/>
    <cellStyle name="20% - Accent1 3 2 5" xfId="5849"/>
    <cellStyle name="20% - Accent1 3 2 5 2" xfId="5850"/>
    <cellStyle name="20% - Accent1 3 2 5 2 2" xfId="5851"/>
    <cellStyle name="20% - Accent1 3 2 5 2 2 2" xfId="5852"/>
    <cellStyle name="20% - Accent1 3 2 5 2 2 2 2" xfId="5853"/>
    <cellStyle name="20% - Accent1 3 2 5 2 2 3" xfId="5854"/>
    <cellStyle name="20% - Accent1 3 2 5 2 3" xfId="5855"/>
    <cellStyle name="20% - Accent1 3 2 5 2 3 2" xfId="5856"/>
    <cellStyle name="20% - Accent1 3 2 5 2 3 2 2" xfId="5857"/>
    <cellStyle name="20% - Accent1 3 2 5 2 3 3" xfId="5858"/>
    <cellStyle name="20% - Accent1 3 2 5 2 4" xfId="5859"/>
    <cellStyle name="20% - Accent1 3 2 5 2 4 2" xfId="5860"/>
    <cellStyle name="20% - Accent1 3 2 5 2 5" xfId="5861"/>
    <cellStyle name="20% - Accent1 3 2 5 3" xfId="5862"/>
    <cellStyle name="20% - Accent1 3 2 5 3 2" xfId="5863"/>
    <cellStyle name="20% - Accent1 3 2 5 3 2 2" xfId="5864"/>
    <cellStyle name="20% - Accent1 3 2 5 3 3" xfId="5865"/>
    <cellStyle name="20% - Accent1 3 2 5 4" xfId="5866"/>
    <cellStyle name="20% - Accent1 3 2 5 4 2" xfId="5867"/>
    <cellStyle name="20% - Accent1 3 2 5 4 2 2" xfId="5868"/>
    <cellStyle name="20% - Accent1 3 2 5 4 3" xfId="5869"/>
    <cellStyle name="20% - Accent1 3 2 5 5" xfId="5870"/>
    <cellStyle name="20% - Accent1 3 2 5 5 2" xfId="5871"/>
    <cellStyle name="20% - Accent1 3 2 5 6" xfId="5872"/>
    <cellStyle name="20% - Accent1 3 2 6" xfId="5873"/>
    <cellStyle name="20% - Accent1 3 2 6 2" xfId="5874"/>
    <cellStyle name="20% - Accent1 3 2 6 2 2" xfId="5875"/>
    <cellStyle name="20% - Accent1 3 2 6 2 2 2" xfId="5876"/>
    <cellStyle name="20% - Accent1 3 2 6 2 2 2 2" xfId="5877"/>
    <cellStyle name="20% - Accent1 3 2 6 2 2 3" xfId="5878"/>
    <cellStyle name="20% - Accent1 3 2 6 2 3" xfId="5879"/>
    <cellStyle name="20% - Accent1 3 2 6 2 3 2" xfId="5880"/>
    <cellStyle name="20% - Accent1 3 2 6 2 3 2 2" xfId="5881"/>
    <cellStyle name="20% - Accent1 3 2 6 2 3 3" xfId="5882"/>
    <cellStyle name="20% - Accent1 3 2 6 2 4" xfId="5883"/>
    <cellStyle name="20% - Accent1 3 2 6 2 4 2" xfId="5884"/>
    <cellStyle name="20% - Accent1 3 2 6 2 5" xfId="5885"/>
    <cellStyle name="20% - Accent1 3 2 6 3" xfId="5886"/>
    <cellStyle name="20% - Accent1 3 2 6 3 2" xfId="5887"/>
    <cellStyle name="20% - Accent1 3 2 6 3 2 2" xfId="5888"/>
    <cellStyle name="20% - Accent1 3 2 6 3 3" xfId="5889"/>
    <cellStyle name="20% - Accent1 3 2 6 4" xfId="5890"/>
    <cellStyle name="20% - Accent1 3 2 6 4 2" xfId="5891"/>
    <cellStyle name="20% - Accent1 3 2 6 4 2 2" xfId="5892"/>
    <cellStyle name="20% - Accent1 3 2 6 4 3" xfId="5893"/>
    <cellStyle name="20% - Accent1 3 2 6 5" xfId="5894"/>
    <cellStyle name="20% - Accent1 3 2 6 5 2" xfId="5895"/>
    <cellStyle name="20% - Accent1 3 2 6 6" xfId="5896"/>
    <cellStyle name="20% - Accent1 3 2 7" xfId="5897"/>
    <cellStyle name="20% - Accent1 3 2 7 2" xfId="5898"/>
    <cellStyle name="20% - Accent1 3 2 7 2 2" xfId="5899"/>
    <cellStyle name="20% - Accent1 3 2 7 2 2 2" xfId="5900"/>
    <cellStyle name="20% - Accent1 3 2 7 2 3" xfId="5901"/>
    <cellStyle name="20% - Accent1 3 2 7 3" xfId="5902"/>
    <cellStyle name="20% - Accent1 3 2 7 3 2" xfId="5903"/>
    <cellStyle name="20% - Accent1 3 2 7 3 2 2" xfId="5904"/>
    <cellStyle name="20% - Accent1 3 2 7 3 3" xfId="5905"/>
    <cellStyle name="20% - Accent1 3 2 7 4" xfId="5906"/>
    <cellStyle name="20% - Accent1 3 2 7 4 2" xfId="5907"/>
    <cellStyle name="20% - Accent1 3 2 7 5" xfId="5908"/>
    <cellStyle name="20% - Accent1 3 2 8" xfId="5909"/>
    <cellStyle name="20% - Accent1 3 2 8 2" xfId="5910"/>
    <cellStyle name="20% - Accent1 3 2 8 2 2" xfId="5911"/>
    <cellStyle name="20% - Accent1 3 2 8 3" xfId="5912"/>
    <cellStyle name="20% - Accent1 3 2 9" xfId="5913"/>
    <cellStyle name="20% - Accent1 3 2 9 2" xfId="5914"/>
    <cellStyle name="20% - Accent1 3 2 9 2 2" xfId="5915"/>
    <cellStyle name="20% - Accent1 3 2 9 3" xfId="5916"/>
    <cellStyle name="20% - Accent1 3 20" xfId="5917"/>
    <cellStyle name="20% - Accent1 3 20 2" xfId="5918"/>
    <cellStyle name="20% - Accent1 3 21" xfId="5919"/>
    <cellStyle name="20% - Accent1 3 21 2" xfId="5920"/>
    <cellStyle name="20% - Accent1 3 22" xfId="5921"/>
    <cellStyle name="20% - Accent1 3 22 2" xfId="5922"/>
    <cellStyle name="20% - Accent1 3 23" xfId="5923"/>
    <cellStyle name="20% - Accent1 3 23 2" xfId="5924"/>
    <cellStyle name="20% - Accent1 3 24" xfId="5925"/>
    <cellStyle name="20% - Accent1 3 24 2" xfId="5926"/>
    <cellStyle name="20% - Accent1 3 25" xfId="5927"/>
    <cellStyle name="20% - Accent1 3 25 2" xfId="5928"/>
    <cellStyle name="20% - Accent1 3 26" xfId="5929"/>
    <cellStyle name="20% - Accent1 3 26 2" xfId="5930"/>
    <cellStyle name="20% - Accent1 3 27" xfId="5931"/>
    <cellStyle name="20% - Accent1 3 27 2" xfId="5932"/>
    <cellStyle name="20% - Accent1 3 28" xfId="5933"/>
    <cellStyle name="20% - Accent1 3 28 2" xfId="5934"/>
    <cellStyle name="20% - Accent1 3 29" xfId="5935"/>
    <cellStyle name="20% - Accent1 3 3" xfId="5936"/>
    <cellStyle name="20% - Accent1 3 3 10" xfId="5937"/>
    <cellStyle name="20% - Accent1 3 3 2" xfId="5938"/>
    <cellStyle name="20% - Accent1 3 3 2 2" xfId="5939"/>
    <cellStyle name="20% - Accent1 3 3 2 2 2" xfId="5940"/>
    <cellStyle name="20% - Accent1 3 3 2 2 2 2" xfId="5941"/>
    <cellStyle name="20% - Accent1 3 3 2 2 2 2 2" xfId="5942"/>
    <cellStyle name="20% - Accent1 3 3 2 2 2 3" xfId="5943"/>
    <cellStyle name="20% - Accent1 3 3 2 2 3" xfId="5944"/>
    <cellStyle name="20% - Accent1 3 3 2 2 3 2" xfId="5945"/>
    <cellStyle name="20% - Accent1 3 3 2 2 3 2 2" xfId="5946"/>
    <cellStyle name="20% - Accent1 3 3 2 2 3 3" xfId="5947"/>
    <cellStyle name="20% - Accent1 3 3 2 2 4" xfId="5948"/>
    <cellStyle name="20% - Accent1 3 3 2 2 4 2" xfId="5949"/>
    <cellStyle name="20% - Accent1 3 3 2 2 5" xfId="5950"/>
    <cellStyle name="20% - Accent1 3 3 2 3" xfId="5951"/>
    <cellStyle name="20% - Accent1 3 3 2 3 2" xfId="5952"/>
    <cellStyle name="20% - Accent1 3 3 2 3 2 2" xfId="5953"/>
    <cellStyle name="20% - Accent1 3 3 2 3 3" xfId="5954"/>
    <cellStyle name="20% - Accent1 3 3 2 4" xfId="5955"/>
    <cellStyle name="20% - Accent1 3 3 2 4 2" xfId="5956"/>
    <cellStyle name="20% - Accent1 3 3 2 4 2 2" xfId="5957"/>
    <cellStyle name="20% - Accent1 3 3 2 4 3" xfId="5958"/>
    <cellStyle name="20% - Accent1 3 3 2 5" xfId="5959"/>
    <cellStyle name="20% - Accent1 3 3 2 5 2" xfId="5960"/>
    <cellStyle name="20% - Accent1 3 3 2 6" xfId="5961"/>
    <cellStyle name="20% - Accent1 3 3 3" xfId="5962"/>
    <cellStyle name="20% - Accent1 3 3 3 2" xfId="5963"/>
    <cellStyle name="20% - Accent1 3 3 3 2 2" xfId="5964"/>
    <cellStyle name="20% - Accent1 3 3 3 2 2 2" xfId="5965"/>
    <cellStyle name="20% - Accent1 3 3 3 2 2 2 2" xfId="5966"/>
    <cellStyle name="20% - Accent1 3 3 3 2 2 3" xfId="5967"/>
    <cellStyle name="20% - Accent1 3 3 3 2 3" xfId="5968"/>
    <cellStyle name="20% - Accent1 3 3 3 2 3 2" xfId="5969"/>
    <cellStyle name="20% - Accent1 3 3 3 2 3 2 2" xfId="5970"/>
    <cellStyle name="20% - Accent1 3 3 3 2 3 3" xfId="5971"/>
    <cellStyle name="20% - Accent1 3 3 3 2 4" xfId="5972"/>
    <cellStyle name="20% - Accent1 3 3 3 2 4 2" xfId="5973"/>
    <cellStyle name="20% - Accent1 3 3 3 2 5" xfId="5974"/>
    <cellStyle name="20% - Accent1 3 3 3 3" xfId="5975"/>
    <cellStyle name="20% - Accent1 3 3 3 3 2" xfId="5976"/>
    <cellStyle name="20% - Accent1 3 3 3 3 2 2" xfId="5977"/>
    <cellStyle name="20% - Accent1 3 3 3 3 3" xfId="5978"/>
    <cellStyle name="20% - Accent1 3 3 3 4" xfId="5979"/>
    <cellStyle name="20% - Accent1 3 3 3 4 2" xfId="5980"/>
    <cellStyle name="20% - Accent1 3 3 3 4 2 2" xfId="5981"/>
    <cellStyle name="20% - Accent1 3 3 3 4 3" xfId="5982"/>
    <cellStyle name="20% - Accent1 3 3 3 5" xfId="5983"/>
    <cellStyle name="20% - Accent1 3 3 3 5 2" xfId="5984"/>
    <cellStyle name="20% - Accent1 3 3 3 6" xfId="5985"/>
    <cellStyle name="20% - Accent1 3 3 4" xfId="5986"/>
    <cellStyle name="20% - Accent1 3 3 4 2" xfId="5987"/>
    <cellStyle name="20% - Accent1 3 3 4 2 2" xfId="5988"/>
    <cellStyle name="20% - Accent1 3 3 4 2 2 2" xfId="5989"/>
    <cellStyle name="20% - Accent1 3 3 4 2 2 2 2" xfId="5990"/>
    <cellStyle name="20% - Accent1 3 3 4 2 2 3" xfId="5991"/>
    <cellStyle name="20% - Accent1 3 3 4 2 3" xfId="5992"/>
    <cellStyle name="20% - Accent1 3 3 4 2 3 2" xfId="5993"/>
    <cellStyle name="20% - Accent1 3 3 4 2 3 2 2" xfId="5994"/>
    <cellStyle name="20% - Accent1 3 3 4 2 3 3" xfId="5995"/>
    <cellStyle name="20% - Accent1 3 3 4 2 4" xfId="5996"/>
    <cellStyle name="20% - Accent1 3 3 4 2 4 2" xfId="5997"/>
    <cellStyle name="20% - Accent1 3 3 4 2 5" xfId="5998"/>
    <cellStyle name="20% - Accent1 3 3 4 3" xfId="5999"/>
    <cellStyle name="20% - Accent1 3 3 4 3 2" xfId="6000"/>
    <cellStyle name="20% - Accent1 3 3 4 3 2 2" xfId="6001"/>
    <cellStyle name="20% - Accent1 3 3 4 3 3" xfId="6002"/>
    <cellStyle name="20% - Accent1 3 3 4 4" xfId="6003"/>
    <cellStyle name="20% - Accent1 3 3 4 4 2" xfId="6004"/>
    <cellStyle name="20% - Accent1 3 3 4 4 2 2" xfId="6005"/>
    <cellStyle name="20% - Accent1 3 3 4 4 3" xfId="6006"/>
    <cellStyle name="20% - Accent1 3 3 4 5" xfId="6007"/>
    <cellStyle name="20% - Accent1 3 3 4 5 2" xfId="6008"/>
    <cellStyle name="20% - Accent1 3 3 4 6" xfId="6009"/>
    <cellStyle name="20% - Accent1 3 3 5" xfId="6010"/>
    <cellStyle name="20% - Accent1 3 3 5 2" xfId="6011"/>
    <cellStyle name="20% - Accent1 3 3 5 2 2" xfId="6012"/>
    <cellStyle name="20% - Accent1 3 3 5 2 2 2" xfId="6013"/>
    <cellStyle name="20% - Accent1 3 3 5 2 2 2 2" xfId="6014"/>
    <cellStyle name="20% - Accent1 3 3 5 2 2 3" xfId="6015"/>
    <cellStyle name="20% - Accent1 3 3 5 2 3" xfId="6016"/>
    <cellStyle name="20% - Accent1 3 3 5 2 3 2" xfId="6017"/>
    <cellStyle name="20% - Accent1 3 3 5 2 3 2 2" xfId="6018"/>
    <cellStyle name="20% - Accent1 3 3 5 2 3 3" xfId="6019"/>
    <cellStyle name="20% - Accent1 3 3 5 2 4" xfId="6020"/>
    <cellStyle name="20% - Accent1 3 3 5 2 4 2" xfId="6021"/>
    <cellStyle name="20% - Accent1 3 3 5 2 5" xfId="6022"/>
    <cellStyle name="20% - Accent1 3 3 5 3" xfId="6023"/>
    <cellStyle name="20% - Accent1 3 3 5 3 2" xfId="6024"/>
    <cellStyle name="20% - Accent1 3 3 5 3 2 2" xfId="6025"/>
    <cellStyle name="20% - Accent1 3 3 5 3 3" xfId="6026"/>
    <cellStyle name="20% - Accent1 3 3 5 4" xfId="6027"/>
    <cellStyle name="20% - Accent1 3 3 5 4 2" xfId="6028"/>
    <cellStyle name="20% - Accent1 3 3 5 4 2 2" xfId="6029"/>
    <cellStyle name="20% - Accent1 3 3 5 4 3" xfId="6030"/>
    <cellStyle name="20% - Accent1 3 3 5 5" xfId="6031"/>
    <cellStyle name="20% - Accent1 3 3 5 5 2" xfId="6032"/>
    <cellStyle name="20% - Accent1 3 3 5 6" xfId="6033"/>
    <cellStyle name="20% - Accent1 3 3 6" xfId="6034"/>
    <cellStyle name="20% - Accent1 3 3 6 2" xfId="6035"/>
    <cellStyle name="20% - Accent1 3 3 6 2 2" xfId="6036"/>
    <cellStyle name="20% - Accent1 3 3 6 2 2 2" xfId="6037"/>
    <cellStyle name="20% - Accent1 3 3 6 2 3" xfId="6038"/>
    <cellStyle name="20% - Accent1 3 3 6 3" xfId="6039"/>
    <cellStyle name="20% - Accent1 3 3 6 3 2" xfId="6040"/>
    <cellStyle name="20% - Accent1 3 3 6 3 2 2" xfId="6041"/>
    <cellStyle name="20% - Accent1 3 3 6 3 3" xfId="6042"/>
    <cellStyle name="20% - Accent1 3 3 6 4" xfId="6043"/>
    <cellStyle name="20% - Accent1 3 3 6 4 2" xfId="6044"/>
    <cellStyle name="20% - Accent1 3 3 6 5" xfId="6045"/>
    <cellStyle name="20% - Accent1 3 3 7" xfId="6046"/>
    <cellStyle name="20% - Accent1 3 3 7 2" xfId="6047"/>
    <cellStyle name="20% - Accent1 3 3 7 2 2" xfId="6048"/>
    <cellStyle name="20% - Accent1 3 3 7 3" xfId="6049"/>
    <cellStyle name="20% - Accent1 3 3 8" xfId="6050"/>
    <cellStyle name="20% - Accent1 3 3 8 2" xfId="6051"/>
    <cellStyle name="20% - Accent1 3 3 8 2 2" xfId="6052"/>
    <cellStyle name="20% - Accent1 3 3 8 3" xfId="6053"/>
    <cellStyle name="20% - Accent1 3 3 9" xfId="6054"/>
    <cellStyle name="20% - Accent1 3 3 9 2" xfId="6055"/>
    <cellStyle name="20% - Accent1 3 30" xfId="6056"/>
    <cellStyle name="20% - Accent1 3 31" xfId="6057"/>
    <cellStyle name="20% - Accent1 3 4" xfId="6058"/>
    <cellStyle name="20% - Accent1 3 4 2" xfId="6059"/>
    <cellStyle name="20% - Accent1 3 4 2 2" xfId="6060"/>
    <cellStyle name="20% - Accent1 3 4 2 2 2" xfId="6061"/>
    <cellStyle name="20% - Accent1 3 4 2 2 2 2" xfId="6062"/>
    <cellStyle name="20% - Accent1 3 4 2 2 3" xfId="6063"/>
    <cellStyle name="20% - Accent1 3 4 2 3" xfId="6064"/>
    <cellStyle name="20% - Accent1 3 4 2 3 2" xfId="6065"/>
    <cellStyle name="20% - Accent1 3 4 2 3 2 2" xfId="6066"/>
    <cellStyle name="20% - Accent1 3 4 2 3 3" xfId="6067"/>
    <cellStyle name="20% - Accent1 3 4 2 4" xfId="6068"/>
    <cellStyle name="20% - Accent1 3 4 2 4 2" xfId="6069"/>
    <cellStyle name="20% - Accent1 3 4 2 5" xfId="6070"/>
    <cellStyle name="20% - Accent1 3 4 3" xfId="6071"/>
    <cellStyle name="20% - Accent1 3 4 3 2" xfId="6072"/>
    <cellStyle name="20% - Accent1 3 4 3 2 2" xfId="6073"/>
    <cellStyle name="20% - Accent1 3 4 3 3" xfId="6074"/>
    <cellStyle name="20% - Accent1 3 4 4" xfId="6075"/>
    <cellStyle name="20% - Accent1 3 4 4 2" xfId="6076"/>
    <cellStyle name="20% - Accent1 3 4 4 2 2" xfId="6077"/>
    <cellStyle name="20% - Accent1 3 4 4 3" xfId="6078"/>
    <cellStyle name="20% - Accent1 3 4 5" xfId="6079"/>
    <cellStyle name="20% - Accent1 3 4 5 2" xfId="6080"/>
    <cellStyle name="20% - Accent1 3 4 6" xfId="6081"/>
    <cellStyle name="20% - Accent1 3 5" xfId="6082"/>
    <cellStyle name="20% - Accent1 3 5 2" xfId="6083"/>
    <cellStyle name="20% - Accent1 3 5 2 2" xfId="6084"/>
    <cellStyle name="20% - Accent1 3 5 2 2 2" xfId="6085"/>
    <cellStyle name="20% - Accent1 3 5 2 2 2 2" xfId="6086"/>
    <cellStyle name="20% - Accent1 3 5 2 2 3" xfId="6087"/>
    <cellStyle name="20% - Accent1 3 5 2 3" xfId="6088"/>
    <cellStyle name="20% - Accent1 3 5 2 3 2" xfId="6089"/>
    <cellStyle name="20% - Accent1 3 5 2 3 2 2" xfId="6090"/>
    <cellStyle name="20% - Accent1 3 5 2 3 3" xfId="6091"/>
    <cellStyle name="20% - Accent1 3 5 2 4" xfId="6092"/>
    <cellStyle name="20% - Accent1 3 5 2 4 2" xfId="6093"/>
    <cellStyle name="20% - Accent1 3 5 2 5" xfId="6094"/>
    <cellStyle name="20% - Accent1 3 5 3" xfId="6095"/>
    <cellStyle name="20% - Accent1 3 5 3 2" xfId="6096"/>
    <cellStyle name="20% - Accent1 3 5 3 2 2" xfId="6097"/>
    <cellStyle name="20% - Accent1 3 5 3 3" xfId="6098"/>
    <cellStyle name="20% - Accent1 3 5 4" xfId="6099"/>
    <cellStyle name="20% - Accent1 3 5 4 2" xfId="6100"/>
    <cellStyle name="20% - Accent1 3 5 4 2 2" xfId="6101"/>
    <cellStyle name="20% - Accent1 3 5 4 3" xfId="6102"/>
    <cellStyle name="20% - Accent1 3 5 5" xfId="6103"/>
    <cellStyle name="20% - Accent1 3 5 5 2" xfId="6104"/>
    <cellStyle name="20% - Accent1 3 5 6" xfId="6105"/>
    <cellStyle name="20% - Accent1 3 6" xfId="6106"/>
    <cellStyle name="20% - Accent1 3 6 2" xfId="6107"/>
    <cellStyle name="20% - Accent1 3 6 2 2" xfId="6108"/>
    <cellStyle name="20% - Accent1 3 6 2 2 2" xfId="6109"/>
    <cellStyle name="20% - Accent1 3 6 2 2 2 2" xfId="6110"/>
    <cellStyle name="20% - Accent1 3 6 2 2 3" xfId="6111"/>
    <cellStyle name="20% - Accent1 3 6 2 3" xfId="6112"/>
    <cellStyle name="20% - Accent1 3 6 2 3 2" xfId="6113"/>
    <cellStyle name="20% - Accent1 3 6 2 3 2 2" xfId="6114"/>
    <cellStyle name="20% - Accent1 3 6 2 3 3" xfId="6115"/>
    <cellStyle name="20% - Accent1 3 6 2 4" xfId="6116"/>
    <cellStyle name="20% - Accent1 3 6 2 4 2" xfId="6117"/>
    <cellStyle name="20% - Accent1 3 6 2 5" xfId="6118"/>
    <cellStyle name="20% - Accent1 3 6 3" xfId="6119"/>
    <cellStyle name="20% - Accent1 3 6 3 2" xfId="6120"/>
    <cellStyle name="20% - Accent1 3 6 3 2 2" xfId="6121"/>
    <cellStyle name="20% - Accent1 3 6 3 3" xfId="6122"/>
    <cellStyle name="20% - Accent1 3 6 4" xfId="6123"/>
    <cellStyle name="20% - Accent1 3 6 4 2" xfId="6124"/>
    <cellStyle name="20% - Accent1 3 6 4 2 2" xfId="6125"/>
    <cellStyle name="20% - Accent1 3 6 4 3" xfId="6126"/>
    <cellStyle name="20% - Accent1 3 6 5" xfId="6127"/>
    <cellStyle name="20% - Accent1 3 6 5 2" xfId="6128"/>
    <cellStyle name="20% - Accent1 3 6 6" xfId="6129"/>
    <cellStyle name="20% - Accent1 3 7" xfId="6130"/>
    <cellStyle name="20% - Accent1 3 7 2" xfId="6131"/>
    <cellStyle name="20% - Accent1 3 7 2 2" xfId="6132"/>
    <cellStyle name="20% - Accent1 3 7 2 2 2" xfId="6133"/>
    <cellStyle name="20% - Accent1 3 7 2 2 2 2" xfId="6134"/>
    <cellStyle name="20% - Accent1 3 7 2 2 3" xfId="6135"/>
    <cellStyle name="20% - Accent1 3 7 2 3" xfId="6136"/>
    <cellStyle name="20% - Accent1 3 7 2 3 2" xfId="6137"/>
    <cellStyle name="20% - Accent1 3 7 2 3 2 2" xfId="6138"/>
    <cellStyle name="20% - Accent1 3 7 2 3 3" xfId="6139"/>
    <cellStyle name="20% - Accent1 3 7 2 4" xfId="6140"/>
    <cellStyle name="20% - Accent1 3 7 2 4 2" xfId="6141"/>
    <cellStyle name="20% - Accent1 3 7 2 5" xfId="6142"/>
    <cellStyle name="20% - Accent1 3 7 3" xfId="6143"/>
    <cellStyle name="20% - Accent1 3 7 3 2" xfId="6144"/>
    <cellStyle name="20% - Accent1 3 7 3 2 2" xfId="6145"/>
    <cellStyle name="20% - Accent1 3 7 3 3" xfId="6146"/>
    <cellStyle name="20% - Accent1 3 7 4" xfId="6147"/>
    <cellStyle name="20% - Accent1 3 7 4 2" xfId="6148"/>
    <cellStyle name="20% - Accent1 3 7 4 2 2" xfId="6149"/>
    <cellStyle name="20% - Accent1 3 7 4 3" xfId="6150"/>
    <cellStyle name="20% - Accent1 3 7 5" xfId="6151"/>
    <cellStyle name="20% - Accent1 3 7 5 2" xfId="6152"/>
    <cellStyle name="20% - Accent1 3 7 6" xfId="6153"/>
    <cellStyle name="20% - Accent1 3 8" xfId="6154"/>
    <cellStyle name="20% - Accent1 3 8 2" xfId="6155"/>
    <cellStyle name="20% - Accent1 3 8 2 2" xfId="6156"/>
    <cellStyle name="20% - Accent1 3 8 2 2 2" xfId="6157"/>
    <cellStyle name="20% - Accent1 3 8 2 3" xfId="6158"/>
    <cellStyle name="20% - Accent1 3 8 3" xfId="6159"/>
    <cellStyle name="20% - Accent1 3 8 3 2" xfId="6160"/>
    <cellStyle name="20% - Accent1 3 8 3 2 2" xfId="6161"/>
    <cellStyle name="20% - Accent1 3 8 3 3" xfId="6162"/>
    <cellStyle name="20% - Accent1 3 8 4" xfId="6163"/>
    <cellStyle name="20% - Accent1 3 8 4 2" xfId="6164"/>
    <cellStyle name="20% - Accent1 3 8 5" xfId="6165"/>
    <cellStyle name="20% - Accent1 3 9" xfId="6166"/>
    <cellStyle name="20% - Accent1 3 9 2" xfId="6167"/>
    <cellStyle name="20% - Accent1 3 9 2 2" xfId="6168"/>
    <cellStyle name="20% - Accent1 3 9 3" xfId="6169"/>
    <cellStyle name="20% - Accent1 30" xfId="6170"/>
    <cellStyle name="20% - Accent1 30 2" xfId="6171"/>
    <cellStyle name="20% - Accent1 31" xfId="6172"/>
    <cellStyle name="20% - Accent1 32" xfId="6173"/>
    <cellStyle name="20% - Accent1 33" xfId="6174"/>
    <cellStyle name="20% - Accent1 34" xfId="6175"/>
    <cellStyle name="20% - Accent1 35" xfId="6176"/>
    <cellStyle name="20% - Accent1 36" xfId="6177"/>
    <cellStyle name="20% - Accent1 36 2" xfId="6178"/>
    <cellStyle name="20% - Accent1 37" xfId="6179"/>
    <cellStyle name="20% - Accent1 38" xfId="6180"/>
    <cellStyle name="20% - Accent1 39" xfId="6181"/>
    <cellStyle name="20% - Accent1 4" xfId="6182"/>
    <cellStyle name="20% - Accent1 4 10" xfId="6183"/>
    <cellStyle name="20% - Accent1 4 10 2" xfId="6184"/>
    <cellStyle name="20% - Accent1 4 11" xfId="6185"/>
    <cellStyle name="20% - Accent1 4 11 2" xfId="6186"/>
    <cellStyle name="20% - Accent1 4 12" xfId="6187"/>
    <cellStyle name="20% - Accent1 4 12 2" xfId="6188"/>
    <cellStyle name="20% - Accent1 4 13" xfId="6189"/>
    <cellStyle name="20% - Accent1 4 13 2" xfId="6190"/>
    <cellStyle name="20% - Accent1 4 14" xfId="6191"/>
    <cellStyle name="20% - Accent1 4 14 2" xfId="6192"/>
    <cellStyle name="20% - Accent1 4 15" xfId="6193"/>
    <cellStyle name="20% - Accent1 4 15 2" xfId="6194"/>
    <cellStyle name="20% - Accent1 4 16" xfId="6195"/>
    <cellStyle name="20% - Accent1 4 16 2" xfId="6196"/>
    <cellStyle name="20% - Accent1 4 17" xfId="6197"/>
    <cellStyle name="20% - Accent1 4 17 2" xfId="6198"/>
    <cellStyle name="20% - Accent1 4 18" xfId="6199"/>
    <cellStyle name="20% - Accent1 4 18 2" xfId="6200"/>
    <cellStyle name="20% - Accent1 4 19" xfId="6201"/>
    <cellStyle name="20% - Accent1 4 19 2" xfId="6202"/>
    <cellStyle name="20% - Accent1 4 2" xfId="6203"/>
    <cellStyle name="20% - Accent1 4 2 2" xfId="6204"/>
    <cellStyle name="20% - Accent1 4 2 3" xfId="6205"/>
    <cellStyle name="20% - Accent1 4 2 4" xfId="6206"/>
    <cellStyle name="20% - Accent1 4 2 4 2" xfId="6207"/>
    <cellStyle name="20% - Accent1 4 2 4 3" xfId="6208"/>
    <cellStyle name="20% - Accent1 4 2 5" xfId="6209"/>
    <cellStyle name="20% - Accent1 4 2 6" xfId="6210"/>
    <cellStyle name="20% - Accent1 4 20" xfId="6211"/>
    <cellStyle name="20% - Accent1 4 20 2" xfId="6212"/>
    <cellStyle name="20% - Accent1 4 21" xfId="6213"/>
    <cellStyle name="20% - Accent1 4 21 2" xfId="6214"/>
    <cellStyle name="20% - Accent1 4 22" xfId="6215"/>
    <cellStyle name="20% - Accent1 4 22 2" xfId="6216"/>
    <cellStyle name="20% - Accent1 4 23" xfId="6217"/>
    <cellStyle name="20% - Accent1 4 24" xfId="6218"/>
    <cellStyle name="20% - Accent1 4 3" xfId="6219"/>
    <cellStyle name="20% - Accent1 4 3 2" xfId="6220"/>
    <cellStyle name="20% - Accent1 4 3 2 2" xfId="6221"/>
    <cellStyle name="20% - Accent1 4 3 3" xfId="6222"/>
    <cellStyle name="20% - Accent1 4 4" xfId="6223"/>
    <cellStyle name="20% - Accent1 4 4 2" xfId="6224"/>
    <cellStyle name="20% - Accent1 4 5" xfId="6225"/>
    <cellStyle name="20% - Accent1 4 5 2" xfId="6226"/>
    <cellStyle name="20% - Accent1 4 6" xfId="6227"/>
    <cellStyle name="20% - Accent1 4 6 2" xfId="6228"/>
    <cellStyle name="20% - Accent1 4 7" xfId="6229"/>
    <cellStyle name="20% - Accent1 4 7 2" xfId="6230"/>
    <cellStyle name="20% - Accent1 4 8" xfId="6231"/>
    <cellStyle name="20% - Accent1 4 8 2" xfId="6232"/>
    <cellStyle name="20% - Accent1 4 9" xfId="6233"/>
    <cellStyle name="20% - Accent1 4 9 2" xfId="6234"/>
    <cellStyle name="20% - Accent1 40" xfId="6235"/>
    <cellStyle name="20% - Accent1 5" xfId="6236"/>
    <cellStyle name="20% - Accent1 5 10" xfId="6237"/>
    <cellStyle name="20% - Accent1 5 10 2" xfId="6238"/>
    <cellStyle name="20% - Accent1 5 11" xfId="6239"/>
    <cellStyle name="20% - Accent1 5 11 2" xfId="6240"/>
    <cellStyle name="20% - Accent1 5 12" xfId="6241"/>
    <cellStyle name="20% - Accent1 5 12 2" xfId="6242"/>
    <cellStyle name="20% - Accent1 5 13" xfId="6243"/>
    <cellStyle name="20% - Accent1 5 13 2" xfId="6244"/>
    <cellStyle name="20% - Accent1 5 14" xfId="6245"/>
    <cellStyle name="20% - Accent1 5 14 2" xfId="6246"/>
    <cellStyle name="20% - Accent1 5 15" xfId="6247"/>
    <cellStyle name="20% - Accent1 5 15 2" xfId="6248"/>
    <cellStyle name="20% - Accent1 5 16" xfId="6249"/>
    <cellStyle name="20% - Accent1 5 16 2" xfId="6250"/>
    <cellStyle name="20% - Accent1 5 17" xfId="6251"/>
    <cellStyle name="20% - Accent1 5 17 2" xfId="6252"/>
    <cellStyle name="20% - Accent1 5 18" xfId="6253"/>
    <cellStyle name="20% - Accent1 5 18 2" xfId="6254"/>
    <cellStyle name="20% - Accent1 5 19" xfId="6255"/>
    <cellStyle name="20% - Accent1 5 19 2" xfId="6256"/>
    <cellStyle name="20% - Accent1 5 2" xfId="6257"/>
    <cellStyle name="20% - Accent1 5 2 2" xfId="6258"/>
    <cellStyle name="20% - Accent1 5 2 3" xfId="6259"/>
    <cellStyle name="20% - Accent1 5 2 4" xfId="6260"/>
    <cellStyle name="20% - Accent1 5 2 4 2" xfId="6261"/>
    <cellStyle name="20% - Accent1 5 2 4 3" xfId="6262"/>
    <cellStyle name="20% - Accent1 5 2 5" xfId="6263"/>
    <cellStyle name="20% - Accent1 5 2 6" xfId="6264"/>
    <cellStyle name="20% - Accent1 5 20" xfId="6265"/>
    <cellStyle name="20% - Accent1 5 20 2" xfId="6266"/>
    <cellStyle name="20% - Accent1 5 21" xfId="6267"/>
    <cellStyle name="20% - Accent1 5 21 2" xfId="6268"/>
    <cellStyle name="20% - Accent1 5 22" xfId="6269"/>
    <cellStyle name="20% - Accent1 5 22 2" xfId="6270"/>
    <cellStyle name="20% - Accent1 5 23" xfId="6271"/>
    <cellStyle name="20% - Accent1 5 24" xfId="6272"/>
    <cellStyle name="20% - Accent1 5 3" xfId="6273"/>
    <cellStyle name="20% - Accent1 5 3 2" xfId="6274"/>
    <cellStyle name="20% - Accent1 5 3 2 2" xfId="6275"/>
    <cellStyle name="20% - Accent1 5 3 3" xfId="6276"/>
    <cellStyle name="20% - Accent1 5 4" xfId="6277"/>
    <cellStyle name="20% - Accent1 5 4 2" xfId="6278"/>
    <cellStyle name="20% - Accent1 5 5" xfId="6279"/>
    <cellStyle name="20% - Accent1 5 5 2" xfId="6280"/>
    <cellStyle name="20% - Accent1 5 6" xfId="6281"/>
    <cellStyle name="20% - Accent1 5 6 2" xfId="6282"/>
    <cellStyle name="20% - Accent1 5 7" xfId="6283"/>
    <cellStyle name="20% - Accent1 5 7 2" xfId="6284"/>
    <cellStyle name="20% - Accent1 5 8" xfId="6285"/>
    <cellStyle name="20% - Accent1 5 8 2" xfId="6286"/>
    <cellStyle name="20% - Accent1 5 9" xfId="6287"/>
    <cellStyle name="20% - Accent1 5 9 2" xfId="6288"/>
    <cellStyle name="20% - Accent1 6" xfId="6289"/>
    <cellStyle name="20% - Accent1 6 10" xfId="6290"/>
    <cellStyle name="20% - Accent1 6 10 2" xfId="6291"/>
    <cellStyle name="20% - Accent1 6 11" xfId="6292"/>
    <cellStyle name="20% - Accent1 6 11 2" xfId="6293"/>
    <cellStyle name="20% - Accent1 6 12" xfId="6294"/>
    <cellStyle name="20% - Accent1 6 12 2" xfId="6295"/>
    <cellStyle name="20% - Accent1 6 13" xfId="6296"/>
    <cellStyle name="20% - Accent1 6 13 2" xfId="6297"/>
    <cellStyle name="20% - Accent1 6 14" xfId="6298"/>
    <cellStyle name="20% - Accent1 6 14 2" xfId="6299"/>
    <cellStyle name="20% - Accent1 6 15" xfId="6300"/>
    <cellStyle name="20% - Accent1 6 15 2" xfId="6301"/>
    <cellStyle name="20% - Accent1 6 16" xfId="6302"/>
    <cellStyle name="20% - Accent1 6 16 2" xfId="6303"/>
    <cellStyle name="20% - Accent1 6 17" xfId="6304"/>
    <cellStyle name="20% - Accent1 6 17 2" xfId="6305"/>
    <cellStyle name="20% - Accent1 6 18" xfId="6306"/>
    <cellStyle name="20% - Accent1 6 18 2" xfId="6307"/>
    <cellStyle name="20% - Accent1 6 19" xfId="6308"/>
    <cellStyle name="20% - Accent1 6 19 2" xfId="6309"/>
    <cellStyle name="20% - Accent1 6 2" xfId="6310"/>
    <cellStyle name="20% - Accent1 6 2 2" xfId="6311"/>
    <cellStyle name="20% - Accent1 6 2 2 2" xfId="6312"/>
    <cellStyle name="20% - Accent1 6 2 2 3" xfId="6313"/>
    <cellStyle name="20% - Accent1 6 2 2 4" xfId="6314"/>
    <cellStyle name="20% - Accent1 6 2 2 4 2" xfId="6315"/>
    <cellStyle name="20% - Accent1 6 2 2 4 3" xfId="6316"/>
    <cellStyle name="20% - Accent1 6 2 2 5" xfId="6317"/>
    <cellStyle name="20% - Accent1 6 2 2 6" xfId="6318"/>
    <cellStyle name="20% - Accent1 6 2 3" xfId="6319"/>
    <cellStyle name="20% - Accent1 6 2 3 2" xfId="6320"/>
    <cellStyle name="20% - Accent1 6 2 3 2 2" xfId="6321"/>
    <cellStyle name="20% - Accent1 6 2 3 3" xfId="6322"/>
    <cellStyle name="20% - Accent1 6 2 4" xfId="6323"/>
    <cellStyle name="20% - Accent1 6 2 4 2" xfId="6324"/>
    <cellStyle name="20% - Accent1 6 2 5" xfId="6325"/>
    <cellStyle name="20% - Accent1 6 2 5 2" xfId="6326"/>
    <cellStyle name="20% - Accent1 6 20" xfId="6327"/>
    <cellStyle name="20% - Accent1 6 20 2" xfId="6328"/>
    <cellStyle name="20% - Accent1 6 21" xfId="6329"/>
    <cellStyle name="20% - Accent1 6 21 2" xfId="6330"/>
    <cellStyle name="20% - Accent1 6 22" xfId="6331"/>
    <cellStyle name="20% - Accent1 6 22 2" xfId="6332"/>
    <cellStyle name="20% - Accent1 6 23" xfId="6333"/>
    <cellStyle name="20% - Accent1 6 23 2" xfId="6334"/>
    <cellStyle name="20% - Accent1 6 24" xfId="6335"/>
    <cellStyle name="20% - Accent1 6 24 2" xfId="6336"/>
    <cellStyle name="20% - Accent1 6 25" xfId="6337"/>
    <cellStyle name="20% - Accent1 6 25 2" xfId="6338"/>
    <cellStyle name="20% - Accent1 6 26" xfId="6339"/>
    <cellStyle name="20% - Accent1 6 26 2" xfId="6340"/>
    <cellStyle name="20% - Accent1 6 27" xfId="6341"/>
    <cellStyle name="20% - Accent1 6 28" xfId="6342"/>
    <cellStyle name="20% - Accent1 6 29" xfId="6343"/>
    <cellStyle name="20% - Accent1 6 3" xfId="6344"/>
    <cellStyle name="20% - Accent1 6 4" xfId="6345"/>
    <cellStyle name="20% - Accent1 6 4 2" xfId="6346"/>
    <cellStyle name="20% - Accent1 6 4 2 2" xfId="6347"/>
    <cellStyle name="20% - Accent1 6 4 2 2 2" xfId="6348"/>
    <cellStyle name="20% - Accent1 6 4 2 2 2 2" xfId="6349"/>
    <cellStyle name="20% - Accent1 6 4 2 2 3" xfId="6350"/>
    <cellStyle name="20% - Accent1 6 4 2 3" xfId="6351"/>
    <cellStyle name="20% - Accent1 6 4 2 3 2" xfId="6352"/>
    <cellStyle name="20% - Accent1 6 4 2 3 2 2" xfId="6353"/>
    <cellStyle name="20% - Accent1 6 4 2 3 3" xfId="6354"/>
    <cellStyle name="20% - Accent1 6 4 2 4" xfId="6355"/>
    <cellStyle name="20% - Accent1 6 4 2 4 2" xfId="6356"/>
    <cellStyle name="20% - Accent1 6 4 2 5" xfId="6357"/>
    <cellStyle name="20% - Accent1 6 4 3" xfId="6358"/>
    <cellStyle name="20% - Accent1 6 4 3 2" xfId="6359"/>
    <cellStyle name="20% - Accent1 6 4 3 2 2" xfId="6360"/>
    <cellStyle name="20% - Accent1 6 4 3 3" xfId="6361"/>
    <cellStyle name="20% - Accent1 6 4 4" xfId="6362"/>
    <cellStyle name="20% - Accent1 6 4 4 2" xfId="6363"/>
    <cellStyle name="20% - Accent1 6 4 4 2 2" xfId="6364"/>
    <cellStyle name="20% - Accent1 6 4 4 3" xfId="6365"/>
    <cellStyle name="20% - Accent1 6 4 5" xfId="6366"/>
    <cellStyle name="20% - Accent1 6 4 5 2" xfId="6367"/>
    <cellStyle name="20% - Accent1 6 4 6" xfId="6368"/>
    <cellStyle name="20% - Accent1 6 5" xfId="6369"/>
    <cellStyle name="20% - Accent1 6 5 2" xfId="6370"/>
    <cellStyle name="20% - Accent1 6 5 2 2" xfId="6371"/>
    <cellStyle name="20% - Accent1 6 5 2 2 2" xfId="6372"/>
    <cellStyle name="20% - Accent1 6 5 2 2 2 2" xfId="6373"/>
    <cellStyle name="20% - Accent1 6 5 2 2 3" xfId="6374"/>
    <cellStyle name="20% - Accent1 6 5 2 3" xfId="6375"/>
    <cellStyle name="20% - Accent1 6 5 2 3 2" xfId="6376"/>
    <cellStyle name="20% - Accent1 6 5 2 3 2 2" xfId="6377"/>
    <cellStyle name="20% - Accent1 6 5 2 3 3" xfId="6378"/>
    <cellStyle name="20% - Accent1 6 5 2 4" xfId="6379"/>
    <cellStyle name="20% - Accent1 6 5 2 4 2" xfId="6380"/>
    <cellStyle name="20% - Accent1 6 5 2 5" xfId="6381"/>
    <cellStyle name="20% - Accent1 6 5 3" xfId="6382"/>
    <cellStyle name="20% - Accent1 6 5 3 2" xfId="6383"/>
    <cellStyle name="20% - Accent1 6 5 3 2 2" xfId="6384"/>
    <cellStyle name="20% - Accent1 6 5 3 3" xfId="6385"/>
    <cellStyle name="20% - Accent1 6 5 4" xfId="6386"/>
    <cellStyle name="20% - Accent1 6 5 4 2" xfId="6387"/>
    <cellStyle name="20% - Accent1 6 5 4 2 2" xfId="6388"/>
    <cellStyle name="20% - Accent1 6 5 4 3" xfId="6389"/>
    <cellStyle name="20% - Accent1 6 5 5" xfId="6390"/>
    <cellStyle name="20% - Accent1 6 5 5 2" xfId="6391"/>
    <cellStyle name="20% - Accent1 6 5 6" xfId="6392"/>
    <cellStyle name="20% - Accent1 6 6" xfId="6393"/>
    <cellStyle name="20% - Accent1 6 6 2" xfId="6394"/>
    <cellStyle name="20% - Accent1 6 6 2 2" xfId="6395"/>
    <cellStyle name="20% - Accent1 6 6 2 2 2" xfId="6396"/>
    <cellStyle name="20% - Accent1 6 6 2 3" xfId="6397"/>
    <cellStyle name="20% - Accent1 6 6 3" xfId="6398"/>
    <cellStyle name="20% - Accent1 6 6 3 2" xfId="6399"/>
    <cellStyle name="20% - Accent1 6 6 3 2 2" xfId="6400"/>
    <cellStyle name="20% - Accent1 6 6 3 3" xfId="6401"/>
    <cellStyle name="20% - Accent1 6 6 4" xfId="6402"/>
    <cellStyle name="20% - Accent1 6 6 4 2" xfId="6403"/>
    <cellStyle name="20% - Accent1 6 6 5" xfId="6404"/>
    <cellStyle name="20% - Accent1 6 7" xfId="6405"/>
    <cellStyle name="20% - Accent1 6 7 2" xfId="6406"/>
    <cellStyle name="20% - Accent1 6 7 2 2" xfId="6407"/>
    <cellStyle name="20% - Accent1 6 7 3" xfId="6408"/>
    <cellStyle name="20% - Accent1 6 8" xfId="6409"/>
    <cellStyle name="20% - Accent1 6 8 2" xfId="6410"/>
    <cellStyle name="20% - Accent1 6 8 2 2" xfId="6411"/>
    <cellStyle name="20% - Accent1 6 8 3" xfId="6412"/>
    <cellStyle name="20% - Accent1 6 9" xfId="6413"/>
    <cellStyle name="20% - Accent1 6 9 2" xfId="6414"/>
    <cellStyle name="20% - Accent1 7" xfId="6415"/>
    <cellStyle name="20% - Accent1 7 10" xfId="6416"/>
    <cellStyle name="20% - Accent1 7 10 2" xfId="6417"/>
    <cellStyle name="20% - Accent1 7 11" xfId="6418"/>
    <cellStyle name="20% - Accent1 7 11 2" xfId="6419"/>
    <cellStyle name="20% - Accent1 7 12" xfId="6420"/>
    <cellStyle name="20% - Accent1 7 12 2" xfId="6421"/>
    <cellStyle name="20% - Accent1 7 13" xfId="6422"/>
    <cellStyle name="20% - Accent1 7 13 2" xfId="6423"/>
    <cellStyle name="20% - Accent1 7 14" xfId="6424"/>
    <cellStyle name="20% - Accent1 7 14 2" xfId="6425"/>
    <cellStyle name="20% - Accent1 7 15" xfId="6426"/>
    <cellStyle name="20% - Accent1 7 15 2" xfId="6427"/>
    <cellStyle name="20% - Accent1 7 16" xfId="6428"/>
    <cellStyle name="20% - Accent1 7 16 2" xfId="6429"/>
    <cellStyle name="20% - Accent1 7 17" xfId="6430"/>
    <cellStyle name="20% - Accent1 7 17 2" xfId="6431"/>
    <cellStyle name="20% - Accent1 7 18" xfId="6432"/>
    <cellStyle name="20% - Accent1 7 18 2" xfId="6433"/>
    <cellStyle name="20% - Accent1 7 19" xfId="6434"/>
    <cellStyle name="20% - Accent1 7 19 2" xfId="6435"/>
    <cellStyle name="20% - Accent1 7 2" xfId="6436"/>
    <cellStyle name="20% - Accent1 7 2 2" xfId="6437"/>
    <cellStyle name="20% - Accent1 7 2 2 2" xfId="6438"/>
    <cellStyle name="20% - Accent1 7 2 2 2 2" xfId="6439"/>
    <cellStyle name="20% - Accent1 7 2 2 2 2 2" xfId="6440"/>
    <cellStyle name="20% - Accent1 7 2 2 2 3" xfId="6441"/>
    <cellStyle name="20% - Accent1 7 2 2 3" xfId="6442"/>
    <cellStyle name="20% - Accent1 7 2 2 3 2" xfId="6443"/>
    <cellStyle name="20% - Accent1 7 2 2 3 2 2" xfId="6444"/>
    <cellStyle name="20% - Accent1 7 2 2 3 3" xfId="6445"/>
    <cellStyle name="20% - Accent1 7 2 2 4" xfId="6446"/>
    <cellStyle name="20% - Accent1 7 2 2 4 2" xfId="6447"/>
    <cellStyle name="20% - Accent1 7 2 2 5" xfId="6448"/>
    <cellStyle name="20% - Accent1 7 2 3" xfId="6449"/>
    <cellStyle name="20% - Accent1 7 2 3 2" xfId="6450"/>
    <cellStyle name="20% - Accent1 7 2 3 2 2" xfId="6451"/>
    <cellStyle name="20% - Accent1 7 2 3 3" xfId="6452"/>
    <cellStyle name="20% - Accent1 7 2 4" xfId="6453"/>
    <cellStyle name="20% - Accent1 7 2 4 2" xfId="6454"/>
    <cellStyle name="20% - Accent1 7 2 4 2 2" xfId="6455"/>
    <cellStyle name="20% - Accent1 7 2 4 3" xfId="6456"/>
    <cellStyle name="20% - Accent1 7 2 5" xfId="6457"/>
    <cellStyle name="20% - Accent1 7 2 5 2" xfId="6458"/>
    <cellStyle name="20% - Accent1 7 2 6" xfId="6459"/>
    <cellStyle name="20% - Accent1 7 20" xfId="6460"/>
    <cellStyle name="20% - Accent1 7 20 2" xfId="6461"/>
    <cellStyle name="20% - Accent1 7 21" xfId="6462"/>
    <cellStyle name="20% - Accent1 7 21 2" xfId="6463"/>
    <cellStyle name="20% - Accent1 7 22" xfId="6464"/>
    <cellStyle name="20% - Accent1 7 22 2" xfId="6465"/>
    <cellStyle name="20% - Accent1 7 23" xfId="6466"/>
    <cellStyle name="20% - Accent1 7 23 2" xfId="6467"/>
    <cellStyle name="20% - Accent1 7 24" xfId="6468"/>
    <cellStyle name="20% - Accent1 7 24 2" xfId="6469"/>
    <cellStyle name="20% - Accent1 7 25" xfId="6470"/>
    <cellStyle name="20% - Accent1 7 26" xfId="6471"/>
    <cellStyle name="20% - Accent1 7 27" xfId="6472"/>
    <cellStyle name="20% - Accent1 7 3" xfId="6473"/>
    <cellStyle name="20% - Accent1 7 3 2" xfId="6474"/>
    <cellStyle name="20% - Accent1 7 3 2 2" xfId="6475"/>
    <cellStyle name="20% - Accent1 7 3 2 2 2" xfId="6476"/>
    <cellStyle name="20% - Accent1 7 3 2 2 2 2" xfId="6477"/>
    <cellStyle name="20% - Accent1 7 3 2 2 3" xfId="6478"/>
    <cellStyle name="20% - Accent1 7 3 2 3" xfId="6479"/>
    <cellStyle name="20% - Accent1 7 3 2 3 2" xfId="6480"/>
    <cellStyle name="20% - Accent1 7 3 2 3 2 2" xfId="6481"/>
    <cellStyle name="20% - Accent1 7 3 2 3 3" xfId="6482"/>
    <cellStyle name="20% - Accent1 7 3 2 4" xfId="6483"/>
    <cellStyle name="20% - Accent1 7 3 2 4 2" xfId="6484"/>
    <cellStyle name="20% - Accent1 7 3 2 5" xfId="6485"/>
    <cellStyle name="20% - Accent1 7 3 3" xfId="6486"/>
    <cellStyle name="20% - Accent1 7 3 3 2" xfId="6487"/>
    <cellStyle name="20% - Accent1 7 3 3 2 2" xfId="6488"/>
    <cellStyle name="20% - Accent1 7 3 3 3" xfId="6489"/>
    <cellStyle name="20% - Accent1 7 3 4" xfId="6490"/>
    <cellStyle name="20% - Accent1 7 3 4 2" xfId="6491"/>
    <cellStyle name="20% - Accent1 7 3 4 2 2" xfId="6492"/>
    <cellStyle name="20% - Accent1 7 3 4 3" xfId="6493"/>
    <cellStyle name="20% - Accent1 7 3 5" xfId="6494"/>
    <cellStyle name="20% - Accent1 7 3 5 2" xfId="6495"/>
    <cellStyle name="20% - Accent1 7 3 6" xfId="6496"/>
    <cellStyle name="20% - Accent1 7 4" xfId="6497"/>
    <cellStyle name="20% - Accent1 7 4 2" xfId="6498"/>
    <cellStyle name="20% - Accent1 7 4 2 2" xfId="6499"/>
    <cellStyle name="20% - Accent1 7 4 2 2 2" xfId="6500"/>
    <cellStyle name="20% - Accent1 7 4 2 3" xfId="6501"/>
    <cellStyle name="20% - Accent1 7 4 3" xfId="6502"/>
    <cellStyle name="20% - Accent1 7 4 3 2" xfId="6503"/>
    <cellStyle name="20% - Accent1 7 4 3 2 2" xfId="6504"/>
    <cellStyle name="20% - Accent1 7 4 3 3" xfId="6505"/>
    <cellStyle name="20% - Accent1 7 4 4" xfId="6506"/>
    <cellStyle name="20% - Accent1 7 4 4 2" xfId="6507"/>
    <cellStyle name="20% - Accent1 7 4 5" xfId="6508"/>
    <cellStyle name="20% - Accent1 7 5" xfId="6509"/>
    <cellStyle name="20% - Accent1 7 5 2" xfId="6510"/>
    <cellStyle name="20% - Accent1 7 5 2 2" xfId="6511"/>
    <cellStyle name="20% - Accent1 7 5 3" xfId="6512"/>
    <cellStyle name="20% - Accent1 7 6" xfId="6513"/>
    <cellStyle name="20% - Accent1 7 6 2" xfId="6514"/>
    <cellStyle name="20% - Accent1 7 6 2 2" xfId="6515"/>
    <cellStyle name="20% - Accent1 7 6 3" xfId="6516"/>
    <cellStyle name="20% - Accent1 7 7" xfId="6517"/>
    <cellStyle name="20% - Accent1 7 7 2" xfId="6518"/>
    <cellStyle name="20% - Accent1 7 8" xfId="6519"/>
    <cellStyle name="20% - Accent1 7 8 2" xfId="6520"/>
    <cellStyle name="20% - Accent1 7 9" xfId="6521"/>
    <cellStyle name="20% - Accent1 7 9 2" xfId="6522"/>
    <cellStyle name="20% - Accent1 8" xfId="6523"/>
    <cellStyle name="20% - Accent1 8 10" xfId="6524"/>
    <cellStyle name="20% - Accent1 8 10 2" xfId="6525"/>
    <cellStyle name="20% - Accent1 8 11" xfId="6526"/>
    <cellStyle name="20% - Accent1 8 11 2" xfId="6527"/>
    <cellStyle name="20% - Accent1 8 12" xfId="6528"/>
    <cellStyle name="20% - Accent1 8 12 2" xfId="6529"/>
    <cellStyle name="20% - Accent1 8 13" xfId="6530"/>
    <cellStyle name="20% - Accent1 8 13 2" xfId="6531"/>
    <cellStyle name="20% - Accent1 8 14" xfId="6532"/>
    <cellStyle name="20% - Accent1 8 14 2" xfId="6533"/>
    <cellStyle name="20% - Accent1 8 15" xfId="6534"/>
    <cellStyle name="20% - Accent1 8 15 2" xfId="6535"/>
    <cellStyle name="20% - Accent1 8 16" xfId="6536"/>
    <cellStyle name="20% - Accent1 8 16 2" xfId="6537"/>
    <cellStyle name="20% - Accent1 8 17" xfId="6538"/>
    <cellStyle name="20% - Accent1 8 17 2" xfId="6539"/>
    <cellStyle name="20% - Accent1 8 18" xfId="6540"/>
    <cellStyle name="20% - Accent1 8 18 2" xfId="6541"/>
    <cellStyle name="20% - Accent1 8 19" xfId="6542"/>
    <cellStyle name="20% - Accent1 8 19 2" xfId="6543"/>
    <cellStyle name="20% - Accent1 8 2" xfId="6544"/>
    <cellStyle name="20% - Accent1 8 2 2" xfId="6545"/>
    <cellStyle name="20% - Accent1 8 2 2 2" xfId="6546"/>
    <cellStyle name="20% - Accent1 8 2 2 2 2" xfId="6547"/>
    <cellStyle name="20% - Accent1 8 2 2 3" xfId="6548"/>
    <cellStyle name="20% - Accent1 8 2 3" xfId="6549"/>
    <cellStyle name="20% - Accent1 8 2 3 2" xfId="6550"/>
    <cellStyle name="20% - Accent1 8 2 3 2 2" xfId="6551"/>
    <cellStyle name="20% - Accent1 8 2 3 3" xfId="6552"/>
    <cellStyle name="20% - Accent1 8 2 4" xfId="6553"/>
    <cellStyle name="20% - Accent1 8 2 4 2" xfId="6554"/>
    <cellStyle name="20% - Accent1 8 2 5" xfId="6555"/>
    <cellStyle name="20% - Accent1 8 20" xfId="6556"/>
    <cellStyle name="20% - Accent1 8 20 2" xfId="6557"/>
    <cellStyle name="20% - Accent1 8 21" xfId="6558"/>
    <cellStyle name="20% - Accent1 8 21 2" xfId="6559"/>
    <cellStyle name="20% - Accent1 8 22" xfId="6560"/>
    <cellStyle name="20% - Accent1 8 22 2" xfId="6561"/>
    <cellStyle name="20% - Accent1 8 23" xfId="6562"/>
    <cellStyle name="20% - Accent1 8 24" xfId="6563"/>
    <cellStyle name="20% - Accent1 8 25" xfId="6564"/>
    <cellStyle name="20% - Accent1 8 3" xfId="6565"/>
    <cellStyle name="20% - Accent1 8 3 2" xfId="6566"/>
    <cellStyle name="20% - Accent1 8 3 2 2" xfId="6567"/>
    <cellStyle name="20% - Accent1 8 3 3" xfId="6568"/>
    <cellStyle name="20% - Accent1 8 4" xfId="6569"/>
    <cellStyle name="20% - Accent1 8 4 2" xfId="6570"/>
    <cellStyle name="20% - Accent1 8 4 2 2" xfId="6571"/>
    <cellStyle name="20% - Accent1 8 4 3" xfId="6572"/>
    <cellStyle name="20% - Accent1 8 5" xfId="6573"/>
    <cellStyle name="20% - Accent1 8 5 2" xfId="6574"/>
    <cellStyle name="20% - Accent1 8 6" xfId="6575"/>
    <cellStyle name="20% - Accent1 8 6 2" xfId="6576"/>
    <cellStyle name="20% - Accent1 8 7" xfId="6577"/>
    <cellStyle name="20% - Accent1 8 7 2" xfId="6578"/>
    <cellStyle name="20% - Accent1 8 8" xfId="6579"/>
    <cellStyle name="20% - Accent1 8 8 2" xfId="6580"/>
    <cellStyle name="20% - Accent1 8 9" xfId="6581"/>
    <cellStyle name="20% - Accent1 8 9 2" xfId="6582"/>
    <cellStyle name="20% - Accent1 9" xfId="6583"/>
    <cellStyle name="20% - Accent1 9 10" xfId="6584"/>
    <cellStyle name="20% - Accent1 9 10 2" xfId="6585"/>
    <cellStyle name="20% - Accent1 9 11" xfId="6586"/>
    <cellStyle name="20% - Accent1 9 11 2" xfId="6587"/>
    <cellStyle name="20% - Accent1 9 12" xfId="6588"/>
    <cellStyle name="20% - Accent1 9 12 2" xfId="6589"/>
    <cellStyle name="20% - Accent1 9 13" xfId="6590"/>
    <cellStyle name="20% - Accent1 9 13 2" xfId="6591"/>
    <cellStyle name="20% - Accent1 9 14" xfId="6592"/>
    <cellStyle name="20% - Accent1 9 14 2" xfId="6593"/>
    <cellStyle name="20% - Accent1 9 15" xfId="6594"/>
    <cellStyle name="20% - Accent1 9 15 2" xfId="6595"/>
    <cellStyle name="20% - Accent1 9 16" xfId="6596"/>
    <cellStyle name="20% - Accent1 9 16 2" xfId="6597"/>
    <cellStyle name="20% - Accent1 9 17" xfId="6598"/>
    <cellStyle name="20% - Accent1 9 17 2" xfId="6599"/>
    <cellStyle name="20% - Accent1 9 18" xfId="6600"/>
    <cellStyle name="20% - Accent1 9 18 2" xfId="6601"/>
    <cellStyle name="20% - Accent1 9 19" xfId="6602"/>
    <cellStyle name="20% - Accent1 9 19 2" xfId="6603"/>
    <cellStyle name="20% - Accent1 9 2" xfId="6604"/>
    <cellStyle name="20% - Accent1 9 2 2" xfId="6605"/>
    <cellStyle name="20% - Accent1 9 2 2 2" xfId="6606"/>
    <cellStyle name="20% - Accent1 9 2 3" xfId="6607"/>
    <cellStyle name="20% - Accent1 9 20" xfId="6608"/>
    <cellStyle name="20% - Accent1 9 20 2" xfId="6609"/>
    <cellStyle name="20% - Accent1 9 21" xfId="6610"/>
    <cellStyle name="20% - Accent1 9 21 2" xfId="6611"/>
    <cellStyle name="20% - Accent1 9 22" xfId="6612"/>
    <cellStyle name="20% - Accent1 9 22 2" xfId="6613"/>
    <cellStyle name="20% - Accent1 9 23" xfId="6614"/>
    <cellStyle name="20% - Accent1 9 24" xfId="6615"/>
    <cellStyle name="20% - Accent1 9 3" xfId="6616"/>
    <cellStyle name="20% - Accent1 9 3 2" xfId="6617"/>
    <cellStyle name="20% - Accent1 9 3 2 2" xfId="6618"/>
    <cellStyle name="20% - Accent1 9 3 3" xfId="6619"/>
    <cellStyle name="20% - Accent1 9 4" xfId="6620"/>
    <cellStyle name="20% - Accent1 9 4 2" xfId="6621"/>
    <cellStyle name="20% - Accent1 9 5" xfId="6622"/>
    <cellStyle name="20% - Accent1 9 5 2" xfId="6623"/>
    <cellStyle name="20% - Accent1 9 6" xfId="6624"/>
    <cellStyle name="20% - Accent1 9 6 2" xfId="6625"/>
    <cellStyle name="20% - Accent1 9 7" xfId="6626"/>
    <cellStyle name="20% - Accent1 9 7 2" xfId="6627"/>
    <cellStyle name="20% - Accent1 9 8" xfId="6628"/>
    <cellStyle name="20% - Accent1 9 8 2" xfId="6629"/>
    <cellStyle name="20% - Accent1 9 9" xfId="6630"/>
    <cellStyle name="20% - Accent1 9 9 2" xfId="6631"/>
    <cellStyle name="20% - Accent2 10" xfId="6632"/>
    <cellStyle name="20% - Accent2 10 10" xfId="6633"/>
    <cellStyle name="20% - Accent2 10 10 2" xfId="6634"/>
    <cellStyle name="20% - Accent2 10 11" xfId="6635"/>
    <cellStyle name="20% - Accent2 10 11 2" xfId="6636"/>
    <cellStyle name="20% - Accent2 10 12" xfId="6637"/>
    <cellStyle name="20% - Accent2 10 12 2" xfId="6638"/>
    <cellStyle name="20% - Accent2 10 13" xfId="6639"/>
    <cellStyle name="20% - Accent2 10 13 2" xfId="6640"/>
    <cellStyle name="20% - Accent2 10 14" xfId="6641"/>
    <cellStyle name="20% - Accent2 10 14 2" xfId="6642"/>
    <cellStyle name="20% - Accent2 10 15" xfId="6643"/>
    <cellStyle name="20% - Accent2 10 15 2" xfId="6644"/>
    <cellStyle name="20% - Accent2 10 16" xfId="6645"/>
    <cellStyle name="20% - Accent2 10 16 2" xfId="6646"/>
    <cellStyle name="20% - Accent2 10 17" xfId="6647"/>
    <cellStyle name="20% - Accent2 10 17 2" xfId="6648"/>
    <cellStyle name="20% - Accent2 10 18" xfId="6649"/>
    <cellStyle name="20% - Accent2 10 18 2" xfId="6650"/>
    <cellStyle name="20% - Accent2 10 19" xfId="6651"/>
    <cellStyle name="20% - Accent2 10 19 2" xfId="6652"/>
    <cellStyle name="20% - Accent2 10 2" xfId="6653"/>
    <cellStyle name="20% - Accent2 10 2 2" xfId="6654"/>
    <cellStyle name="20% - Accent2 10 20" xfId="6655"/>
    <cellStyle name="20% - Accent2 10 21" xfId="6656"/>
    <cellStyle name="20% - Accent2 10 22" xfId="6657"/>
    <cellStyle name="20% - Accent2 10 3" xfId="6658"/>
    <cellStyle name="20% - Accent2 10 3 2" xfId="6659"/>
    <cellStyle name="20% - Accent2 10 4" xfId="6660"/>
    <cellStyle name="20% - Accent2 10 4 2" xfId="6661"/>
    <cellStyle name="20% - Accent2 10 5" xfId="6662"/>
    <cellStyle name="20% - Accent2 10 5 2" xfId="6663"/>
    <cellStyle name="20% - Accent2 10 6" xfId="6664"/>
    <cellStyle name="20% - Accent2 10 6 2" xfId="6665"/>
    <cellStyle name="20% - Accent2 10 7" xfId="6666"/>
    <cellStyle name="20% - Accent2 10 7 2" xfId="6667"/>
    <cellStyle name="20% - Accent2 10 8" xfId="6668"/>
    <cellStyle name="20% - Accent2 10 8 2" xfId="6669"/>
    <cellStyle name="20% - Accent2 10 9" xfId="6670"/>
    <cellStyle name="20% - Accent2 10 9 2" xfId="6671"/>
    <cellStyle name="20% - Accent2 11" xfId="6672"/>
    <cellStyle name="20% - Accent2 11 10" xfId="6673"/>
    <cellStyle name="20% - Accent2 11 10 2" xfId="6674"/>
    <cellStyle name="20% - Accent2 11 11" xfId="6675"/>
    <cellStyle name="20% - Accent2 11 11 2" xfId="6676"/>
    <cellStyle name="20% - Accent2 11 12" xfId="6677"/>
    <cellStyle name="20% - Accent2 11 12 2" xfId="6678"/>
    <cellStyle name="20% - Accent2 11 13" xfId="6679"/>
    <cellStyle name="20% - Accent2 11 13 2" xfId="6680"/>
    <cellStyle name="20% - Accent2 11 14" xfId="6681"/>
    <cellStyle name="20% - Accent2 11 14 2" xfId="6682"/>
    <cellStyle name="20% - Accent2 11 15" xfId="6683"/>
    <cellStyle name="20% - Accent2 11 15 2" xfId="6684"/>
    <cellStyle name="20% - Accent2 11 16" xfId="6685"/>
    <cellStyle name="20% - Accent2 11 16 2" xfId="6686"/>
    <cellStyle name="20% - Accent2 11 17" xfId="6687"/>
    <cellStyle name="20% - Accent2 11 17 2" xfId="6688"/>
    <cellStyle name="20% - Accent2 11 18" xfId="6689"/>
    <cellStyle name="20% - Accent2 11 18 2" xfId="6690"/>
    <cellStyle name="20% - Accent2 11 19" xfId="6691"/>
    <cellStyle name="20% - Accent2 11 19 2" xfId="6692"/>
    <cellStyle name="20% - Accent2 11 2" xfId="6693"/>
    <cellStyle name="20% - Accent2 11 2 2" xfId="6694"/>
    <cellStyle name="20% - Accent2 11 20" xfId="6695"/>
    <cellStyle name="20% - Accent2 11 21" xfId="6696"/>
    <cellStyle name="20% - Accent2 11 22" xfId="6697"/>
    <cellStyle name="20% - Accent2 11 3" xfId="6698"/>
    <cellStyle name="20% - Accent2 11 3 2" xfId="6699"/>
    <cellStyle name="20% - Accent2 11 4" xfId="6700"/>
    <cellStyle name="20% - Accent2 11 4 2" xfId="6701"/>
    <cellStyle name="20% - Accent2 11 5" xfId="6702"/>
    <cellStyle name="20% - Accent2 11 5 2" xfId="6703"/>
    <cellStyle name="20% - Accent2 11 6" xfId="6704"/>
    <cellStyle name="20% - Accent2 11 6 2" xfId="6705"/>
    <cellStyle name="20% - Accent2 11 7" xfId="6706"/>
    <cellStyle name="20% - Accent2 11 7 2" xfId="6707"/>
    <cellStyle name="20% - Accent2 11 8" xfId="6708"/>
    <cellStyle name="20% - Accent2 11 8 2" xfId="6709"/>
    <cellStyle name="20% - Accent2 11 9" xfId="6710"/>
    <cellStyle name="20% - Accent2 11 9 2" xfId="6711"/>
    <cellStyle name="20% - Accent2 12" xfId="6712"/>
    <cellStyle name="20% - Accent2 12 10" xfId="6713"/>
    <cellStyle name="20% - Accent2 12 10 2" xfId="6714"/>
    <cellStyle name="20% - Accent2 12 11" xfId="6715"/>
    <cellStyle name="20% - Accent2 12 11 2" xfId="6716"/>
    <cellStyle name="20% - Accent2 12 12" xfId="6717"/>
    <cellStyle name="20% - Accent2 12 12 2" xfId="6718"/>
    <cellStyle name="20% - Accent2 12 13" xfId="6719"/>
    <cellStyle name="20% - Accent2 12 13 2" xfId="6720"/>
    <cellStyle name="20% - Accent2 12 14" xfId="6721"/>
    <cellStyle name="20% - Accent2 12 15" xfId="6722"/>
    <cellStyle name="20% - Accent2 12 2" xfId="6723"/>
    <cellStyle name="20% - Accent2 12 2 2" xfId="6724"/>
    <cellStyle name="20% - Accent2 12 3" xfId="6725"/>
    <cellStyle name="20% - Accent2 12 3 2" xfId="6726"/>
    <cellStyle name="20% - Accent2 12 4" xfId="6727"/>
    <cellStyle name="20% - Accent2 12 4 2" xfId="6728"/>
    <cellStyle name="20% - Accent2 12 5" xfId="6729"/>
    <cellStyle name="20% - Accent2 12 5 2" xfId="6730"/>
    <cellStyle name="20% - Accent2 12 6" xfId="6731"/>
    <cellStyle name="20% - Accent2 12 6 2" xfId="6732"/>
    <cellStyle name="20% - Accent2 12 7" xfId="6733"/>
    <cellStyle name="20% - Accent2 12 7 2" xfId="6734"/>
    <cellStyle name="20% - Accent2 12 8" xfId="6735"/>
    <cellStyle name="20% - Accent2 12 8 2" xfId="6736"/>
    <cellStyle name="20% - Accent2 12 9" xfId="6737"/>
    <cellStyle name="20% - Accent2 12 9 2" xfId="6738"/>
    <cellStyle name="20% - Accent2 13" xfId="6739"/>
    <cellStyle name="20% - Accent2 13 10" xfId="6740"/>
    <cellStyle name="20% - Accent2 13 10 2" xfId="6741"/>
    <cellStyle name="20% - Accent2 13 11" xfId="6742"/>
    <cellStyle name="20% - Accent2 13 11 2" xfId="6743"/>
    <cellStyle name="20% - Accent2 13 12" xfId="6744"/>
    <cellStyle name="20% - Accent2 13 12 2" xfId="6745"/>
    <cellStyle name="20% - Accent2 13 13" xfId="6746"/>
    <cellStyle name="20% - Accent2 13 14" xfId="6747"/>
    <cellStyle name="20% - Accent2 13 2" xfId="6748"/>
    <cellStyle name="20% - Accent2 13 2 2" xfId="6749"/>
    <cellStyle name="20% - Accent2 13 3" xfId="6750"/>
    <cellStyle name="20% - Accent2 13 3 2" xfId="6751"/>
    <cellStyle name="20% - Accent2 13 4" xfId="6752"/>
    <cellStyle name="20% - Accent2 13 4 2" xfId="6753"/>
    <cellStyle name="20% - Accent2 13 5" xfId="6754"/>
    <cellStyle name="20% - Accent2 13 5 2" xfId="6755"/>
    <cellStyle name="20% - Accent2 13 6" xfId="6756"/>
    <cellStyle name="20% - Accent2 13 6 2" xfId="6757"/>
    <cellStyle name="20% - Accent2 13 7" xfId="6758"/>
    <cellStyle name="20% - Accent2 13 7 2" xfId="6759"/>
    <cellStyle name="20% - Accent2 13 8" xfId="6760"/>
    <cellStyle name="20% - Accent2 13 8 2" xfId="6761"/>
    <cellStyle name="20% - Accent2 13 9" xfId="6762"/>
    <cellStyle name="20% - Accent2 13 9 2" xfId="6763"/>
    <cellStyle name="20% - Accent2 14" xfId="6764"/>
    <cellStyle name="20% - Accent2 14 10" xfId="6765"/>
    <cellStyle name="20% - Accent2 14 10 2" xfId="6766"/>
    <cellStyle name="20% - Accent2 14 11" xfId="6767"/>
    <cellStyle name="20% - Accent2 14 11 2" xfId="6768"/>
    <cellStyle name="20% - Accent2 14 12" xfId="6769"/>
    <cellStyle name="20% - Accent2 14 13" xfId="6770"/>
    <cellStyle name="20% - Accent2 14 2" xfId="6771"/>
    <cellStyle name="20% - Accent2 14 2 2" xfId="6772"/>
    <cellStyle name="20% - Accent2 14 3" xfId="6773"/>
    <cellStyle name="20% - Accent2 14 3 2" xfId="6774"/>
    <cellStyle name="20% - Accent2 14 4" xfId="6775"/>
    <cellStyle name="20% - Accent2 14 4 2" xfId="6776"/>
    <cellStyle name="20% - Accent2 14 5" xfId="6777"/>
    <cellStyle name="20% - Accent2 14 5 2" xfId="6778"/>
    <cellStyle name="20% - Accent2 14 6" xfId="6779"/>
    <cellStyle name="20% - Accent2 14 6 2" xfId="6780"/>
    <cellStyle name="20% - Accent2 14 7" xfId="6781"/>
    <cellStyle name="20% - Accent2 14 7 2" xfId="6782"/>
    <cellStyle name="20% - Accent2 14 8" xfId="6783"/>
    <cellStyle name="20% - Accent2 14 8 2" xfId="6784"/>
    <cellStyle name="20% - Accent2 14 9" xfId="6785"/>
    <cellStyle name="20% - Accent2 14 9 2" xfId="6786"/>
    <cellStyle name="20% - Accent2 15" xfId="6787"/>
    <cellStyle name="20% - Accent2 15 10" xfId="6788"/>
    <cellStyle name="20% - Accent2 15 10 2" xfId="6789"/>
    <cellStyle name="20% - Accent2 15 11" xfId="6790"/>
    <cellStyle name="20% - Accent2 15 12" xfId="6791"/>
    <cellStyle name="20% - Accent2 15 2" xfId="6792"/>
    <cellStyle name="20% - Accent2 15 2 2" xfId="6793"/>
    <cellStyle name="20% - Accent2 15 3" xfId="6794"/>
    <cellStyle name="20% - Accent2 15 3 2" xfId="6795"/>
    <cellStyle name="20% - Accent2 15 4" xfId="6796"/>
    <cellStyle name="20% - Accent2 15 4 2" xfId="6797"/>
    <cellStyle name="20% - Accent2 15 5" xfId="6798"/>
    <cellStyle name="20% - Accent2 15 5 2" xfId="6799"/>
    <cellStyle name="20% - Accent2 15 6" xfId="6800"/>
    <cellStyle name="20% - Accent2 15 6 2" xfId="6801"/>
    <cellStyle name="20% - Accent2 15 7" xfId="6802"/>
    <cellStyle name="20% - Accent2 15 7 2" xfId="6803"/>
    <cellStyle name="20% - Accent2 15 8" xfId="6804"/>
    <cellStyle name="20% - Accent2 15 8 2" xfId="6805"/>
    <cellStyle name="20% - Accent2 15 9" xfId="6806"/>
    <cellStyle name="20% - Accent2 15 9 2" xfId="6807"/>
    <cellStyle name="20% - Accent2 16" xfId="6808"/>
    <cellStyle name="20% - Accent2 16 10" xfId="6809"/>
    <cellStyle name="20% - Accent2 16 11" xfId="6810"/>
    <cellStyle name="20% - Accent2 16 12" xfId="6811"/>
    <cellStyle name="20% - Accent2 16 2" xfId="6812"/>
    <cellStyle name="20% - Accent2 16 2 2" xfId="6813"/>
    <cellStyle name="20% - Accent2 16 3" xfId="6814"/>
    <cellStyle name="20% - Accent2 16 3 2" xfId="6815"/>
    <cellStyle name="20% - Accent2 16 4" xfId="6816"/>
    <cellStyle name="20% - Accent2 16 4 2" xfId="6817"/>
    <cellStyle name="20% - Accent2 16 5" xfId="6818"/>
    <cellStyle name="20% - Accent2 16 5 2" xfId="6819"/>
    <cellStyle name="20% - Accent2 16 6" xfId="6820"/>
    <cellStyle name="20% - Accent2 16 6 2" xfId="6821"/>
    <cellStyle name="20% - Accent2 16 7" xfId="6822"/>
    <cellStyle name="20% - Accent2 16 7 2" xfId="6823"/>
    <cellStyle name="20% - Accent2 16 8" xfId="6824"/>
    <cellStyle name="20% - Accent2 16 8 2" xfId="6825"/>
    <cellStyle name="20% - Accent2 16 9" xfId="6826"/>
    <cellStyle name="20% - Accent2 16 9 2" xfId="6827"/>
    <cellStyle name="20% - Accent2 17" xfId="6828"/>
    <cellStyle name="20% - Accent2 17 10" xfId="6829"/>
    <cellStyle name="20% - Accent2 17 2" xfId="6830"/>
    <cellStyle name="20% - Accent2 17 2 2" xfId="6831"/>
    <cellStyle name="20% - Accent2 17 3" xfId="6832"/>
    <cellStyle name="20% - Accent2 17 3 2" xfId="6833"/>
    <cellStyle name="20% - Accent2 17 4" xfId="6834"/>
    <cellStyle name="20% - Accent2 17 4 2" xfId="6835"/>
    <cellStyle name="20% - Accent2 17 5" xfId="6836"/>
    <cellStyle name="20% - Accent2 17 5 2" xfId="6837"/>
    <cellStyle name="20% - Accent2 17 6" xfId="6838"/>
    <cellStyle name="20% - Accent2 17 6 2" xfId="6839"/>
    <cellStyle name="20% - Accent2 17 7" xfId="6840"/>
    <cellStyle name="20% - Accent2 17 7 2" xfId="6841"/>
    <cellStyle name="20% - Accent2 17 8" xfId="6842"/>
    <cellStyle name="20% - Accent2 17 9" xfId="6843"/>
    <cellStyle name="20% - Accent2 18" xfId="6844"/>
    <cellStyle name="20% - Accent2 18 2" xfId="6845"/>
    <cellStyle name="20% - Accent2 18 2 2" xfId="6846"/>
    <cellStyle name="20% - Accent2 18 3" xfId="6847"/>
    <cellStyle name="20% - Accent2 18 3 2" xfId="6848"/>
    <cellStyle name="20% - Accent2 18 4" xfId="6849"/>
    <cellStyle name="20% - Accent2 18 4 2" xfId="6850"/>
    <cellStyle name="20% - Accent2 18 5" xfId="6851"/>
    <cellStyle name="20% - Accent2 18 5 2" xfId="6852"/>
    <cellStyle name="20% - Accent2 18 6" xfId="6853"/>
    <cellStyle name="20% - Accent2 18 6 2" xfId="6854"/>
    <cellStyle name="20% - Accent2 18 7" xfId="6855"/>
    <cellStyle name="20% - Accent2 18 8" xfId="6856"/>
    <cellStyle name="20% - Accent2 18 9" xfId="6857"/>
    <cellStyle name="20% - Accent2 19" xfId="6858"/>
    <cellStyle name="20% - Accent2 19 2" xfId="6859"/>
    <cellStyle name="20% - Accent2 19 2 2" xfId="6860"/>
    <cellStyle name="20% - Accent2 19 3" xfId="6861"/>
    <cellStyle name="20% - Accent2 19 3 2" xfId="6862"/>
    <cellStyle name="20% - Accent2 19 4" xfId="6863"/>
    <cellStyle name="20% - Accent2 19 5" xfId="6864"/>
    <cellStyle name="20% - Accent2 19 6" xfId="6865"/>
    <cellStyle name="20% - Accent2 2" xfId="6866"/>
    <cellStyle name="20% - Accent2 2 10" xfId="6867"/>
    <cellStyle name="20% - Accent2 2 10 2" xfId="6868"/>
    <cellStyle name="20% - Accent2 2 10 2 2" xfId="6869"/>
    <cellStyle name="20% - Accent2 2 10 3" xfId="6870"/>
    <cellStyle name="20% - Accent2 2 11" xfId="6871"/>
    <cellStyle name="20% - Accent2 2 11 2" xfId="6872"/>
    <cellStyle name="20% - Accent2 2 11 2 2" xfId="6873"/>
    <cellStyle name="20% - Accent2 2 11 3" xfId="6874"/>
    <cellStyle name="20% - Accent2 2 12" xfId="6875"/>
    <cellStyle name="20% - Accent2 2 12 2" xfId="6876"/>
    <cellStyle name="20% - Accent2 2 13" xfId="6877"/>
    <cellStyle name="20% - Accent2 2 13 2" xfId="6878"/>
    <cellStyle name="20% - Accent2 2 14" xfId="6879"/>
    <cellStyle name="20% - Accent2 2 14 2" xfId="6880"/>
    <cellStyle name="20% - Accent2 2 15" xfId="6881"/>
    <cellStyle name="20% - Accent2 2 15 2" xfId="6882"/>
    <cellStyle name="20% - Accent2 2 16" xfId="6883"/>
    <cellStyle name="20% - Accent2 2 16 2" xfId="6884"/>
    <cellStyle name="20% - Accent2 2 17" xfId="6885"/>
    <cellStyle name="20% - Accent2 2 17 2" xfId="6886"/>
    <cellStyle name="20% - Accent2 2 18" xfId="6887"/>
    <cellStyle name="20% - Accent2 2 18 2" xfId="6888"/>
    <cellStyle name="20% - Accent2 2 19" xfId="6889"/>
    <cellStyle name="20% - Accent2 2 19 2" xfId="6890"/>
    <cellStyle name="20% - Accent2 2 2" xfId="6891"/>
    <cellStyle name="20% - Accent2 2 2 10" xfId="6892"/>
    <cellStyle name="20% - Accent2 2 2 10 2" xfId="6893"/>
    <cellStyle name="20% - Accent2 2 2 10 2 2" xfId="6894"/>
    <cellStyle name="20% - Accent2 2 2 10 3" xfId="6895"/>
    <cellStyle name="20% - Accent2 2 2 11" xfId="6896"/>
    <cellStyle name="20% - Accent2 2 2 11 2" xfId="6897"/>
    <cellStyle name="20% - Accent2 2 2 11 2 2" xfId="6898"/>
    <cellStyle name="20% - Accent2 2 2 11 3" xfId="6899"/>
    <cellStyle name="20% - Accent2 2 2 12" xfId="6900"/>
    <cellStyle name="20% - Accent2 2 2 12 2" xfId="6901"/>
    <cellStyle name="20% - Accent2 2 2 13" xfId="6902"/>
    <cellStyle name="20% - Accent2 2 2 13 2" xfId="6903"/>
    <cellStyle name="20% - Accent2 2 2 14" xfId="6904"/>
    <cellStyle name="20% - Accent2 2 2 14 2" xfId="6905"/>
    <cellStyle name="20% - Accent2 2 2 15" xfId="6906"/>
    <cellStyle name="20% - Accent2 2 2 2" xfId="6907"/>
    <cellStyle name="20% - Accent2 2 2 2 10" xfId="6908"/>
    <cellStyle name="20% - Accent2 2 2 2 11" xfId="6909"/>
    <cellStyle name="20% - Accent2 2 2 2 12" xfId="6910"/>
    <cellStyle name="20% - Accent2 2 2 2 12 2" xfId="6911"/>
    <cellStyle name="20% - Accent2 2 2 2 12 3" xfId="6912"/>
    <cellStyle name="20% - Accent2 2 2 2 13" xfId="6913"/>
    <cellStyle name="20% - Accent2 2 2 2 14" xfId="6914"/>
    <cellStyle name="20% - Accent2 2 2 2 14 2" xfId="6915"/>
    <cellStyle name="20% - Accent2 2 2 2 15" xfId="6916"/>
    <cellStyle name="20% - Accent2 2 2 2 2" xfId="6917"/>
    <cellStyle name="20% - Accent2 2 2 2 2 10" xfId="6918"/>
    <cellStyle name="20% - Accent2 2 2 2 2 10 2" xfId="6919"/>
    <cellStyle name="20% - Accent2 2 2 2 2 11" xfId="6920"/>
    <cellStyle name="20% - Accent2 2 2 2 2 11 2" xfId="6921"/>
    <cellStyle name="20% - Accent2 2 2 2 2 12" xfId="6922"/>
    <cellStyle name="20% - Accent2 2 2 2 2 12 2" xfId="6923"/>
    <cellStyle name="20% - Accent2 2 2 2 2 13" xfId="6924"/>
    <cellStyle name="20% - Accent2 2 2 2 2 2" xfId="6925"/>
    <cellStyle name="20% - Accent2 2 2 2 2 2 10" xfId="6926"/>
    <cellStyle name="20% - Accent2 2 2 2 2 2 10 2" xfId="6927"/>
    <cellStyle name="20% - Accent2 2 2 2 2 2 10 3" xfId="6928"/>
    <cellStyle name="20% - Accent2 2 2 2 2 2 11" xfId="6929"/>
    <cellStyle name="20% - Accent2 2 2 2 2 2 12" xfId="6930"/>
    <cellStyle name="20% - Accent2 2 2 2 2 2 12 2" xfId="6931"/>
    <cellStyle name="20% - Accent2 2 2 2 2 2 13" xfId="6932"/>
    <cellStyle name="20% - Accent2 2 2 2 2 2 2" xfId="6933"/>
    <cellStyle name="20% - Accent2 2 2 2 2 2 2 10" xfId="6934"/>
    <cellStyle name="20% - Accent2 2 2 2 2 2 2 10 2" xfId="6935"/>
    <cellStyle name="20% - Accent2 2 2 2 2 2 2 11" xfId="6936"/>
    <cellStyle name="20% - Accent2 2 2 2 2 2 2 11 2" xfId="6937"/>
    <cellStyle name="20% - Accent2 2 2 2 2 2 2 12" xfId="6938"/>
    <cellStyle name="20% - Accent2 2 2 2 2 2 2 2" xfId="6939"/>
    <cellStyle name="20% - Accent2 2 2 2 2 2 2 2 10" xfId="6940"/>
    <cellStyle name="20% - Accent2 2 2 2 2 2 2 2 2" xfId="6941"/>
    <cellStyle name="20% - Accent2 2 2 2 2 2 2 2 2 10" xfId="6942"/>
    <cellStyle name="20% - Accent2 2 2 2 2 2 2 2 2 2" xfId="6943"/>
    <cellStyle name="20% - Accent2 2 2 2 2 2 2 2 2 2 2" xfId="6944"/>
    <cellStyle name="20% - Accent2 2 2 2 2 2 2 2 2 2 2 2" xfId="6945"/>
    <cellStyle name="20% - Accent2 2 2 2 2 2 2 2 2 2 2 2 2" xfId="6946"/>
    <cellStyle name="20% - Accent2 2 2 2 2 2 2 2 2 2 2 2 2 2" xfId="6947"/>
    <cellStyle name="20% - Accent2 2 2 2 2 2 2 2 2 2 2 2 2 2 2" xfId="6948"/>
    <cellStyle name="20% - Accent2 2 2 2 2 2 2 2 2 2 2 2 2 2 2 2" xfId="6949"/>
    <cellStyle name="20% - Accent2 2 2 2 2 2 2 2 2 2 2 2 2 2 3" xfId="6950"/>
    <cellStyle name="20% - Accent2 2 2 2 2 2 2 2 2 2 2 2 2 2 3 2" xfId="6951"/>
    <cellStyle name="20% - Accent2 2 2 2 2 2 2 2 2 2 2 2 2 2 4" xfId="6952"/>
    <cellStyle name="20% - Accent2 2 2 2 2 2 2 2 2 2 2 2 2 3" xfId="6953"/>
    <cellStyle name="20% - Accent2 2 2 2 2 2 2 2 2 2 2 2 2 3 2" xfId="6954"/>
    <cellStyle name="20% - Accent2 2 2 2 2 2 2 2 2 2 2 2 2 3 2 2" xfId="6955"/>
    <cellStyle name="20% - Accent2 2 2 2 2 2 2 2 2 2 2 2 2 3 3" xfId="6956"/>
    <cellStyle name="20% - Accent2 2 2 2 2 2 2 2 2 2 2 2 2 4" xfId="6957"/>
    <cellStyle name="20% - Accent2 2 2 2 2 2 2 2 2 2 2 2 2 4 2" xfId="6958"/>
    <cellStyle name="20% - Accent2 2 2 2 2 2 2 2 2 2 2 2 2 5" xfId="6959"/>
    <cellStyle name="20% - Accent2 2 2 2 2 2 2 2 2 2 2 2 2 5 2" xfId="6960"/>
    <cellStyle name="20% - Accent2 2 2 2 2 2 2 2 2 2 2 2 2 6" xfId="6961"/>
    <cellStyle name="20% - Accent2 2 2 2 2 2 2 2 2 2 2 2 2 6 2" xfId="6962"/>
    <cellStyle name="20% - Accent2 2 2 2 2 2 2 2 2 2 2 2 2 7" xfId="6963"/>
    <cellStyle name="20% - Accent2 2 2 2 2 2 2 2 2 2 2 2 3" xfId="6964"/>
    <cellStyle name="20% - Accent2 2 2 2 2 2 2 2 2 2 2 2 4" xfId="6965"/>
    <cellStyle name="20% - Accent2 2 2 2 2 2 2 2 2 2 2 2 4 2" xfId="6966"/>
    <cellStyle name="20% - Accent2 2 2 2 2 2 2 2 2 2 2 2 4 3" xfId="6967"/>
    <cellStyle name="20% - Accent2 2 2 2 2 2 2 2 2 2 2 2 5" xfId="6968"/>
    <cellStyle name="20% - Accent2 2 2 2 2 2 2 2 2 2 2 2 6" xfId="6969"/>
    <cellStyle name="20% - Accent2 2 2 2 2 2 2 2 2 2 2 2 6 2" xfId="6970"/>
    <cellStyle name="20% - Accent2 2 2 2 2 2 2 2 2 2 2 2 7" xfId="6971"/>
    <cellStyle name="20% - Accent2 2 2 2 2 2 2 2 2 2 2 3" xfId="6972"/>
    <cellStyle name="20% - Accent2 2 2 2 2 2 2 2 2 2 2 3 2" xfId="6973"/>
    <cellStyle name="20% - Accent2 2 2 2 2 2 2 2 2 2 2 3 2 2" xfId="6974"/>
    <cellStyle name="20% - Accent2 2 2 2 2 2 2 2 2 2 2 3 3" xfId="6975"/>
    <cellStyle name="20% - Accent2 2 2 2 2 2 2 2 2 2 2 4" xfId="6976"/>
    <cellStyle name="20% - Accent2 2 2 2 2 2 2 2 2 2 2 4 2" xfId="6977"/>
    <cellStyle name="20% - Accent2 2 2 2 2 2 2 2 2 2 2 4 2 2" xfId="6978"/>
    <cellStyle name="20% - Accent2 2 2 2 2 2 2 2 2 2 2 4 3" xfId="6979"/>
    <cellStyle name="20% - Accent2 2 2 2 2 2 2 2 2 2 2 5" xfId="6980"/>
    <cellStyle name="20% - Accent2 2 2 2 2 2 2 2 2 2 2 5 2" xfId="6981"/>
    <cellStyle name="20% - Accent2 2 2 2 2 2 2 2 2 2 2 6" xfId="6982"/>
    <cellStyle name="20% - Accent2 2 2 2 2 2 2 2 2 2 2 6 2" xfId="6983"/>
    <cellStyle name="20% - Accent2 2 2 2 2 2 2 2 2 2 2 7" xfId="6984"/>
    <cellStyle name="20% - Accent2 2 2 2 2 2 2 2 2 2 2 7 2" xfId="6985"/>
    <cellStyle name="20% - Accent2 2 2 2 2 2 2 2 2 2 2 8" xfId="6986"/>
    <cellStyle name="20% - Accent2 2 2 2 2 2 2 2 2 2 3" xfId="6987"/>
    <cellStyle name="20% - Accent2 2 2 2 2 2 2 2 2 2 4" xfId="6988"/>
    <cellStyle name="20% - Accent2 2 2 2 2 2 2 2 2 2 5" xfId="6989"/>
    <cellStyle name="20% - Accent2 2 2 2 2 2 2 2 2 2 5 2" xfId="6990"/>
    <cellStyle name="20% - Accent2 2 2 2 2 2 2 2 2 2 5 3" xfId="6991"/>
    <cellStyle name="20% - Accent2 2 2 2 2 2 2 2 2 2 6" xfId="6992"/>
    <cellStyle name="20% - Accent2 2 2 2 2 2 2 2 2 2 7" xfId="6993"/>
    <cellStyle name="20% - Accent2 2 2 2 2 2 2 2 2 2 7 2" xfId="6994"/>
    <cellStyle name="20% - Accent2 2 2 2 2 2 2 2 2 2 8" xfId="6995"/>
    <cellStyle name="20% - Accent2 2 2 2 2 2 2 2 2 3" xfId="6996"/>
    <cellStyle name="20% - Accent2 2 2 2 2 2 2 2 2 3 2" xfId="6997"/>
    <cellStyle name="20% - Accent2 2 2 2 2 2 2 2 2 3 2 2" xfId="6998"/>
    <cellStyle name="20% - Accent2 2 2 2 2 2 2 2 2 3 2 2 2" xfId="6999"/>
    <cellStyle name="20% - Accent2 2 2 2 2 2 2 2 2 3 2 2 2 2" xfId="7000"/>
    <cellStyle name="20% - Accent2 2 2 2 2 2 2 2 2 3 2 2 3" xfId="7001"/>
    <cellStyle name="20% - Accent2 2 2 2 2 2 2 2 2 3 2 3" xfId="7002"/>
    <cellStyle name="20% - Accent2 2 2 2 2 2 2 2 2 3 2 3 2" xfId="7003"/>
    <cellStyle name="20% - Accent2 2 2 2 2 2 2 2 2 3 2 3 2 2" xfId="7004"/>
    <cellStyle name="20% - Accent2 2 2 2 2 2 2 2 2 3 2 3 3" xfId="7005"/>
    <cellStyle name="20% - Accent2 2 2 2 2 2 2 2 2 3 2 4" xfId="7006"/>
    <cellStyle name="20% - Accent2 2 2 2 2 2 2 2 2 3 2 4 2" xfId="7007"/>
    <cellStyle name="20% - Accent2 2 2 2 2 2 2 2 2 3 2 5" xfId="7008"/>
    <cellStyle name="20% - Accent2 2 2 2 2 2 2 2 2 3 3" xfId="7009"/>
    <cellStyle name="20% - Accent2 2 2 2 2 2 2 2 2 3 3 2" xfId="7010"/>
    <cellStyle name="20% - Accent2 2 2 2 2 2 2 2 2 3 3 2 2" xfId="7011"/>
    <cellStyle name="20% - Accent2 2 2 2 2 2 2 2 2 3 3 3" xfId="7012"/>
    <cellStyle name="20% - Accent2 2 2 2 2 2 2 2 2 3 4" xfId="7013"/>
    <cellStyle name="20% - Accent2 2 2 2 2 2 2 2 2 3 4 2" xfId="7014"/>
    <cellStyle name="20% - Accent2 2 2 2 2 2 2 2 2 3 4 2 2" xfId="7015"/>
    <cellStyle name="20% - Accent2 2 2 2 2 2 2 2 2 3 4 3" xfId="7016"/>
    <cellStyle name="20% - Accent2 2 2 2 2 2 2 2 2 3 5" xfId="7017"/>
    <cellStyle name="20% - Accent2 2 2 2 2 2 2 2 2 3 5 2" xfId="7018"/>
    <cellStyle name="20% - Accent2 2 2 2 2 2 2 2 2 3 6" xfId="7019"/>
    <cellStyle name="20% - Accent2 2 2 2 2 2 2 2 2 4" xfId="7020"/>
    <cellStyle name="20% - Accent2 2 2 2 2 2 2 2 2 4 2" xfId="7021"/>
    <cellStyle name="20% - Accent2 2 2 2 2 2 2 2 2 4 2 2" xfId="7022"/>
    <cellStyle name="20% - Accent2 2 2 2 2 2 2 2 2 4 2 2 2" xfId="7023"/>
    <cellStyle name="20% - Accent2 2 2 2 2 2 2 2 2 4 2 3" xfId="7024"/>
    <cellStyle name="20% - Accent2 2 2 2 2 2 2 2 2 4 3" xfId="7025"/>
    <cellStyle name="20% - Accent2 2 2 2 2 2 2 2 2 4 3 2" xfId="7026"/>
    <cellStyle name="20% - Accent2 2 2 2 2 2 2 2 2 4 3 2 2" xfId="7027"/>
    <cellStyle name="20% - Accent2 2 2 2 2 2 2 2 2 4 3 3" xfId="7028"/>
    <cellStyle name="20% - Accent2 2 2 2 2 2 2 2 2 4 4" xfId="7029"/>
    <cellStyle name="20% - Accent2 2 2 2 2 2 2 2 2 4 4 2" xfId="7030"/>
    <cellStyle name="20% - Accent2 2 2 2 2 2 2 2 2 4 5" xfId="7031"/>
    <cellStyle name="20% - Accent2 2 2 2 2 2 2 2 2 5" xfId="7032"/>
    <cellStyle name="20% - Accent2 2 2 2 2 2 2 2 2 5 2" xfId="7033"/>
    <cellStyle name="20% - Accent2 2 2 2 2 2 2 2 2 5 2 2" xfId="7034"/>
    <cellStyle name="20% - Accent2 2 2 2 2 2 2 2 2 5 3" xfId="7035"/>
    <cellStyle name="20% - Accent2 2 2 2 2 2 2 2 2 6" xfId="7036"/>
    <cellStyle name="20% - Accent2 2 2 2 2 2 2 2 2 6 2" xfId="7037"/>
    <cellStyle name="20% - Accent2 2 2 2 2 2 2 2 2 6 2 2" xfId="7038"/>
    <cellStyle name="20% - Accent2 2 2 2 2 2 2 2 2 6 3" xfId="7039"/>
    <cellStyle name="20% - Accent2 2 2 2 2 2 2 2 2 7" xfId="7040"/>
    <cellStyle name="20% - Accent2 2 2 2 2 2 2 2 2 7 2" xfId="7041"/>
    <cellStyle name="20% - Accent2 2 2 2 2 2 2 2 2 8" xfId="7042"/>
    <cellStyle name="20% - Accent2 2 2 2 2 2 2 2 2 8 2" xfId="7043"/>
    <cellStyle name="20% - Accent2 2 2 2 2 2 2 2 2 9" xfId="7044"/>
    <cellStyle name="20% - Accent2 2 2 2 2 2 2 2 2 9 2" xfId="7045"/>
    <cellStyle name="20% - Accent2 2 2 2 2 2 2 2 3" xfId="7046"/>
    <cellStyle name="20% - Accent2 2 2 2 2 2 2 2 4" xfId="7047"/>
    <cellStyle name="20% - Accent2 2 2 2 2 2 2 2 5" xfId="7048"/>
    <cellStyle name="20% - Accent2 2 2 2 2 2 2 2 6" xfId="7049"/>
    <cellStyle name="20% - Accent2 2 2 2 2 2 2 2 7" xfId="7050"/>
    <cellStyle name="20% - Accent2 2 2 2 2 2 2 2 7 2" xfId="7051"/>
    <cellStyle name="20% - Accent2 2 2 2 2 2 2 2 7 3" xfId="7052"/>
    <cellStyle name="20% - Accent2 2 2 2 2 2 2 2 8" xfId="7053"/>
    <cellStyle name="20% - Accent2 2 2 2 2 2 2 2 9" xfId="7054"/>
    <cellStyle name="20% - Accent2 2 2 2 2 2 2 2 9 2" xfId="7055"/>
    <cellStyle name="20% - Accent2 2 2 2 2 2 2 3" xfId="7056"/>
    <cellStyle name="20% - Accent2 2 2 2 2 2 2 3 2" xfId="7057"/>
    <cellStyle name="20% - Accent2 2 2 2 2 2 2 3 2 2" xfId="7058"/>
    <cellStyle name="20% - Accent2 2 2 2 2 2 2 3 2 2 2" xfId="7059"/>
    <cellStyle name="20% - Accent2 2 2 2 2 2 2 3 2 2 2 2" xfId="7060"/>
    <cellStyle name="20% - Accent2 2 2 2 2 2 2 3 2 2 3" xfId="7061"/>
    <cellStyle name="20% - Accent2 2 2 2 2 2 2 3 2 3" xfId="7062"/>
    <cellStyle name="20% - Accent2 2 2 2 2 2 2 3 2 3 2" xfId="7063"/>
    <cellStyle name="20% - Accent2 2 2 2 2 2 2 3 2 3 2 2" xfId="7064"/>
    <cellStyle name="20% - Accent2 2 2 2 2 2 2 3 2 3 3" xfId="7065"/>
    <cellStyle name="20% - Accent2 2 2 2 2 2 2 3 2 4" xfId="7066"/>
    <cellStyle name="20% - Accent2 2 2 2 2 2 2 3 2 4 2" xfId="7067"/>
    <cellStyle name="20% - Accent2 2 2 2 2 2 2 3 2 5" xfId="7068"/>
    <cellStyle name="20% - Accent2 2 2 2 2 2 2 3 3" xfId="7069"/>
    <cellStyle name="20% - Accent2 2 2 2 2 2 2 3 3 2" xfId="7070"/>
    <cellStyle name="20% - Accent2 2 2 2 2 2 2 3 3 2 2" xfId="7071"/>
    <cellStyle name="20% - Accent2 2 2 2 2 2 2 3 3 3" xfId="7072"/>
    <cellStyle name="20% - Accent2 2 2 2 2 2 2 3 4" xfId="7073"/>
    <cellStyle name="20% - Accent2 2 2 2 2 2 2 3 4 2" xfId="7074"/>
    <cellStyle name="20% - Accent2 2 2 2 2 2 2 3 4 2 2" xfId="7075"/>
    <cellStyle name="20% - Accent2 2 2 2 2 2 2 3 4 3" xfId="7076"/>
    <cellStyle name="20% - Accent2 2 2 2 2 2 2 3 5" xfId="7077"/>
    <cellStyle name="20% - Accent2 2 2 2 2 2 2 3 5 2" xfId="7078"/>
    <cellStyle name="20% - Accent2 2 2 2 2 2 2 3 6" xfId="7079"/>
    <cellStyle name="20% - Accent2 2 2 2 2 2 2 4" xfId="7080"/>
    <cellStyle name="20% - Accent2 2 2 2 2 2 2 4 2" xfId="7081"/>
    <cellStyle name="20% - Accent2 2 2 2 2 2 2 4 2 2" xfId="7082"/>
    <cellStyle name="20% - Accent2 2 2 2 2 2 2 4 2 2 2" xfId="7083"/>
    <cellStyle name="20% - Accent2 2 2 2 2 2 2 4 2 2 2 2" xfId="7084"/>
    <cellStyle name="20% - Accent2 2 2 2 2 2 2 4 2 2 3" xfId="7085"/>
    <cellStyle name="20% - Accent2 2 2 2 2 2 2 4 2 3" xfId="7086"/>
    <cellStyle name="20% - Accent2 2 2 2 2 2 2 4 2 3 2" xfId="7087"/>
    <cellStyle name="20% - Accent2 2 2 2 2 2 2 4 2 3 2 2" xfId="7088"/>
    <cellStyle name="20% - Accent2 2 2 2 2 2 2 4 2 3 3" xfId="7089"/>
    <cellStyle name="20% - Accent2 2 2 2 2 2 2 4 2 4" xfId="7090"/>
    <cellStyle name="20% - Accent2 2 2 2 2 2 2 4 2 4 2" xfId="7091"/>
    <cellStyle name="20% - Accent2 2 2 2 2 2 2 4 2 5" xfId="7092"/>
    <cellStyle name="20% - Accent2 2 2 2 2 2 2 4 3" xfId="7093"/>
    <cellStyle name="20% - Accent2 2 2 2 2 2 2 4 3 2" xfId="7094"/>
    <cellStyle name="20% - Accent2 2 2 2 2 2 2 4 3 2 2" xfId="7095"/>
    <cellStyle name="20% - Accent2 2 2 2 2 2 2 4 3 3" xfId="7096"/>
    <cellStyle name="20% - Accent2 2 2 2 2 2 2 4 4" xfId="7097"/>
    <cellStyle name="20% - Accent2 2 2 2 2 2 2 4 4 2" xfId="7098"/>
    <cellStyle name="20% - Accent2 2 2 2 2 2 2 4 4 2 2" xfId="7099"/>
    <cellStyle name="20% - Accent2 2 2 2 2 2 2 4 4 3" xfId="7100"/>
    <cellStyle name="20% - Accent2 2 2 2 2 2 2 4 5" xfId="7101"/>
    <cellStyle name="20% - Accent2 2 2 2 2 2 2 4 5 2" xfId="7102"/>
    <cellStyle name="20% - Accent2 2 2 2 2 2 2 4 6" xfId="7103"/>
    <cellStyle name="20% - Accent2 2 2 2 2 2 2 5" xfId="7104"/>
    <cellStyle name="20% - Accent2 2 2 2 2 2 2 5 2" xfId="7105"/>
    <cellStyle name="20% - Accent2 2 2 2 2 2 2 5 2 2" xfId="7106"/>
    <cellStyle name="20% - Accent2 2 2 2 2 2 2 5 2 2 2" xfId="7107"/>
    <cellStyle name="20% - Accent2 2 2 2 2 2 2 5 2 2 2 2" xfId="7108"/>
    <cellStyle name="20% - Accent2 2 2 2 2 2 2 5 2 2 3" xfId="7109"/>
    <cellStyle name="20% - Accent2 2 2 2 2 2 2 5 2 3" xfId="7110"/>
    <cellStyle name="20% - Accent2 2 2 2 2 2 2 5 2 3 2" xfId="7111"/>
    <cellStyle name="20% - Accent2 2 2 2 2 2 2 5 2 3 2 2" xfId="7112"/>
    <cellStyle name="20% - Accent2 2 2 2 2 2 2 5 2 3 3" xfId="7113"/>
    <cellStyle name="20% - Accent2 2 2 2 2 2 2 5 2 4" xfId="7114"/>
    <cellStyle name="20% - Accent2 2 2 2 2 2 2 5 2 4 2" xfId="7115"/>
    <cellStyle name="20% - Accent2 2 2 2 2 2 2 5 2 5" xfId="7116"/>
    <cellStyle name="20% - Accent2 2 2 2 2 2 2 5 3" xfId="7117"/>
    <cellStyle name="20% - Accent2 2 2 2 2 2 2 5 3 2" xfId="7118"/>
    <cellStyle name="20% - Accent2 2 2 2 2 2 2 5 3 2 2" xfId="7119"/>
    <cellStyle name="20% - Accent2 2 2 2 2 2 2 5 3 3" xfId="7120"/>
    <cellStyle name="20% - Accent2 2 2 2 2 2 2 5 4" xfId="7121"/>
    <cellStyle name="20% - Accent2 2 2 2 2 2 2 5 4 2" xfId="7122"/>
    <cellStyle name="20% - Accent2 2 2 2 2 2 2 5 4 2 2" xfId="7123"/>
    <cellStyle name="20% - Accent2 2 2 2 2 2 2 5 4 3" xfId="7124"/>
    <cellStyle name="20% - Accent2 2 2 2 2 2 2 5 5" xfId="7125"/>
    <cellStyle name="20% - Accent2 2 2 2 2 2 2 5 5 2" xfId="7126"/>
    <cellStyle name="20% - Accent2 2 2 2 2 2 2 5 6" xfId="7127"/>
    <cellStyle name="20% - Accent2 2 2 2 2 2 2 6" xfId="7128"/>
    <cellStyle name="20% - Accent2 2 2 2 2 2 2 6 2" xfId="7129"/>
    <cellStyle name="20% - Accent2 2 2 2 2 2 2 6 2 2" xfId="7130"/>
    <cellStyle name="20% - Accent2 2 2 2 2 2 2 6 2 2 2" xfId="7131"/>
    <cellStyle name="20% - Accent2 2 2 2 2 2 2 6 2 3" xfId="7132"/>
    <cellStyle name="20% - Accent2 2 2 2 2 2 2 6 3" xfId="7133"/>
    <cellStyle name="20% - Accent2 2 2 2 2 2 2 6 3 2" xfId="7134"/>
    <cellStyle name="20% - Accent2 2 2 2 2 2 2 6 3 2 2" xfId="7135"/>
    <cellStyle name="20% - Accent2 2 2 2 2 2 2 6 3 3" xfId="7136"/>
    <cellStyle name="20% - Accent2 2 2 2 2 2 2 6 4" xfId="7137"/>
    <cellStyle name="20% - Accent2 2 2 2 2 2 2 6 4 2" xfId="7138"/>
    <cellStyle name="20% - Accent2 2 2 2 2 2 2 6 5" xfId="7139"/>
    <cellStyle name="20% - Accent2 2 2 2 2 2 2 7" xfId="7140"/>
    <cellStyle name="20% - Accent2 2 2 2 2 2 2 7 2" xfId="7141"/>
    <cellStyle name="20% - Accent2 2 2 2 2 2 2 7 2 2" xfId="7142"/>
    <cellStyle name="20% - Accent2 2 2 2 2 2 2 7 3" xfId="7143"/>
    <cellStyle name="20% - Accent2 2 2 2 2 2 2 8" xfId="7144"/>
    <cellStyle name="20% - Accent2 2 2 2 2 2 2 8 2" xfId="7145"/>
    <cellStyle name="20% - Accent2 2 2 2 2 2 2 8 2 2" xfId="7146"/>
    <cellStyle name="20% - Accent2 2 2 2 2 2 2 8 3" xfId="7147"/>
    <cellStyle name="20% - Accent2 2 2 2 2 2 2 9" xfId="7148"/>
    <cellStyle name="20% - Accent2 2 2 2 2 2 2 9 2" xfId="7149"/>
    <cellStyle name="20% - Accent2 2 2 2 2 2 3" xfId="7150"/>
    <cellStyle name="20% - Accent2 2 2 2 2 2 3 2" xfId="7151"/>
    <cellStyle name="20% - Accent2 2 2 2 2 2 3 2 2" xfId="7152"/>
    <cellStyle name="20% - Accent2 2 2 2 2 2 3 2 2 2" xfId="7153"/>
    <cellStyle name="20% - Accent2 2 2 2 2 2 3 2 2 2 2" xfId="7154"/>
    <cellStyle name="20% - Accent2 2 2 2 2 2 3 2 2 3" xfId="7155"/>
    <cellStyle name="20% - Accent2 2 2 2 2 2 3 2 3" xfId="7156"/>
    <cellStyle name="20% - Accent2 2 2 2 2 2 3 2 3 2" xfId="7157"/>
    <cellStyle name="20% - Accent2 2 2 2 2 2 3 2 3 2 2" xfId="7158"/>
    <cellStyle name="20% - Accent2 2 2 2 2 2 3 2 3 3" xfId="7159"/>
    <cellStyle name="20% - Accent2 2 2 2 2 2 3 2 4" xfId="7160"/>
    <cellStyle name="20% - Accent2 2 2 2 2 2 3 2 4 2" xfId="7161"/>
    <cellStyle name="20% - Accent2 2 2 2 2 2 3 2 5" xfId="7162"/>
    <cellStyle name="20% - Accent2 2 2 2 2 2 3 3" xfId="7163"/>
    <cellStyle name="20% - Accent2 2 2 2 2 2 3 3 2" xfId="7164"/>
    <cellStyle name="20% - Accent2 2 2 2 2 2 3 3 2 2" xfId="7165"/>
    <cellStyle name="20% - Accent2 2 2 2 2 2 3 3 3" xfId="7166"/>
    <cellStyle name="20% - Accent2 2 2 2 2 2 3 4" xfId="7167"/>
    <cellStyle name="20% - Accent2 2 2 2 2 2 3 4 2" xfId="7168"/>
    <cellStyle name="20% - Accent2 2 2 2 2 2 3 4 2 2" xfId="7169"/>
    <cellStyle name="20% - Accent2 2 2 2 2 2 3 4 3" xfId="7170"/>
    <cellStyle name="20% - Accent2 2 2 2 2 2 3 5" xfId="7171"/>
    <cellStyle name="20% - Accent2 2 2 2 2 2 3 5 2" xfId="7172"/>
    <cellStyle name="20% - Accent2 2 2 2 2 2 3 6" xfId="7173"/>
    <cellStyle name="20% - Accent2 2 2 2 2 2 4" xfId="7174"/>
    <cellStyle name="20% - Accent2 2 2 2 2 2 5" xfId="7175"/>
    <cellStyle name="20% - Accent2 2 2 2 2 2 6" xfId="7176"/>
    <cellStyle name="20% - Accent2 2 2 2 2 2 7" xfId="7177"/>
    <cellStyle name="20% - Accent2 2 2 2 2 2 8" xfId="7178"/>
    <cellStyle name="20% - Accent2 2 2 2 2 2 9" xfId="7179"/>
    <cellStyle name="20% - Accent2 2 2 2 2 3" xfId="7180"/>
    <cellStyle name="20% - Accent2 2 2 2 2 3 2" xfId="7181"/>
    <cellStyle name="20% - Accent2 2 2 2 2 3 3" xfId="7182"/>
    <cellStyle name="20% - Accent2 2 2 2 2 3 4" xfId="7183"/>
    <cellStyle name="20% - Accent2 2 2 2 2 3 4 2" xfId="7184"/>
    <cellStyle name="20% - Accent2 2 2 2 2 3 4 2 2" xfId="7185"/>
    <cellStyle name="20% - Accent2 2 2 2 2 3 4 2 2 2" xfId="7186"/>
    <cellStyle name="20% - Accent2 2 2 2 2 3 4 2 3" xfId="7187"/>
    <cellStyle name="20% - Accent2 2 2 2 2 3 4 3" xfId="7188"/>
    <cellStyle name="20% - Accent2 2 2 2 2 3 4 3 2" xfId="7189"/>
    <cellStyle name="20% - Accent2 2 2 2 2 3 4 3 2 2" xfId="7190"/>
    <cellStyle name="20% - Accent2 2 2 2 2 3 4 3 3" xfId="7191"/>
    <cellStyle name="20% - Accent2 2 2 2 2 3 4 4" xfId="7192"/>
    <cellStyle name="20% - Accent2 2 2 2 2 3 4 4 2" xfId="7193"/>
    <cellStyle name="20% - Accent2 2 2 2 2 3 4 5" xfId="7194"/>
    <cellStyle name="20% - Accent2 2 2 2 2 3 5" xfId="7195"/>
    <cellStyle name="20% - Accent2 2 2 2 2 3 5 2" xfId="7196"/>
    <cellStyle name="20% - Accent2 2 2 2 2 3 5 2 2" xfId="7197"/>
    <cellStyle name="20% - Accent2 2 2 2 2 3 5 3" xfId="7198"/>
    <cellStyle name="20% - Accent2 2 2 2 2 3 6" xfId="7199"/>
    <cellStyle name="20% - Accent2 2 2 2 2 3 6 2" xfId="7200"/>
    <cellStyle name="20% - Accent2 2 2 2 2 3 6 2 2" xfId="7201"/>
    <cellStyle name="20% - Accent2 2 2 2 2 3 6 3" xfId="7202"/>
    <cellStyle name="20% - Accent2 2 2 2 2 3 7" xfId="7203"/>
    <cellStyle name="20% - Accent2 2 2 2 2 3 7 2" xfId="7204"/>
    <cellStyle name="20% - Accent2 2 2 2 2 3 8" xfId="7205"/>
    <cellStyle name="20% - Accent2 2 2 2 2 4" xfId="7206"/>
    <cellStyle name="20% - Accent2 2 2 2 2 4 2" xfId="7207"/>
    <cellStyle name="20% - Accent2 2 2 2 2 4 2 2" xfId="7208"/>
    <cellStyle name="20% - Accent2 2 2 2 2 4 2 2 2" xfId="7209"/>
    <cellStyle name="20% - Accent2 2 2 2 2 4 2 2 2 2" xfId="7210"/>
    <cellStyle name="20% - Accent2 2 2 2 2 4 2 2 3" xfId="7211"/>
    <cellStyle name="20% - Accent2 2 2 2 2 4 2 3" xfId="7212"/>
    <cellStyle name="20% - Accent2 2 2 2 2 4 2 3 2" xfId="7213"/>
    <cellStyle name="20% - Accent2 2 2 2 2 4 2 3 2 2" xfId="7214"/>
    <cellStyle name="20% - Accent2 2 2 2 2 4 2 3 3" xfId="7215"/>
    <cellStyle name="20% - Accent2 2 2 2 2 4 2 4" xfId="7216"/>
    <cellStyle name="20% - Accent2 2 2 2 2 4 2 4 2" xfId="7217"/>
    <cellStyle name="20% - Accent2 2 2 2 2 4 2 5" xfId="7218"/>
    <cellStyle name="20% - Accent2 2 2 2 2 4 3" xfId="7219"/>
    <cellStyle name="20% - Accent2 2 2 2 2 4 3 2" xfId="7220"/>
    <cellStyle name="20% - Accent2 2 2 2 2 4 3 2 2" xfId="7221"/>
    <cellStyle name="20% - Accent2 2 2 2 2 4 3 3" xfId="7222"/>
    <cellStyle name="20% - Accent2 2 2 2 2 4 4" xfId="7223"/>
    <cellStyle name="20% - Accent2 2 2 2 2 4 4 2" xfId="7224"/>
    <cellStyle name="20% - Accent2 2 2 2 2 4 4 2 2" xfId="7225"/>
    <cellStyle name="20% - Accent2 2 2 2 2 4 4 3" xfId="7226"/>
    <cellStyle name="20% - Accent2 2 2 2 2 4 5" xfId="7227"/>
    <cellStyle name="20% - Accent2 2 2 2 2 4 5 2" xfId="7228"/>
    <cellStyle name="20% - Accent2 2 2 2 2 4 6" xfId="7229"/>
    <cellStyle name="20% - Accent2 2 2 2 2 5" xfId="7230"/>
    <cellStyle name="20% - Accent2 2 2 2 2 5 2" xfId="7231"/>
    <cellStyle name="20% - Accent2 2 2 2 2 5 2 2" xfId="7232"/>
    <cellStyle name="20% - Accent2 2 2 2 2 5 2 2 2" xfId="7233"/>
    <cellStyle name="20% - Accent2 2 2 2 2 5 2 2 2 2" xfId="7234"/>
    <cellStyle name="20% - Accent2 2 2 2 2 5 2 2 3" xfId="7235"/>
    <cellStyle name="20% - Accent2 2 2 2 2 5 2 3" xfId="7236"/>
    <cellStyle name="20% - Accent2 2 2 2 2 5 2 3 2" xfId="7237"/>
    <cellStyle name="20% - Accent2 2 2 2 2 5 2 3 2 2" xfId="7238"/>
    <cellStyle name="20% - Accent2 2 2 2 2 5 2 3 3" xfId="7239"/>
    <cellStyle name="20% - Accent2 2 2 2 2 5 2 4" xfId="7240"/>
    <cellStyle name="20% - Accent2 2 2 2 2 5 2 4 2" xfId="7241"/>
    <cellStyle name="20% - Accent2 2 2 2 2 5 2 5" xfId="7242"/>
    <cellStyle name="20% - Accent2 2 2 2 2 5 3" xfId="7243"/>
    <cellStyle name="20% - Accent2 2 2 2 2 5 3 2" xfId="7244"/>
    <cellStyle name="20% - Accent2 2 2 2 2 5 3 2 2" xfId="7245"/>
    <cellStyle name="20% - Accent2 2 2 2 2 5 3 3" xfId="7246"/>
    <cellStyle name="20% - Accent2 2 2 2 2 5 4" xfId="7247"/>
    <cellStyle name="20% - Accent2 2 2 2 2 5 4 2" xfId="7248"/>
    <cellStyle name="20% - Accent2 2 2 2 2 5 4 2 2" xfId="7249"/>
    <cellStyle name="20% - Accent2 2 2 2 2 5 4 3" xfId="7250"/>
    <cellStyle name="20% - Accent2 2 2 2 2 5 5" xfId="7251"/>
    <cellStyle name="20% - Accent2 2 2 2 2 5 5 2" xfId="7252"/>
    <cellStyle name="20% - Accent2 2 2 2 2 5 6" xfId="7253"/>
    <cellStyle name="20% - Accent2 2 2 2 2 6" xfId="7254"/>
    <cellStyle name="20% - Accent2 2 2 2 2 6 2" xfId="7255"/>
    <cellStyle name="20% - Accent2 2 2 2 2 6 2 2" xfId="7256"/>
    <cellStyle name="20% - Accent2 2 2 2 2 6 2 2 2" xfId="7257"/>
    <cellStyle name="20% - Accent2 2 2 2 2 6 2 2 2 2" xfId="7258"/>
    <cellStyle name="20% - Accent2 2 2 2 2 6 2 2 3" xfId="7259"/>
    <cellStyle name="20% - Accent2 2 2 2 2 6 2 3" xfId="7260"/>
    <cellStyle name="20% - Accent2 2 2 2 2 6 2 3 2" xfId="7261"/>
    <cellStyle name="20% - Accent2 2 2 2 2 6 2 3 2 2" xfId="7262"/>
    <cellStyle name="20% - Accent2 2 2 2 2 6 2 3 3" xfId="7263"/>
    <cellStyle name="20% - Accent2 2 2 2 2 6 2 4" xfId="7264"/>
    <cellStyle name="20% - Accent2 2 2 2 2 6 2 4 2" xfId="7265"/>
    <cellStyle name="20% - Accent2 2 2 2 2 6 2 5" xfId="7266"/>
    <cellStyle name="20% - Accent2 2 2 2 2 6 3" xfId="7267"/>
    <cellStyle name="20% - Accent2 2 2 2 2 6 3 2" xfId="7268"/>
    <cellStyle name="20% - Accent2 2 2 2 2 6 3 2 2" xfId="7269"/>
    <cellStyle name="20% - Accent2 2 2 2 2 6 3 3" xfId="7270"/>
    <cellStyle name="20% - Accent2 2 2 2 2 6 4" xfId="7271"/>
    <cellStyle name="20% - Accent2 2 2 2 2 6 4 2" xfId="7272"/>
    <cellStyle name="20% - Accent2 2 2 2 2 6 4 2 2" xfId="7273"/>
    <cellStyle name="20% - Accent2 2 2 2 2 6 4 3" xfId="7274"/>
    <cellStyle name="20% - Accent2 2 2 2 2 6 5" xfId="7275"/>
    <cellStyle name="20% - Accent2 2 2 2 2 6 5 2" xfId="7276"/>
    <cellStyle name="20% - Accent2 2 2 2 2 6 6" xfId="7277"/>
    <cellStyle name="20% - Accent2 2 2 2 2 7" xfId="7278"/>
    <cellStyle name="20% - Accent2 2 2 2 2 7 2" xfId="7279"/>
    <cellStyle name="20% - Accent2 2 2 2 2 7 2 2" xfId="7280"/>
    <cellStyle name="20% - Accent2 2 2 2 2 7 2 2 2" xfId="7281"/>
    <cellStyle name="20% - Accent2 2 2 2 2 7 2 3" xfId="7282"/>
    <cellStyle name="20% - Accent2 2 2 2 2 7 3" xfId="7283"/>
    <cellStyle name="20% - Accent2 2 2 2 2 7 3 2" xfId="7284"/>
    <cellStyle name="20% - Accent2 2 2 2 2 7 3 2 2" xfId="7285"/>
    <cellStyle name="20% - Accent2 2 2 2 2 7 3 3" xfId="7286"/>
    <cellStyle name="20% - Accent2 2 2 2 2 7 4" xfId="7287"/>
    <cellStyle name="20% - Accent2 2 2 2 2 7 4 2" xfId="7288"/>
    <cellStyle name="20% - Accent2 2 2 2 2 7 5" xfId="7289"/>
    <cellStyle name="20% - Accent2 2 2 2 2 8" xfId="7290"/>
    <cellStyle name="20% - Accent2 2 2 2 2 8 2" xfId="7291"/>
    <cellStyle name="20% - Accent2 2 2 2 2 8 2 2" xfId="7292"/>
    <cellStyle name="20% - Accent2 2 2 2 2 8 3" xfId="7293"/>
    <cellStyle name="20% - Accent2 2 2 2 2 9" xfId="7294"/>
    <cellStyle name="20% - Accent2 2 2 2 2 9 2" xfId="7295"/>
    <cellStyle name="20% - Accent2 2 2 2 2 9 2 2" xfId="7296"/>
    <cellStyle name="20% - Accent2 2 2 2 2 9 3" xfId="7297"/>
    <cellStyle name="20% - Accent2 2 2 2 3" xfId="7298"/>
    <cellStyle name="20% - Accent2 2 2 2 3 10" xfId="7299"/>
    <cellStyle name="20% - Accent2 2 2 2 3 2" xfId="7300"/>
    <cellStyle name="20% - Accent2 2 2 2 3 2 2" xfId="7301"/>
    <cellStyle name="20% - Accent2 2 2 2 3 2 2 2" xfId="7302"/>
    <cellStyle name="20% - Accent2 2 2 2 3 2 2 2 2" xfId="7303"/>
    <cellStyle name="20% - Accent2 2 2 2 3 2 2 2 2 2" xfId="7304"/>
    <cellStyle name="20% - Accent2 2 2 2 3 2 2 2 3" xfId="7305"/>
    <cellStyle name="20% - Accent2 2 2 2 3 2 2 3" xfId="7306"/>
    <cellStyle name="20% - Accent2 2 2 2 3 2 2 3 2" xfId="7307"/>
    <cellStyle name="20% - Accent2 2 2 2 3 2 2 3 2 2" xfId="7308"/>
    <cellStyle name="20% - Accent2 2 2 2 3 2 2 3 3" xfId="7309"/>
    <cellStyle name="20% - Accent2 2 2 2 3 2 2 4" xfId="7310"/>
    <cellStyle name="20% - Accent2 2 2 2 3 2 2 4 2" xfId="7311"/>
    <cellStyle name="20% - Accent2 2 2 2 3 2 2 5" xfId="7312"/>
    <cellStyle name="20% - Accent2 2 2 2 3 2 3" xfId="7313"/>
    <cellStyle name="20% - Accent2 2 2 2 3 2 3 2" xfId="7314"/>
    <cellStyle name="20% - Accent2 2 2 2 3 2 3 2 2" xfId="7315"/>
    <cellStyle name="20% - Accent2 2 2 2 3 2 3 3" xfId="7316"/>
    <cellStyle name="20% - Accent2 2 2 2 3 2 4" xfId="7317"/>
    <cellStyle name="20% - Accent2 2 2 2 3 2 4 2" xfId="7318"/>
    <cellStyle name="20% - Accent2 2 2 2 3 2 4 2 2" xfId="7319"/>
    <cellStyle name="20% - Accent2 2 2 2 3 2 4 3" xfId="7320"/>
    <cellStyle name="20% - Accent2 2 2 2 3 2 5" xfId="7321"/>
    <cellStyle name="20% - Accent2 2 2 2 3 2 5 2" xfId="7322"/>
    <cellStyle name="20% - Accent2 2 2 2 3 2 6" xfId="7323"/>
    <cellStyle name="20% - Accent2 2 2 2 3 3" xfId="7324"/>
    <cellStyle name="20% - Accent2 2 2 2 3 3 2" xfId="7325"/>
    <cellStyle name="20% - Accent2 2 2 2 3 3 2 2" xfId="7326"/>
    <cellStyle name="20% - Accent2 2 2 2 3 3 2 2 2" xfId="7327"/>
    <cellStyle name="20% - Accent2 2 2 2 3 3 2 2 2 2" xfId="7328"/>
    <cellStyle name="20% - Accent2 2 2 2 3 3 2 2 3" xfId="7329"/>
    <cellStyle name="20% - Accent2 2 2 2 3 3 2 3" xfId="7330"/>
    <cellStyle name="20% - Accent2 2 2 2 3 3 2 3 2" xfId="7331"/>
    <cellStyle name="20% - Accent2 2 2 2 3 3 2 3 2 2" xfId="7332"/>
    <cellStyle name="20% - Accent2 2 2 2 3 3 2 3 3" xfId="7333"/>
    <cellStyle name="20% - Accent2 2 2 2 3 3 2 4" xfId="7334"/>
    <cellStyle name="20% - Accent2 2 2 2 3 3 2 4 2" xfId="7335"/>
    <cellStyle name="20% - Accent2 2 2 2 3 3 2 5" xfId="7336"/>
    <cellStyle name="20% - Accent2 2 2 2 3 3 3" xfId="7337"/>
    <cellStyle name="20% - Accent2 2 2 2 3 3 3 2" xfId="7338"/>
    <cellStyle name="20% - Accent2 2 2 2 3 3 3 2 2" xfId="7339"/>
    <cellStyle name="20% - Accent2 2 2 2 3 3 3 3" xfId="7340"/>
    <cellStyle name="20% - Accent2 2 2 2 3 3 4" xfId="7341"/>
    <cellStyle name="20% - Accent2 2 2 2 3 3 4 2" xfId="7342"/>
    <cellStyle name="20% - Accent2 2 2 2 3 3 4 2 2" xfId="7343"/>
    <cellStyle name="20% - Accent2 2 2 2 3 3 4 3" xfId="7344"/>
    <cellStyle name="20% - Accent2 2 2 2 3 3 5" xfId="7345"/>
    <cellStyle name="20% - Accent2 2 2 2 3 3 5 2" xfId="7346"/>
    <cellStyle name="20% - Accent2 2 2 2 3 3 6" xfId="7347"/>
    <cellStyle name="20% - Accent2 2 2 2 3 4" xfId="7348"/>
    <cellStyle name="20% - Accent2 2 2 2 3 4 2" xfId="7349"/>
    <cellStyle name="20% - Accent2 2 2 2 3 4 2 2" xfId="7350"/>
    <cellStyle name="20% - Accent2 2 2 2 3 4 2 2 2" xfId="7351"/>
    <cellStyle name="20% - Accent2 2 2 2 3 4 2 2 2 2" xfId="7352"/>
    <cellStyle name="20% - Accent2 2 2 2 3 4 2 2 3" xfId="7353"/>
    <cellStyle name="20% - Accent2 2 2 2 3 4 2 3" xfId="7354"/>
    <cellStyle name="20% - Accent2 2 2 2 3 4 2 3 2" xfId="7355"/>
    <cellStyle name="20% - Accent2 2 2 2 3 4 2 3 2 2" xfId="7356"/>
    <cellStyle name="20% - Accent2 2 2 2 3 4 2 3 3" xfId="7357"/>
    <cellStyle name="20% - Accent2 2 2 2 3 4 2 4" xfId="7358"/>
    <cellStyle name="20% - Accent2 2 2 2 3 4 2 4 2" xfId="7359"/>
    <cellStyle name="20% - Accent2 2 2 2 3 4 2 5" xfId="7360"/>
    <cellStyle name="20% - Accent2 2 2 2 3 4 3" xfId="7361"/>
    <cellStyle name="20% - Accent2 2 2 2 3 4 3 2" xfId="7362"/>
    <cellStyle name="20% - Accent2 2 2 2 3 4 3 2 2" xfId="7363"/>
    <cellStyle name="20% - Accent2 2 2 2 3 4 3 3" xfId="7364"/>
    <cellStyle name="20% - Accent2 2 2 2 3 4 4" xfId="7365"/>
    <cellStyle name="20% - Accent2 2 2 2 3 4 4 2" xfId="7366"/>
    <cellStyle name="20% - Accent2 2 2 2 3 4 4 2 2" xfId="7367"/>
    <cellStyle name="20% - Accent2 2 2 2 3 4 4 3" xfId="7368"/>
    <cellStyle name="20% - Accent2 2 2 2 3 4 5" xfId="7369"/>
    <cellStyle name="20% - Accent2 2 2 2 3 4 5 2" xfId="7370"/>
    <cellStyle name="20% - Accent2 2 2 2 3 4 6" xfId="7371"/>
    <cellStyle name="20% - Accent2 2 2 2 3 5" xfId="7372"/>
    <cellStyle name="20% - Accent2 2 2 2 3 5 2" xfId="7373"/>
    <cellStyle name="20% - Accent2 2 2 2 3 5 2 2" xfId="7374"/>
    <cellStyle name="20% - Accent2 2 2 2 3 5 2 2 2" xfId="7375"/>
    <cellStyle name="20% - Accent2 2 2 2 3 5 2 2 2 2" xfId="7376"/>
    <cellStyle name="20% - Accent2 2 2 2 3 5 2 2 3" xfId="7377"/>
    <cellStyle name="20% - Accent2 2 2 2 3 5 2 3" xfId="7378"/>
    <cellStyle name="20% - Accent2 2 2 2 3 5 2 3 2" xfId="7379"/>
    <cellStyle name="20% - Accent2 2 2 2 3 5 2 3 2 2" xfId="7380"/>
    <cellStyle name="20% - Accent2 2 2 2 3 5 2 3 3" xfId="7381"/>
    <cellStyle name="20% - Accent2 2 2 2 3 5 2 4" xfId="7382"/>
    <cellStyle name="20% - Accent2 2 2 2 3 5 2 4 2" xfId="7383"/>
    <cellStyle name="20% - Accent2 2 2 2 3 5 2 5" xfId="7384"/>
    <cellStyle name="20% - Accent2 2 2 2 3 5 3" xfId="7385"/>
    <cellStyle name="20% - Accent2 2 2 2 3 5 3 2" xfId="7386"/>
    <cellStyle name="20% - Accent2 2 2 2 3 5 3 2 2" xfId="7387"/>
    <cellStyle name="20% - Accent2 2 2 2 3 5 3 3" xfId="7388"/>
    <cellStyle name="20% - Accent2 2 2 2 3 5 4" xfId="7389"/>
    <cellStyle name="20% - Accent2 2 2 2 3 5 4 2" xfId="7390"/>
    <cellStyle name="20% - Accent2 2 2 2 3 5 4 2 2" xfId="7391"/>
    <cellStyle name="20% - Accent2 2 2 2 3 5 4 3" xfId="7392"/>
    <cellStyle name="20% - Accent2 2 2 2 3 5 5" xfId="7393"/>
    <cellStyle name="20% - Accent2 2 2 2 3 5 5 2" xfId="7394"/>
    <cellStyle name="20% - Accent2 2 2 2 3 5 6" xfId="7395"/>
    <cellStyle name="20% - Accent2 2 2 2 3 6" xfId="7396"/>
    <cellStyle name="20% - Accent2 2 2 2 3 6 2" xfId="7397"/>
    <cellStyle name="20% - Accent2 2 2 2 3 6 2 2" xfId="7398"/>
    <cellStyle name="20% - Accent2 2 2 2 3 6 2 2 2" xfId="7399"/>
    <cellStyle name="20% - Accent2 2 2 2 3 6 2 3" xfId="7400"/>
    <cellStyle name="20% - Accent2 2 2 2 3 6 3" xfId="7401"/>
    <cellStyle name="20% - Accent2 2 2 2 3 6 3 2" xfId="7402"/>
    <cellStyle name="20% - Accent2 2 2 2 3 6 3 2 2" xfId="7403"/>
    <cellStyle name="20% - Accent2 2 2 2 3 6 3 3" xfId="7404"/>
    <cellStyle name="20% - Accent2 2 2 2 3 6 4" xfId="7405"/>
    <cellStyle name="20% - Accent2 2 2 2 3 6 4 2" xfId="7406"/>
    <cellStyle name="20% - Accent2 2 2 2 3 6 5" xfId="7407"/>
    <cellStyle name="20% - Accent2 2 2 2 3 7" xfId="7408"/>
    <cellStyle name="20% - Accent2 2 2 2 3 7 2" xfId="7409"/>
    <cellStyle name="20% - Accent2 2 2 2 3 7 2 2" xfId="7410"/>
    <cellStyle name="20% - Accent2 2 2 2 3 7 3" xfId="7411"/>
    <cellStyle name="20% - Accent2 2 2 2 3 8" xfId="7412"/>
    <cellStyle name="20% - Accent2 2 2 2 3 8 2" xfId="7413"/>
    <cellStyle name="20% - Accent2 2 2 2 3 8 2 2" xfId="7414"/>
    <cellStyle name="20% - Accent2 2 2 2 3 8 3" xfId="7415"/>
    <cellStyle name="20% - Accent2 2 2 2 3 9" xfId="7416"/>
    <cellStyle name="20% - Accent2 2 2 2 3 9 2" xfId="7417"/>
    <cellStyle name="20% - Accent2 2 2 2 4" xfId="7418"/>
    <cellStyle name="20% - Accent2 2 2 2 4 10" xfId="7419"/>
    <cellStyle name="20% - Accent2 2 2 2 4 2" xfId="7420"/>
    <cellStyle name="20% - Accent2 2 2 2 4 2 2" xfId="7421"/>
    <cellStyle name="20% - Accent2 2 2 2 4 2 2 2" xfId="7422"/>
    <cellStyle name="20% - Accent2 2 2 2 4 2 2 2 2" xfId="7423"/>
    <cellStyle name="20% - Accent2 2 2 2 4 2 2 2 2 2" xfId="7424"/>
    <cellStyle name="20% - Accent2 2 2 2 4 2 2 2 3" xfId="7425"/>
    <cellStyle name="20% - Accent2 2 2 2 4 2 2 3" xfId="7426"/>
    <cellStyle name="20% - Accent2 2 2 2 4 2 2 3 2" xfId="7427"/>
    <cellStyle name="20% - Accent2 2 2 2 4 2 2 3 2 2" xfId="7428"/>
    <cellStyle name="20% - Accent2 2 2 2 4 2 2 3 3" xfId="7429"/>
    <cellStyle name="20% - Accent2 2 2 2 4 2 2 4" xfId="7430"/>
    <cellStyle name="20% - Accent2 2 2 2 4 2 2 4 2" xfId="7431"/>
    <cellStyle name="20% - Accent2 2 2 2 4 2 2 5" xfId="7432"/>
    <cellStyle name="20% - Accent2 2 2 2 4 2 3" xfId="7433"/>
    <cellStyle name="20% - Accent2 2 2 2 4 2 3 2" xfId="7434"/>
    <cellStyle name="20% - Accent2 2 2 2 4 2 3 2 2" xfId="7435"/>
    <cellStyle name="20% - Accent2 2 2 2 4 2 3 3" xfId="7436"/>
    <cellStyle name="20% - Accent2 2 2 2 4 2 4" xfId="7437"/>
    <cellStyle name="20% - Accent2 2 2 2 4 2 4 2" xfId="7438"/>
    <cellStyle name="20% - Accent2 2 2 2 4 2 4 2 2" xfId="7439"/>
    <cellStyle name="20% - Accent2 2 2 2 4 2 4 3" xfId="7440"/>
    <cellStyle name="20% - Accent2 2 2 2 4 2 5" xfId="7441"/>
    <cellStyle name="20% - Accent2 2 2 2 4 2 5 2" xfId="7442"/>
    <cellStyle name="20% - Accent2 2 2 2 4 2 6" xfId="7443"/>
    <cellStyle name="20% - Accent2 2 2 2 4 3" xfId="7444"/>
    <cellStyle name="20% - Accent2 2 2 2 4 3 2" xfId="7445"/>
    <cellStyle name="20% - Accent2 2 2 2 4 3 2 2" xfId="7446"/>
    <cellStyle name="20% - Accent2 2 2 2 4 3 2 2 2" xfId="7447"/>
    <cellStyle name="20% - Accent2 2 2 2 4 3 2 2 2 2" xfId="7448"/>
    <cellStyle name="20% - Accent2 2 2 2 4 3 2 2 3" xfId="7449"/>
    <cellStyle name="20% - Accent2 2 2 2 4 3 2 3" xfId="7450"/>
    <cellStyle name="20% - Accent2 2 2 2 4 3 2 3 2" xfId="7451"/>
    <cellStyle name="20% - Accent2 2 2 2 4 3 2 3 2 2" xfId="7452"/>
    <cellStyle name="20% - Accent2 2 2 2 4 3 2 3 3" xfId="7453"/>
    <cellStyle name="20% - Accent2 2 2 2 4 3 2 4" xfId="7454"/>
    <cellStyle name="20% - Accent2 2 2 2 4 3 2 4 2" xfId="7455"/>
    <cellStyle name="20% - Accent2 2 2 2 4 3 2 5" xfId="7456"/>
    <cellStyle name="20% - Accent2 2 2 2 4 3 3" xfId="7457"/>
    <cellStyle name="20% - Accent2 2 2 2 4 3 3 2" xfId="7458"/>
    <cellStyle name="20% - Accent2 2 2 2 4 3 3 2 2" xfId="7459"/>
    <cellStyle name="20% - Accent2 2 2 2 4 3 3 3" xfId="7460"/>
    <cellStyle name="20% - Accent2 2 2 2 4 3 4" xfId="7461"/>
    <cellStyle name="20% - Accent2 2 2 2 4 3 4 2" xfId="7462"/>
    <cellStyle name="20% - Accent2 2 2 2 4 3 4 2 2" xfId="7463"/>
    <cellStyle name="20% - Accent2 2 2 2 4 3 4 3" xfId="7464"/>
    <cellStyle name="20% - Accent2 2 2 2 4 3 5" xfId="7465"/>
    <cellStyle name="20% - Accent2 2 2 2 4 3 5 2" xfId="7466"/>
    <cellStyle name="20% - Accent2 2 2 2 4 3 6" xfId="7467"/>
    <cellStyle name="20% - Accent2 2 2 2 4 4" xfId="7468"/>
    <cellStyle name="20% - Accent2 2 2 2 4 4 2" xfId="7469"/>
    <cellStyle name="20% - Accent2 2 2 2 4 4 2 2" xfId="7470"/>
    <cellStyle name="20% - Accent2 2 2 2 4 4 2 2 2" xfId="7471"/>
    <cellStyle name="20% - Accent2 2 2 2 4 4 2 2 2 2" xfId="7472"/>
    <cellStyle name="20% - Accent2 2 2 2 4 4 2 2 3" xfId="7473"/>
    <cellStyle name="20% - Accent2 2 2 2 4 4 2 3" xfId="7474"/>
    <cellStyle name="20% - Accent2 2 2 2 4 4 2 3 2" xfId="7475"/>
    <cellStyle name="20% - Accent2 2 2 2 4 4 2 3 2 2" xfId="7476"/>
    <cellStyle name="20% - Accent2 2 2 2 4 4 2 3 3" xfId="7477"/>
    <cellStyle name="20% - Accent2 2 2 2 4 4 2 4" xfId="7478"/>
    <cellStyle name="20% - Accent2 2 2 2 4 4 2 4 2" xfId="7479"/>
    <cellStyle name="20% - Accent2 2 2 2 4 4 2 5" xfId="7480"/>
    <cellStyle name="20% - Accent2 2 2 2 4 4 3" xfId="7481"/>
    <cellStyle name="20% - Accent2 2 2 2 4 4 3 2" xfId="7482"/>
    <cellStyle name="20% - Accent2 2 2 2 4 4 3 2 2" xfId="7483"/>
    <cellStyle name="20% - Accent2 2 2 2 4 4 3 3" xfId="7484"/>
    <cellStyle name="20% - Accent2 2 2 2 4 4 4" xfId="7485"/>
    <cellStyle name="20% - Accent2 2 2 2 4 4 4 2" xfId="7486"/>
    <cellStyle name="20% - Accent2 2 2 2 4 4 4 2 2" xfId="7487"/>
    <cellStyle name="20% - Accent2 2 2 2 4 4 4 3" xfId="7488"/>
    <cellStyle name="20% - Accent2 2 2 2 4 4 5" xfId="7489"/>
    <cellStyle name="20% - Accent2 2 2 2 4 4 5 2" xfId="7490"/>
    <cellStyle name="20% - Accent2 2 2 2 4 4 6" xfId="7491"/>
    <cellStyle name="20% - Accent2 2 2 2 4 5" xfId="7492"/>
    <cellStyle name="20% - Accent2 2 2 2 4 5 2" xfId="7493"/>
    <cellStyle name="20% - Accent2 2 2 2 4 5 2 2" xfId="7494"/>
    <cellStyle name="20% - Accent2 2 2 2 4 5 2 2 2" xfId="7495"/>
    <cellStyle name="20% - Accent2 2 2 2 4 5 2 2 2 2" xfId="7496"/>
    <cellStyle name="20% - Accent2 2 2 2 4 5 2 2 3" xfId="7497"/>
    <cellStyle name="20% - Accent2 2 2 2 4 5 2 3" xfId="7498"/>
    <cellStyle name="20% - Accent2 2 2 2 4 5 2 3 2" xfId="7499"/>
    <cellStyle name="20% - Accent2 2 2 2 4 5 2 3 2 2" xfId="7500"/>
    <cellStyle name="20% - Accent2 2 2 2 4 5 2 3 3" xfId="7501"/>
    <cellStyle name="20% - Accent2 2 2 2 4 5 2 4" xfId="7502"/>
    <cellStyle name="20% - Accent2 2 2 2 4 5 2 4 2" xfId="7503"/>
    <cellStyle name="20% - Accent2 2 2 2 4 5 2 5" xfId="7504"/>
    <cellStyle name="20% - Accent2 2 2 2 4 5 3" xfId="7505"/>
    <cellStyle name="20% - Accent2 2 2 2 4 5 3 2" xfId="7506"/>
    <cellStyle name="20% - Accent2 2 2 2 4 5 3 2 2" xfId="7507"/>
    <cellStyle name="20% - Accent2 2 2 2 4 5 3 3" xfId="7508"/>
    <cellStyle name="20% - Accent2 2 2 2 4 5 4" xfId="7509"/>
    <cellStyle name="20% - Accent2 2 2 2 4 5 4 2" xfId="7510"/>
    <cellStyle name="20% - Accent2 2 2 2 4 5 4 2 2" xfId="7511"/>
    <cellStyle name="20% - Accent2 2 2 2 4 5 4 3" xfId="7512"/>
    <cellStyle name="20% - Accent2 2 2 2 4 5 5" xfId="7513"/>
    <cellStyle name="20% - Accent2 2 2 2 4 5 5 2" xfId="7514"/>
    <cellStyle name="20% - Accent2 2 2 2 4 5 6" xfId="7515"/>
    <cellStyle name="20% - Accent2 2 2 2 4 6" xfId="7516"/>
    <cellStyle name="20% - Accent2 2 2 2 4 6 2" xfId="7517"/>
    <cellStyle name="20% - Accent2 2 2 2 4 6 2 2" xfId="7518"/>
    <cellStyle name="20% - Accent2 2 2 2 4 6 2 2 2" xfId="7519"/>
    <cellStyle name="20% - Accent2 2 2 2 4 6 2 3" xfId="7520"/>
    <cellStyle name="20% - Accent2 2 2 2 4 6 3" xfId="7521"/>
    <cellStyle name="20% - Accent2 2 2 2 4 6 3 2" xfId="7522"/>
    <cellStyle name="20% - Accent2 2 2 2 4 6 3 2 2" xfId="7523"/>
    <cellStyle name="20% - Accent2 2 2 2 4 6 3 3" xfId="7524"/>
    <cellStyle name="20% - Accent2 2 2 2 4 6 4" xfId="7525"/>
    <cellStyle name="20% - Accent2 2 2 2 4 6 4 2" xfId="7526"/>
    <cellStyle name="20% - Accent2 2 2 2 4 6 5" xfId="7527"/>
    <cellStyle name="20% - Accent2 2 2 2 4 7" xfId="7528"/>
    <cellStyle name="20% - Accent2 2 2 2 4 7 2" xfId="7529"/>
    <cellStyle name="20% - Accent2 2 2 2 4 7 2 2" xfId="7530"/>
    <cellStyle name="20% - Accent2 2 2 2 4 7 3" xfId="7531"/>
    <cellStyle name="20% - Accent2 2 2 2 4 8" xfId="7532"/>
    <cellStyle name="20% - Accent2 2 2 2 4 8 2" xfId="7533"/>
    <cellStyle name="20% - Accent2 2 2 2 4 8 2 2" xfId="7534"/>
    <cellStyle name="20% - Accent2 2 2 2 4 8 3" xfId="7535"/>
    <cellStyle name="20% - Accent2 2 2 2 4 9" xfId="7536"/>
    <cellStyle name="20% - Accent2 2 2 2 4 9 2" xfId="7537"/>
    <cellStyle name="20% - Accent2 2 2 2 5" xfId="7538"/>
    <cellStyle name="20% - Accent2 2 2 2 5 2" xfId="7539"/>
    <cellStyle name="20% - Accent2 2 2 2 5 2 2" xfId="7540"/>
    <cellStyle name="20% - Accent2 2 2 2 5 2 2 2" xfId="7541"/>
    <cellStyle name="20% - Accent2 2 2 2 5 2 2 2 2" xfId="7542"/>
    <cellStyle name="20% - Accent2 2 2 2 5 2 2 2 2 2" xfId="7543"/>
    <cellStyle name="20% - Accent2 2 2 2 5 2 2 2 3" xfId="7544"/>
    <cellStyle name="20% - Accent2 2 2 2 5 2 2 3" xfId="7545"/>
    <cellStyle name="20% - Accent2 2 2 2 5 2 2 3 2" xfId="7546"/>
    <cellStyle name="20% - Accent2 2 2 2 5 2 2 3 2 2" xfId="7547"/>
    <cellStyle name="20% - Accent2 2 2 2 5 2 2 3 3" xfId="7548"/>
    <cellStyle name="20% - Accent2 2 2 2 5 2 2 4" xfId="7549"/>
    <cellStyle name="20% - Accent2 2 2 2 5 2 2 4 2" xfId="7550"/>
    <cellStyle name="20% - Accent2 2 2 2 5 2 2 5" xfId="7551"/>
    <cellStyle name="20% - Accent2 2 2 2 5 2 3" xfId="7552"/>
    <cellStyle name="20% - Accent2 2 2 2 5 2 3 2" xfId="7553"/>
    <cellStyle name="20% - Accent2 2 2 2 5 2 3 2 2" xfId="7554"/>
    <cellStyle name="20% - Accent2 2 2 2 5 2 3 3" xfId="7555"/>
    <cellStyle name="20% - Accent2 2 2 2 5 2 4" xfId="7556"/>
    <cellStyle name="20% - Accent2 2 2 2 5 2 4 2" xfId="7557"/>
    <cellStyle name="20% - Accent2 2 2 2 5 2 4 2 2" xfId="7558"/>
    <cellStyle name="20% - Accent2 2 2 2 5 2 4 3" xfId="7559"/>
    <cellStyle name="20% - Accent2 2 2 2 5 2 5" xfId="7560"/>
    <cellStyle name="20% - Accent2 2 2 2 5 2 5 2" xfId="7561"/>
    <cellStyle name="20% - Accent2 2 2 2 5 2 6" xfId="7562"/>
    <cellStyle name="20% - Accent2 2 2 2 5 3" xfId="7563"/>
    <cellStyle name="20% - Accent2 2 2 2 5 3 2" xfId="7564"/>
    <cellStyle name="20% - Accent2 2 2 2 5 3 2 2" xfId="7565"/>
    <cellStyle name="20% - Accent2 2 2 2 5 3 2 2 2" xfId="7566"/>
    <cellStyle name="20% - Accent2 2 2 2 5 3 2 2 2 2" xfId="7567"/>
    <cellStyle name="20% - Accent2 2 2 2 5 3 2 2 3" xfId="7568"/>
    <cellStyle name="20% - Accent2 2 2 2 5 3 2 3" xfId="7569"/>
    <cellStyle name="20% - Accent2 2 2 2 5 3 2 3 2" xfId="7570"/>
    <cellStyle name="20% - Accent2 2 2 2 5 3 2 3 2 2" xfId="7571"/>
    <cellStyle name="20% - Accent2 2 2 2 5 3 2 3 3" xfId="7572"/>
    <cellStyle name="20% - Accent2 2 2 2 5 3 2 4" xfId="7573"/>
    <cellStyle name="20% - Accent2 2 2 2 5 3 2 4 2" xfId="7574"/>
    <cellStyle name="20% - Accent2 2 2 2 5 3 2 5" xfId="7575"/>
    <cellStyle name="20% - Accent2 2 2 2 5 3 3" xfId="7576"/>
    <cellStyle name="20% - Accent2 2 2 2 5 3 3 2" xfId="7577"/>
    <cellStyle name="20% - Accent2 2 2 2 5 3 3 2 2" xfId="7578"/>
    <cellStyle name="20% - Accent2 2 2 2 5 3 3 3" xfId="7579"/>
    <cellStyle name="20% - Accent2 2 2 2 5 3 4" xfId="7580"/>
    <cellStyle name="20% - Accent2 2 2 2 5 3 4 2" xfId="7581"/>
    <cellStyle name="20% - Accent2 2 2 2 5 3 4 2 2" xfId="7582"/>
    <cellStyle name="20% - Accent2 2 2 2 5 3 4 3" xfId="7583"/>
    <cellStyle name="20% - Accent2 2 2 2 5 3 5" xfId="7584"/>
    <cellStyle name="20% - Accent2 2 2 2 5 3 5 2" xfId="7585"/>
    <cellStyle name="20% - Accent2 2 2 2 5 3 6" xfId="7586"/>
    <cellStyle name="20% - Accent2 2 2 2 6" xfId="7587"/>
    <cellStyle name="20% - Accent2 2 2 2 7" xfId="7588"/>
    <cellStyle name="20% - Accent2 2 2 2 8" xfId="7589"/>
    <cellStyle name="20% - Accent2 2 2 2 9" xfId="7590"/>
    <cellStyle name="20% - Accent2 2 2 3" xfId="7591"/>
    <cellStyle name="20% - Accent2 2 2 3 10" xfId="7592"/>
    <cellStyle name="20% - Accent2 2 2 3 10 2" xfId="7593"/>
    <cellStyle name="20% - Accent2 2 2 3 11" xfId="7594"/>
    <cellStyle name="20% - Accent2 2 2 3 2" xfId="7595"/>
    <cellStyle name="20% - Accent2 2 2 3 3" xfId="7596"/>
    <cellStyle name="20% - Accent2 2 2 3 3 2" xfId="7597"/>
    <cellStyle name="20% - Accent2 2 2 3 3 2 2" xfId="7598"/>
    <cellStyle name="20% - Accent2 2 2 3 3 2 2 2" xfId="7599"/>
    <cellStyle name="20% - Accent2 2 2 3 3 2 2 2 2" xfId="7600"/>
    <cellStyle name="20% - Accent2 2 2 3 3 2 2 3" xfId="7601"/>
    <cellStyle name="20% - Accent2 2 2 3 3 2 3" xfId="7602"/>
    <cellStyle name="20% - Accent2 2 2 3 3 2 3 2" xfId="7603"/>
    <cellStyle name="20% - Accent2 2 2 3 3 2 3 2 2" xfId="7604"/>
    <cellStyle name="20% - Accent2 2 2 3 3 2 3 3" xfId="7605"/>
    <cellStyle name="20% - Accent2 2 2 3 3 2 4" xfId="7606"/>
    <cellStyle name="20% - Accent2 2 2 3 3 2 4 2" xfId="7607"/>
    <cellStyle name="20% - Accent2 2 2 3 3 2 5" xfId="7608"/>
    <cellStyle name="20% - Accent2 2 2 3 3 3" xfId="7609"/>
    <cellStyle name="20% - Accent2 2 2 3 3 3 2" xfId="7610"/>
    <cellStyle name="20% - Accent2 2 2 3 3 3 2 2" xfId="7611"/>
    <cellStyle name="20% - Accent2 2 2 3 3 3 3" xfId="7612"/>
    <cellStyle name="20% - Accent2 2 2 3 3 4" xfId="7613"/>
    <cellStyle name="20% - Accent2 2 2 3 3 4 2" xfId="7614"/>
    <cellStyle name="20% - Accent2 2 2 3 3 4 2 2" xfId="7615"/>
    <cellStyle name="20% - Accent2 2 2 3 3 4 3" xfId="7616"/>
    <cellStyle name="20% - Accent2 2 2 3 3 5" xfId="7617"/>
    <cellStyle name="20% - Accent2 2 2 3 3 5 2" xfId="7618"/>
    <cellStyle name="20% - Accent2 2 2 3 3 6" xfId="7619"/>
    <cellStyle name="20% - Accent2 2 2 3 4" xfId="7620"/>
    <cellStyle name="20% - Accent2 2 2 3 4 2" xfId="7621"/>
    <cellStyle name="20% - Accent2 2 2 3 4 2 2" xfId="7622"/>
    <cellStyle name="20% - Accent2 2 2 3 4 2 2 2" xfId="7623"/>
    <cellStyle name="20% - Accent2 2 2 3 4 2 2 2 2" xfId="7624"/>
    <cellStyle name="20% - Accent2 2 2 3 4 2 2 3" xfId="7625"/>
    <cellStyle name="20% - Accent2 2 2 3 4 2 3" xfId="7626"/>
    <cellStyle name="20% - Accent2 2 2 3 4 2 3 2" xfId="7627"/>
    <cellStyle name="20% - Accent2 2 2 3 4 2 3 2 2" xfId="7628"/>
    <cellStyle name="20% - Accent2 2 2 3 4 2 3 3" xfId="7629"/>
    <cellStyle name="20% - Accent2 2 2 3 4 2 4" xfId="7630"/>
    <cellStyle name="20% - Accent2 2 2 3 4 2 4 2" xfId="7631"/>
    <cellStyle name="20% - Accent2 2 2 3 4 2 5" xfId="7632"/>
    <cellStyle name="20% - Accent2 2 2 3 4 3" xfId="7633"/>
    <cellStyle name="20% - Accent2 2 2 3 4 3 2" xfId="7634"/>
    <cellStyle name="20% - Accent2 2 2 3 4 3 2 2" xfId="7635"/>
    <cellStyle name="20% - Accent2 2 2 3 4 3 3" xfId="7636"/>
    <cellStyle name="20% - Accent2 2 2 3 4 4" xfId="7637"/>
    <cellStyle name="20% - Accent2 2 2 3 4 4 2" xfId="7638"/>
    <cellStyle name="20% - Accent2 2 2 3 4 4 2 2" xfId="7639"/>
    <cellStyle name="20% - Accent2 2 2 3 4 4 3" xfId="7640"/>
    <cellStyle name="20% - Accent2 2 2 3 4 5" xfId="7641"/>
    <cellStyle name="20% - Accent2 2 2 3 4 5 2" xfId="7642"/>
    <cellStyle name="20% - Accent2 2 2 3 4 6" xfId="7643"/>
    <cellStyle name="20% - Accent2 2 2 3 5" xfId="7644"/>
    <cellStyle name="20% - Accent2 2 2 3 5 2" xfId="7645"/>
    <cellStyle name="20% - Accent2 2 2 3 5 2 2" xfId="7646"/>
    <cellStyle name="20% - Accent2 2 2 3 5 2 2 2" xfId="7647"/>
    <cellStyle name="20% - Accent2 2 2 3 5 2 2 2 2" xfId="7648"/>
    <cellStyle name="20% - Accent2 2 2 3 5 2 2 3" xfId="7649"/>
    <cellStyle name="20% - Accent2 2 2 3 5 2 3" xfId="7650"/>
    <cellStyle name="20% - Accent2 2 2 3 5 2 3 2" xfId="7651"/>
    <cellStyle name="20% - Accent2 2 2 3 5 2 3 2 2" xfId="7652"/>
    <cellStyle name="20% - Accent2 2 2 3 5 2 3 3" xfId="7653"/>
    <cellStyle name="20% - Accent2 2 2 3 5 2 4" xfId="7654"/>
    <cellStyle name="20% - Accent2 2 2 3 5 2 4 2" xfId="7655"/>
    <cellStyle name="20% - Accent2 2 2 3 5 2 5" xfId="7656"/>
    <cellStyle name="20% - Accent2 2 2 3 5 3" xfId="7657"/>
    <cellStyle name="20% - Accent2 2 2 3 5 3 2" xfId="7658"/>
    <cellStyle name="20% - Accent2 2 2 3 5 3 2 2" xfId="7659"/>
    <cellStyle name="20% - Accent2 2 2 3 5 3 3" xfId="7660"/>
    <cellStyle name="20% - Accent2 2 2 3 5 4" xfId="7661"/>
    <cellStyle name="20% - Accent2 2 2 3 5 4 2" xfId="7662"/>
    <cellStyle name="20% - Accent2 2 2 3 5 4 2 2" xfId="7663"/>
    <cellStyle name="20% - Accent2 2 2 3 5 4 3" xfId="7664"/>
    <cellStyle name="20% - Accent2 2 2 3 5 5" xfId="7665"/>
    <cellStyle name="20% - Accent2 2 2 3 5 5 2" xfId="7666"/>
    <cellStyle name="20% - Accent2 2 2 3 5 6" xfId="7667"/>
    <cellStyle name="20% - Accent2 2 2 3 6" xfId="7668"/>
    <cellStyle name="20% - Accent2 2 2 3 6 2" xfId="7669"/>
    <cellStyle name="20% - Accent2 2 2 3 6 2 2" xfId="7670"/>
    <cellStyle name="20% - Accent2 2 2 3 6 2 2 2" xfId="7671"/>
    <cellStyle name="20% - Accent2 2 2 3 6 2 2 2 2" xfId="7672"/>
    <cellStyle name="20% - Accent2 2 2 3 6 2 2 3" xfId="7673"/>
    <cellStyle name="20% - Accent2 2 2 3 6 2 3" xfId="7674"/>
    <cellStyle name="20% - Accent2 2 2 3 6 2 3 2" xfId="7675"/>
    <cellStyle name="20% - Accent2 2 2 3 6 2 3 2 2" xfId="7676"/>
    <cellStyle name="20% - Accent2 2 2 3 6 2 3 3" xfId="7677"/>
    <cellStyle name="20% - Accent2 2 2 3 6 2 4" xfId="7678"/>
    <cellStyle name="20% - Accent2 2 2 3 6 2 4 2" xfId="7679"/>
    <cellStyle name="20% - Accent2 2 2 3 6 2 5" xfId="7680"/>
    <cellStyle name="20% - Accent2 2 2 3 6 3" xfId="7681"/>
    <cellStyle name="20% - Accent2 2 2 3 6 3 2" xfId="7682"/>
    <cellStyle name="20% - Accent2 2 2 3 6 3 2 2" xfId="7683"/>
    <cellStyle name="20% - Accent2 2 2 3 6 3 3" xfId="7684"/>
    <cellStyle name="20% - Accent2 2 2 3 6 4" xfId="7685"/>
    <cellStyle name="20% - Accent2 2 2 3 6 4 2" xfId="7686"/>
    <cellStyle name="20% - Accent2 2 2 3 6 4 2 2" xfId="7687"/>
    <cellStyle name="20% - Accent2 2 2 3 6 4 3" xfId="7688"/>
    <cellStyle name="20% - Accent2 2 2 3 6 5" xfId="7689"/>
    <cellStyle name="20% - Accent2 2 2 3 6 5 2" xfId="7690"/>
    <cellStyle name="20% - Accent2 2 2 3 6 6" xfId="7691"/>
    <cellStyle name="20% - Accent2 2 2 3 7" xfId="7692"/>
    <cellStyle name="20% - Accent2 2 2 3 7 2" xfId="7693"/>
    <cellStyle name="20% - Accent2 2 2 3 7 2 2" xfId="7694"/>
    <cellStyle name="20% - Accent2 2 2 3 7 2 2 2" xfId="7695"/>
    <cellStyle name="20% - Accent2 2 2 3 7 2 3" xfId="7696"/>
    <cellStyle name="20% - Accent2 2 2 3 7 3" xfId="7697"/>
    <cellStyle name="20% - Accent2 2 2 3 7 3 2" xfId="7698"/>
    <cellStyle name="20% - Accent2 2 2 3 7 3 2 2" xfId="7699"/>
    <cellStyle name="20% - Accent2 2 2 3 7 3 3" xfId="7700"/>
    <cellStyle name="20% - Accent2 2 2 3 7 4" xfId="7701"/>
    <cellStyle name="20% - Accent2 2 2 3 7 4 2" xfId="7702"/>
    <cellStyle name="20% - Accent2 2 2 3 7 5" xfId="7703"/>
    <cellStyle name="20% - Accent2 2 2 3 8" xfId="7704"/>
    <cellStyle name="20% - Accent2 2 2 3 8 2" xfId="7705"/>
    <cellStyle name="20% - Accent2 2 2 3 8 2 2" xfId="7706"/>
    <cellStyle name="20% - Accent2 2 2 3 8 3" xfId="7707"/>
    <cellStyle name="20% - Accent2 2 2 3 9" xfId="7708"/>
    <cellStyle name="20% - Accent2 2 2 3 9 2" xfId="7709"/>
    <cellStyle name="20% - Accent2 2 2 3 9 2 2" xfId="7710"/>
    <cellStyle name="20% - Accent2 2 2 3 9 3" xfId="7711"/>
    <cellStyle name="20% - Accent2 2 2 4" xfId="7712"/>
    <cellStyle name="20% - Accent2 2 2 5" xfId="7713"/>
    <cellStyle name="20% - Accent2 2 2 5 2" xfId="7714"/>
    <cellStyle name="20% - Accent2 2 2 5 3" xfId="7715"/>
    <cellStyle name="20% - Accent2 2 2 5 4" xfId="7716"/>
    <cellStyle name="20% - Accent2 2 2 5 4 2" xfId="7717"/>
    <cellStyle name="20% - Accent2 2 2 5 4 2 2" xfId="7718"/>
    <cellStyle name="20% - Accent2 2 2 5 4 2 2 2" xfId="7719"/>
    <cellStyle name="20% - Accent2 2 2 5 4 2 3" xfId="7720"/>
    <cellStyle name="20% - Accent2 2 2 5 4 3" xfId="7721"/>
    <cellStyle name="20% - Accent2 2 2 5 4 3 2" xfId="7722"/>
    <cellStyle name="20% - Accent2 2 2 5 4 3 2 2" xfId="7723"/>
    <cellStyle name="20% - Accent2 2 2 5 4 3 3" xfId="7724"/>
    <cellStyle name="20% - Accent2 2 2 5 4 4" xfId="7725"/>
    <cellStyle name="20% - Accent2 2 2 5 4 4 2" xfId="7726"/>
    <cellStyle name="20% - Accent2 2 2 5 4 5" xfId="7727"/>
    <cellStyle name="20% - Accent2 2 2 5 5" xfId="7728"/>
    <cellStyle name="20% - Accent2 2 2 5 5 2" xfId="7729"/>
    <cellStyle name="20% - Accent2 2 2 5 5 2 2" xfId="7730"/>
    <cellStyle name="20% - Accent2 2 2 5 5 3" xfId="7731"/>
    <cellStyle name="20% - Accent2 2 2 5 6" xfId="7732"/>
    <cellStyle name="20% - Accent2 2 2 5 6 2" xfId="7733"/>
    <cellStyle name="20% - Accent2 2 2 5 6 2 2" xfId="7734"/>
    <cellStyle name="20% - Accent2 2 2 5 6 3" xfId="7735"/>
    <cellStyle name="20% - Accent2 2 2 5 7" xfId="7736"/>
    <cellStyle name="20% - Accent2 2 2 5 7 2" xfId="7737"/>
    <cellStyle name="20% - Accent2 2 2 5 8" xfId="7738"/>
    <cellStyle name="20% - Accent2 2 2 6" xfId="7739"/>
    <cellStyle name="20% - Accent2 2 2 6 2" xfId="7740"/>
    <cellStyle name="20% - Accent2 2 2 6 2 2" xfId="7741"/>
    <cellStyle name="20% - Accent2 2 2 6 2 2 2" xfId="7742"/>
    <cellStyle name="20% - Accent2 2 2 6 2 2 2 2" xfId="7743"/>
    <cellStyle name="20% - Accent2 2 2 6 2 2 3" xfId="7744"/>
    <cellStyle name="20% - Accent2 2 2 6 2 3" xfId="7745"/>
    <cellStyle name="20% - Accent2 2 2 6 2 3 2" xfId="7746"/>
    <cellStyle name="20% - Accent2 2 2 6 2 3 2 2" xfId="7747"/>
    <cellStyle name="20% - Accent2 2 2 6 2 3 3" xfId="7748"/>
    <cellStyle name="20% - Accent2 2 2 6 2 4" xfId="7749"/>
    <cellStyle name="20% - Accent2 2 2 6 2 4 2" xfId="7750"/>
    <cellStyle name="20% - Accent2 2 2 6 2 5" xfId="7751"/>
    <cellStyle name="20% - Accent2 2 2 6 3" xfId="7752"/>
    <cellStyle name="20% - Accent2 2 2 6 3 2" xfId="7753"/>
    <cellStyle name="20% - Accent2 2 2 6 3 2 2" xfId="7754"/>
    <cellStyle name="20% - Accent2 2 2 6 3 3" xfId="7755"/>
    <cellStyle name="20% - Accent2 2 2 6 4" xfId="7756"/>
    <cellStyle name="20% - Accent2 2 2 6 4 2" xfId="7757"/>
    <cellStyle name="20% - Accent2 2 2 6 4 2 2" xfId="7758"/>
    <cellStyle name="20% - Accent2 2 2 6 4 3" xfId="7759"/>
    <cellStyle name="20% - Accent2 2 2 6 5" xfId="7760"/>
    <cellStyle name="20% - Accent2 2 2 6 5 2" xfId="7761"/>
    <cellStyle name="20% - Accent2 2 2 6 6" xfId="7762"/>
    <cellStyle name="20% - Accent2 2 2 7" xfId="7763"/>
    <cellStyle name="20% - Accent2 2 2 7 2" xfId="7764"/>
    <cellStyle name="20% - Accent2 2 2 7 2 2" xfId="7765"/>
    <cellStyle name="20% - Accent2 2 2 7 2 2 2" xfId="7766"/>
    <cellStyle name="20% - Accent2 2 2 7 2 2 2 2" xfId="7767"/>
    <cellStyle name="20% - Accent2 2 2 7 2 2 3" xfId="7768"/>
    <cellStyle name="20% - Accent2 2 2 7 2 3" xfId="7769"/>
    <cellStyle name="20% - Accent2 2 2 7 2 3 2" xfId="7770"/>
    <cellStyle name="20% - Accent2 2 2 7 2 3 2 2" xfId="7771"/>
    <cellStyle name="20% - Accent2 2 2 7 2 3 3" xfId="7772"/>
    <cellStyle name="20% - Accent2 2 2 7 2 4" xfId="7773"/>
    <cellStyle name="20% - Accent2 2 2 7 2 4 2" xfId="7774"/>
    <cellStyle name="20% - Accent2 2 2 7 2 5" xfId="7775"/>
    <cellStyle name="20% - Accent2 2 2 7 3" xfId="7776"/>
    <cellStyle name="20% - Accent2 2 2 7 3 2" xfId="7777"/>
    <cellStyle name="20% - Accent2 2 2 7 3 2 2" xfId="7778"/>
    <cellStyle name="20% - Accent2 2 2 7 3 3" xfId="7779"/>
    <cellStyle name="20% - Accent2 2 2 7 4" xfId="7780"/>
    <cellStyle name="20% - Accent2 2 2 7 4 2" xfId="7781"/>
    <cellStyle name="20% - Accent2 2 2 7 4 2 2" xfId="7782"/>
    <cellStyle name="20% - Accent2 2 2 7 4 3" xfId="7783"/>
    <cellStyle name="20% - Accent2 2 2 7 5" xfId="7784"/>
    <cellStyle name="20% - Accent2 2 2 7 5 2" xfId="7785"/>
    <cellStyle name="20% - Accent2 2 2 7 6" xfId="7786"/>
    <cellStyle name="20% - Accent2 2 2 8" xfId="7787"/>
    <cellStyle name="20% - Accent2 2 2 8 2" xfId="7788"/>
    <cellStyle name="20% - Accent2 2 2 8 2 2" xfId="7789"/>
    <cellStyle name="20% - Accent2 2 2 8 2 2 2" xfId="7790"/>
    <cellStyle name="20% - Accent2 2 2 8 2 2 2 2" xfId="7791"/>
    <cellStyle name="20% - Accent2 2 2 8 2 2 3" xfId="7792"/>
    <cellStyle name="20% - Accent2 2 2 8 2 3" xfId="7793"/>
    <cellStyle name="20% - Accent2 2 2 8 2 3 2" xfId="7794"/>
    <cellStyle name="20% - Accent2 2 2 8 2 3 2 2" xfId="7795"/>
    <cellStyle name="20% - Accent2 2 2 8 2 3 3" xfId="7796"/>
    <cellStyle name="20% - Accent2 2 2 8 2 4" xfId="7797"/>
    <cellStyle name="20% - Accent2 2 2 8 2 4 2" xfId="7798"/>
    <cellStyle name="20% - Accent2 2 2 8 2 5" xfId="7799"/>
    <cellStyle name="20% - Accent2 2 2 8 3" xfId="7800"/>
    <cellStyle name="20% - Accent2 2 2 8 3 2" xfId="7801"/>
    <cellStyle name="20% - Accent2 2 2 8 3 2 2" xfId="7802"/>
    <cellStyle name="20% - Accent2 2 2 8 3 3" xfId="7803"/>
    <cellStyle name="20% - Accent2 2 2 8 4" xfId="7804"/>
    <cellStyle name="20% - Accent2 2 2 8 4 2" xfId="7805"/>
    <cellStyle name="20% - Accent2 2 2 8 4 2 2" xfId="7806"/>
    <cellStyle name="20% - Accent2 2 2 8 4 3" xfId="7807"/>
    <cellStyle name="20% - Accent2 2 2 8 5" xfId="7808"/>
    <cellStyle name="20% - Accent2 2 2 8 5 2" xfId="7809"/>
    <cellStyle name="20% - Accent2 2 2 8 6" xfId="7810"/>
    <cellStyle name="20% - Accent2 2 2 9" xfId="7811"/>
    <cellStyle name="20% - Accent2 2 2 9 2" xfId="7812"/>
    <cellStyle name="20% - Accent2 2 2 9 2 2" xfId="7813"/>
    <cellStyle name="20% - Accent2 2 2 9 2 2 2" xfId="7814"/>
    <cellStyle name="20% - Accent2 2 2 9 2 3" xfId="7815"/>
    <cellStyle name="20% - Accent2 2 2 9 3" xfId="7816"/>
    <cellStyle name="20% - Accent2 2 2 9 3 2" xfId="7817"/>
    <cellStyle name="20% - Accent2 2 2 9 3 2 2" xfId="7818"/>
    <cellStyle name="20% - Accent2 2 2 9 3 3" xfId="7819"/>
    <cellStyle name="20% - Accent2 2 2 9 4" xfId="7820"/>
    <cellStyle name="20% - Accent2 2 2 9 4 2" xfId="7821"/>
    <cellStyle name="20% - Accent2 2 2 9 5" xfId="7822"/>
    <cellStyle name="20% - Accent2 2 20" xfId="7823"/>
    <cellStyle name="20% - Accent2 2 20 2" xfId="7824"/>
    <cellStyle name="20% - Accent2 2 21" xfId="7825"/>
    <cellStyle name="20% - Accent2 2 21 2" xfId="7826"/>
    <cellStyle name="20% - Accent2 2 22" xfId="7827"/>
    <cellStyle name="20% - Accent2 2 22 2" xfId="7828"/>
    <cellStyle name="20% - Accent2 2 23" xfId="7829"/>
    <cellStyle name="20% - Accent2 2 23 2" xfId="7830"/>
    <cellStyle name="20% - Accent2 2 24" xfId="7831"/>
    <cellStyle name="20% - Accent2 2 24 2" xfId="7832"/>
    <cellStyle name="20% - Accent2 2 25" xfId="7833"/>
    <cellStyle name="20% - Accent2 2 25 2" xfId="7834"/>
    <cellStyle name="20% - Accent2 2 26" xfId="7835"/>
    <cellStyle name="20% - Accent2 2 26 2" xfId="7836"/>
    <cellStyle name="20% - Accent2 2 27" xfId="7837"/>
    <cellStyle name="20% - Accent2 2 27 2" xfId="7838"/>
    <cellStyle name="20% - Accent2 2 28" xfId="7839"/>
    <cellStyle name="20% - Accent2 2 28 2" xfId="7840"/>
    <cellStyle name="20% - Accent2 2 29" xfId="7841"/>
    <cellStyle name="20% - Accent2 2 29 2" xfId="7842"/>
    <cellStyle name="20% - Accent2 2 3" xfId="7843"/>
    <cellStyle name="20% - Accent2 2 3 2" xfId="7844"/>
    <cellStyle name="20% - Accent2 2 3 2 10" xfId="7845"/>
    <cellStyle name="20% - Accent2 2 3 2 2" xfId="7846"/>
    <cellStyle name="20% - Accent2 2 3 2 2 2" xfId="7847"/>
    <cellStyle name="20% - Accent2 2 3 2 2 2 2" xfId="7848"/>
    <cellStyle name="20% - Accent2 2 3 2 2 2 2 2" xfId="7849"/>
    <cellStyle name="20% - Accent2 2 3 2 2 2 2 2 2" xfId="7850"/>
    <cellStyle name="20% - Accent2 2 3 2 2 2 2 3" xfId="7851"/>
    <cellStyle name="20% - Accent2 2 3 2 2 2 3" xfId="7852"/>
    <cellStyle name="20% - Accent2 2 3 2 2 2 3 2" xfId="7853"/>
    <cellStyle name="20% - Accent2 2 3 2 2 2 3 2 2" xfId="7854"/>
    <cellStyle name="20% - Accent2 2 3 2 2 2 3 3" xfId="7855"/>
    <cellStyle name="20% - Accent2 2 3 2 2 2 4" xfId="7856"/>
    <cellStyle name="20% - Accent2 2 3 2 2 2 4 2" xfId="7857"/>
    <cellStyle name="20% - Accent2 2 3 2 2 2 5" xfId="7858"/>
    <cellStyle name="20% - Accent2 2 3 2 2 3" xfId="7859"/>
    <cellStyle name="20% - Accent2 2 3 2 2 3 2" xfId="7860"/>
    <cellStyle name="20% - Accent2 2 3 2 2 3 2 2" xfId="7861"/>
    <cellStyle name="20% - Accent2 2 3 2 2 3 3" xfId="7862"/>
    <cellStyle name="20% - Accent2 2 3 2 2 4" xfId="7863"/>
    <cellStyle name="20% - Accent2 2 3 2 2 4 2" xfId="7864"/>
    <cellStyle name="20% - Accent2 2 3 2 2 4 2 2" xfId="7865"/>
    <cellStyle name="20% - Accent2 2 3 2 2 4 3" xfId="7866"/>
    <cellStyle name="20% - Accent2 2 3 2 2 5" xfId="7867"/>
    <cellStyle name="20% - Accent2 2 3 2 2 5 2" xfId="7868"/>
    <cellStyle name="20% - Accent2 2 3 2 2 6" xfId="7869"/>
    <cellStyle name="20% - Accent2 2 3 2 3" xfId="7870"/>
    <cellStyle name="20% - Accent2 2 3 2 3 2" xfId="7871"/>
    <cellStyle name="20% - Accent2 2 3 2 3 2 2" xfId="7872"/>
    <cellStyle name="20% - Accent2 2 3 2 3 2 2 2" xfId="7873"/>
    <cellStyle name="20% - Accent2 2 3 2 3 2 2 2 2" xfId="7874"/>
    <cellStyle name="20% - Accent2 2 3 2 3 2 2 3" xfId="7875"/>
    <cellStyle name="20% - Accent2 2 3 2 3 2 3" xfId="7876"/>
    <cellStyle name="20% - Accent2 2 3 2 3 2 3 2" xfId="7877"/>
    <cellStyle name="20% - Accent2 2 3 2 3 2 3 2 2" xfId="7878"/>
    <cellStyle name="20% - Accent2 2 3 2 3 2 3 3" xfId="7879"/>
    <cellStyle name="20% - Accent2 2 3 2 3 2 4" xfId="7880"/>
    <cellStyle name="20% - Accent2 2 3 2 3 2 4 2" xfId="7881"/>
    <cellStyle name="20% - Accent2 2 3 2 3 2 5" xfId="7882"/>
    <cellStyle name="20% - Accent2 2 3 2 3 3" xfId="7883"/>
    <cellStyle name="20% - Accent2 2 3 2 3 3 2" xfId="7884"/>
    <cellStyle name="20% - Accent2 2 3 2 3 3 2 2" xfId="7885"/>
    <cellStyle name="20% - Accent2 2 3 2 3 3 3" xfId="7886"/>
    <cellStyle name="20% - Accent2 2 3 2 3 4" xfId="7887"/>
    <cellStyle name="20% - Accent2 2 3 2 3 4 2" xfId="7888"/>
    <cellStyle name="20% - Accent2 2 3 2 3 4 2 2" xfId="7889"/>
    <cellStyle name="20% - Accent2 2 3 2 3 4 3" xfId="7890"/>
    <cellStyle name="20% - Accent2 2 3 2 3 5" xfId="7891"/>
    <cellStyle name="20% - Accent2 2 3 2 3 5 2" xfId="7892"/>
    <cellStyle name="20% - Accent2 2 3 2 3 6" xfId="7893"/>
    <cellStyle name="20% - Accent2 2 3 2 4" xfId="7894"/>
    <cellStyle name="20% - Accent2 2 3 2 4 2" xfId="7895"/>
    <cellStyle name="20% - Accent2 2 3 2 4 2 2" xfId="7896"/>
    <cellStyle name="20% - Accent2 2 3 2 4 2 2 2" xfId="7897"/>
    <cellStyle name="20% - Accent2 2 3 2 4 2 2 2 2" xfId="7898"/>
    <cellStyle name="20% - Accent2 2 3 2 4 2 2 3" xfId="7899"/>
    <cellStyle name="20% - Accent2 2 3 2 4 2 3" xfId="7900"/>
    <cellStyle name="20% - Accent2 2 3 2 4 2 3 2" xfId="7901"/>
    <cellStyle name="20% - Accent2 2 3 2 4 2 3 2 2" xfId="7902"/>
    <cellStyle name="20% - Accent2 2 3 2 4 2 3 3" xfId="7903"/>
    <cellStyle name="20% - Accent2 2 3 2 4 2 4" xfId="7904"/>
    <cellStyle name="20% - Accent2 2 3 2 4 2 4 2" xfId="7905"/>
    <cellStyle name="20% - Accent2 2 3 2 4 2 5" xfId="7906"/>
    <cellStyle name="20% - Accent2 2 3 2 4 3" xfId="7907"/>
    <cellStyle name="20% - Accent2 2 3 2 4 3 2" xfId="7908"/>
    <cellStyle name="20% - Accent2 2 3 2 4 3 2 2" xfId="7909"/>
    <cellStyle name="20% - Accent2 2 3 2 4 3 3" xfId="7910"/>
    <cellStyle name="20% - Accent2 2 3 2 4 4" xfId="7911"/>
    <cellStyle name="20% - Accent2 2 3 2 4 4 2" xfId="7912"/>
    <cellStyle name="20% - Accent2 2 3 2 4 4 2 2" xfId="7913"/>
    <cellStyle name="20% - Accent2 2 3 2 4 4 3" xfId="7914"/>
    <cellStyle name="20% - Accent2 2 3 2 4 5" xfId="7915"/>
    <cellStyle name="20% - Accent2 2 3 2 4 5 2" xfId="7916"/>
    <cellStyle name="20% - Accent2 2 3 2 4 6" xfId="7917"/>
    <cellStyle name="20% - Accent2 2 3 2 5" xfId="7918"/>
    <cellStyle name="20% - Accent2 2 3 2 5 2" xfId="7919"/>
    <cellStyle name="20% - Accent2 2 3 2 5 2 2" xfId="7920"/>
    <cellStyle name="20% - Accent2 2 3 2 5 2 2 2" xfId="7921"/>
    <cellStyle name="20% - Accent2 2 3 2 5 2 2 2 2" xfId="7922"/>
    <cellStyle name="20% - Accent2 2 3 2 5 2 2 3" xfId="7923"/>
    <cellStyle name="20% - Accent2 2 3 2 5 2 3" xfId="7924"/>
    <cellStyle name="20% - Accent2 2 3 2 5 2 3 2" xfId="7925"/>
    <cellStyle name="20% - Accent2 2 3 2 5 2 3 2 2" xfId="7926"/>
    <cellStyle name="20% - Accent2 2 3 2 5 2 3 3" xfId="7927"/>
    <cellStyle name="20% - Accent2 2 3 2 5 2 4" xfId="7928"/>
    <cellStyle name="20% - Accent2 2 3 2 5 2 4 2" xfId="7929"/>
    <cellStyle name="20% - Accent2 2 3 2 5 2 5" xfId="7930"/>
    <cellStyle name="20% - Accent2 2 3 2 5 3" xfId="7931"/>
    <cellStyle name="20% - Accent2 2 3 2 5 3 2" xfId="7932"/>
    <cellStyle name="20% - Accent2 2 3 2 5 3 2 2" xfId="7933"/>
    <cellStyle name="20% - Accent2 2 3 2 5 3 3" xfId="7934"/>
    <cellStyle name="20% - Accent2 2 3 2 5 4" xfId="7935"/>
    <cellStyle name="20% - Accent2 2 3 2 5 4 2" xfId="7936"/>
    <cellStyle name="20% - Accent2 2 3 2 5 4 2 2" xfId="7937"/>
    <cellStyle name="20% - Accent2 2 3 2 5 4 3" xfId="7938"/>
    <cellStyle name="20% - Accent2 2 3 2 5 5" xfId="7939"/>
    <cellStyle name="20% - Accent2 2 3 2 5 5 2" xfId="7940"/>
    <cellStyle name="20% - Accent2 2 3 2 5 6" xfId="7941"/>
    <cellStyle name="20% - Accent2 2 3 2 6" xfId="7942"/>
    <cellStyle name="20% - Accent2 2 3 2 6 2" xfId="7943"/>
    <cellStyle name="20% - Accent2 2 3 2 6 2 2" xfId="7944"/>
    <cellStyle name="20% - Accent2 2 3 2 6 2 2 2" xfId="7945"/>
    <cellStyle name="20% - Accent2 2 3 2 6 2 3" xfId="7946"/>
    <cellStyle name="20% - Accent2 2 3 2 6 3" xfId="7947"/>
    <cellStyle name="20% - Accent2 2 3 2 6 3 2" xfId="7948"/>
    <cellStyle name="20% - Accent2 2 3 2 6 3 2 2" xfId="7949"/>
    <cellStyle name="20% - Accent2 2 3 2 6 3 3" xfId="7950"/>
    <cellStyle name="20% - Accent2 2 3 2 6 4" xfId="7951"/>
    <cellStyle name="20% - Accent2 2 3 2 6 4 2" xfId="7952"/>
    <cellStyle name="20% - Accent2 2 3 2 6 5" xfId="7953"/>
    <cellStyle name="20% - Accent2 2 3 2 7" xfId="7954"/>
    <cellStyle name="20% - Accent2 2 3 2 7 2" xfId="7955"/>
    <cellStyle name="20% - Accent2 2 3 2 7 2 2" xfId="7956"/>
    <cellStyle name="20% - Accent2 2 3 2 7 3" xfId="7957"/>
    <cellStyle name="20% - Accent2 2 3 2 8" xfId="7958"/>
    <cellStyle name="20% - Accent2 2 3 2 8 2" xfId="7959"/>
    <cellStyle name="20% - Accent2 2 3 2 8 2 2" xfId="7960"/>
    <cellStyle name="20% - Accent2 2 3 2 8 3" xfId="7961"/>
    <cellStyle name="20% - Accent2 2 3 2 9" xfId="7962"/>
    <cellStyle name="20% - Accent2 2 3 2 9 2" xfId="7963"/>
    <cellStyle name="20% - Accent2 2 30" xfId="7964"/>
    <cellStyle name="20% - Accent2 2 31" xfId="7965"/>
    <cellStyle name="20% - Accent2 2 31 2" xfId="7966"/>
    <cellStyle name="20% - Accent2 2 32" xfId="7967"/>
    <cellStyle name="20% - Accent2 2 33" xfId="7968"/>
    <cellStyle name="20% - Accent2 2 4" xfId="7969"/>
    <cellStyle name="20% - Accent2 2 4 10" xfId="7970"/>
    <cellStyle name="20% - Accent2 2 4 2" xfId="7971"/>
    <cellStyle name="20% - Accent2 2 4 2 2" xfId="7972"/>
    <cellStyle name="20% - Accent2 2 4 2 2 2" xfId="7973"/>
    <cellStyle name="20% - Accent2 2 4 2 2 2 2" xfId="7974"/>
    <cellStyle name="20% - Accent2 2 4 2 2 2 2 2" xfId="7975"/>
    <cellStyle name="20% - Accent2 2 4 2 2 2 3" xfId="7976"/>
    <cellStyle name="20% - Accent2 2 4 2 2 3" xfId="7977"/>
    <cellStyle name="20% - Accent2 2 4 2 2 3 2" xfId="7978"/>
    <cellStyle name="20% - Accent2 2 4 2 2 3 2 2" xfId="7979"/>
    <cellStyle name="20% - Accent2 2 4 2 2 3 3" xfId="7980"/>
    <cellStyle name="20% - Accent2 2 4 2 2 4" xfId="7981"/>
    <cellStyle name="20% - Accent2 2 4 2 2 4 2" xfId="7982"/>
    <cellStyle name="20% - Accent2 2 4 2 2 5" xfId="7983"/>
    <cellStyle name="20% - Accent2 2 4 2 3" xfId="7984"/>
    <cellStyle name="20% - Accent2 2 4 2 3 2" xfId="7985"/>
    <cellStyle name="20% - Accent2 2 4 2 3 2 2" xfId="7986"/>
    <cellStyle name="20% - Accent2 2 4 2 3 3" xfId="7987"/>
    <cellStyle name="20% - Accent2 2 4 2 4" xfId="7988"/>
    <cellStyle name="20% - Accent2 2 4 2 4 2" xfId="7989"/>
    <cellStyle name="20% - Accent2 2 4 2 4 2 2" xfId="7990"/>
    <cellStyle name="20% - Accent2 2 4 2 4 3" xfId="7991"/>
    <cellStyle name="20% - Accent2 2 4 2 5" xfId="7992"/>
    <cellStyle name="20% - Accent2 2 4 2 5 2" xfId="7993"/>
    <cellStyle name="20% - Accent2 2 4 2 6" xfId="7994"/>
    <cellStyle name="20% - Accent2 2 4 3" xfId="7995"/>
    <cellStyle name="20% - Accent2 2 4 3 2" xfId="7996"/>
    <cellStyle name="20% - Accent2 2 4 3 2 2" xfId="7997"/>
    <cellStyle name="20% - Accent2 2 4 3 2 2 2" xfId="7998"/>
    <cellStyle name="20% - Accent2 2 4 3 2 2 2 2" xfId="7999"/>
    <cellStyle name="20% - Accent2 2 4 3 2 2 3" xfId="8000"/>
    <cellStyle name="20% - Accent2 2 4 3 2 3" xfId="8001"/>
    <cellStyle name="20% - Accent2 2 4 3 2 3 2" xfId="8002"/>
    <cellStyle name="20% - Accent2 2 4 3 2 3 2 2" xfId="8003"/>
    <cellStyle name="20% - Accent2 2 4 3 2 3 3" xfId="8004"/>
    <cellStyle name="20% - Accent2 2 4 3 2 4" xfId="8005"/>
    <cellStyle name="20% - Accent2 2 4 3 2 4 2" xfId="8006"/>
    <cellStyle name="20% - Accent2 2 4 3 2 5" xfId="8007"/>
    <cellStyle name="20% - Accent2 2 4 3 3" xfId="8008"/>
    <cellStyle name="20% - Accent2 2 4 3 3 2" xfId="8009"/>
    <cellStyle name="20% - Accent2 2 4 3 3 2 2" xfId="8010"/>
    <cellStyle name="20% - Accent2 2 4 3 3 3" xfId="8011"/>
    <cellStyle name="20% - Accent2 2 4 3 4" xfId="8012"/>
    <cellStyle name="20% - Accent2 2 4 3 4 2" xfId="8013"/>
    <cellStyle name="20% - Accent2 2 4 3 4 2 2" xfId="8014"/>
    <cellStyle name="20% - Accent2 2 4 3 4 3" xfId="8015"/>
    <cellStyle name="20% - Accent2 2 4 3 5" xfId="8016"/>
    <cellStyle name="20% - Accent2 2 4 3 5 2" xfId="8017"/>
    <cellStyle name="20% - Accent2 2 4 3 6" xfId="8018"/>
    <cellStyle name="20% - Accent2 2 4 4" xfId="8019"/>
    <cellStyle name="20% - Accent2 2 4 4 2" xfId="8020"/>
    <cellStyle name="20% - Accent2 2 4 4 2 2" xfId="8021"/>
    <cellStyle name="20% - Accent2 2 4 4 2 2 2" xfId="8022"/>
    <cellStyle name="20% - Accent2 2 4 4 2 2 2 2" xfId="8023"/>
    <cellStyle name="20% - Accent2 2 4 4 2 2 3" xfId="8024"/>
    <cellStyle name="20% - Accent2 2 4 4 2 3" xfId="8025"/>
    <cellStyle name="20% - Accent2 2 4 4 2 3 2" xfId="8026"/>
    <cellStyle name="20% - Accent2 2 4 4 2 3 2 2" xfId="8027"/>
    <cellStyle name="20% - Accent2 2 4 4 2 3 3" xfId="8028"/>
    <cellStyle name="20% - Accent2 2 4 4 2 4" xfId="8029"/>
    <cellStyle name="20% - Accent2 2 4 4 2 4 2" xfId="8030"/>
    <cellStyle name="20% - Accent2 2 4 4 2 5" xfId="8031"/>
    <cellStyle name="20% - Accent2 2 4 4 3" xfId="8032"/>
    <cellStyle name="20% - Accent2 2 4 4 3 2" xfId="8033"/>
    <cellStyle name="20% - Accent2 2 4 4 3 2 2" xfId="8034"/>
    <cellStyle name="20% - Accent2 2 4 4 3 3" xfId="8035"/>
    <cellStyle name="20% - Accent2 2 4 4 4" xfId="8036"/>
    <cellStyle name="20% - Accent2 2 4 4 4 2" xfId="8037"/>
    <cellStyle name="20% - Accent2 2 4 4 4 2 2" xfId="8038"/>
    <cellStyle name="20% - Accent2 2 4 4 4 3" xfId="8039"/>
    <cellStyle name="20% - Accent2 2 4 4 5" xfId="8040"/>
    <cellStyle name="20% - Accent2 2 4 4 5 2" xfId="8041"/>
    <cellStyle name="20% - Accent2 2 4 4 6" xfId="8042"/>
    <cellStyle name="20% - Accent2 2 4 5" xfId="8043"/>
    <cellStyle name="20% - Accent2 2 4 5 2" xfId="8044"/>
    <cellStyle name="20% - Accent2 2 4 5 2 2" xfId="8045"/>
    <cellStyle name="20% - Accent2 2 4 5 2 2 2" xfId="8046"/>
    <cellStyle name="20% - Accent2 2 4 5 2 2 2 2" xfId="8047"/>
    <cellStyle name="20% - Accent2 2 4 5 2 2 3" xfId="8048"/>
    <cellStyle name="20% - Accent2 2 4 5 2 3" xfId="8049"/>
    <cellStyle name="20% - Accent2 2 4 5 2 3 2" xfId="8050"/>
    <cellStyle name="20% - Accent2 2 4 5 2 3 2 2" xfId="8051"/>
    <cellStyle name="20% - Accent2 2 4 5 2 3 3" xfId="8052"/>
    <cellStyle name="20% - Accent2 2 4 5 2 4" xfId="8053"/>
    <cellStyle name="20% - Accent2 2 4 5 2 4 2" xfId="8054"/>
    <cellStyle name="20% - Accent2 2 4 5 2 5" xfId="8055"/>
    <cellStyle name="20% - Accent2 2 4 5 3" xfId="8056"/>
    <cellStyle name="20% - Accent2 2 4 5 3 2" xfId="8057"/>
    <cellStyle name="20% - Accent2 2 4 5 3 2 2" xfId="8058"/>
    <cellStyle name="20% - Accent2 2 4 5 3 3" xfId="8059"/>
    <cellStyle name="20% - Accent2 2 4 5 4" xfId="8060"/>
    <cellStyle name="20% - Accent2 2 4 5 4 2" xfId="8061"/>
    <cellStyle name="20% - Accent2 2 4 5 4 2 2" xfId="8062"/>
    <cellStyle name="20% - Accent2 2 4 5 4 3" xfId="8063"/>
    <cellStyle name="20% - Accent2 2 4 5 5" xfId="8064"/>
    <cellStyle name="20% - Accent2 2 4 5 5 2" xfId="8065"/>
    <cellStyle name="20% - Accent2 2 4 5 6" xfId="8066"/>
    <cellStyle name="20% - Accent2 2 4 6" xfId="8067"/>
    <cellStyle name="20% - Accent2 2 4 6 2" xfId="8068"/>
    <cellStyle name="20% - Accent2 2 4 6 2 2" xfId="8069"/>
    <cellStyle name="20% - Accent2 2 4 6 2 2 2" xfId="8070"/>
    <cellStyle name="20% - Accent2 2 4 6 2 3" xfId="8071"/>
    <cellStyle name="20% - Accent2 2 4 6 3" xfId="8072"/>
    <cellStyle name="20% - Accent2 2 4 6 3 2" xfId="8073"/>
    <cellStyle name="20% - Accent2 2 4 6 3 2 2" xfId="8074"/>
    <cellStyle name="20% - Accent2 2 4 6 3 3" xfId="8075"/>
    <cellStyle name="20% - Accent2 2 4 6 4" xfId="8076"/>
    <cellStyle name="20% - Accent2 2 4 6 4 2" xfId="8077"/>
    <cellStyle name="20% - Accent2 2 4 6 5" xfId="8078"/>
    <cellStyle name="20% - Accent2 2 4 7" xfId="8079"/>
    <cellStyle name="20% - Accent2 2 4 7 2" xfId="8080"/>
    <cellStyle name="20% - Accent2 2 4 7 2 2" xfId="8081"/>
    <cellStyle name="20% - Accent2 2 4 7 3" xfId="8082"/>
    <cellStyle name="20% - Accent2 2 4 8" xfId="8083"/>
    <cellStyle name="20% - Accent2 2 4 8 2" xfId="8084"/>
    <cellStyle name="20% - Accent2 2 4 8 2 2" xfId="8085"/>
    <cellStyle name="20% - Accent2 2 4 8 3" xfId="8086"/>
    <cellStyle name="20% - Accent2 2 4 9" xfId="8087"/>
    <cellStyle name="20% - Accent2 2 4 9 2" xfId="8088"/>
    <cellStyle name="20% - Accent2 2 5" xfId="8089"/>
    <cellStyle name="20% - Accent2 2 5 2" xfId="8090"/>
    <cellStyle name="20% - Accent2 2 5 2 2" xfId="8091"/>
    <cellStyle name="20% - Accent2 2 5 2 2 2" xfId="8092"/>
    <cellStyle name="20% - Accent2 2 5 2 2 2 2" xfId="8093"/>
    <cellStyle name="20% - Accent2 2 5 2 2 2 2 2" xfId="8094"/>
    <cellStyle name="20% - Accent2 2 5 2 2 2 3" xfId="8095"/>
    <cellStyle name="20% - Accent2 2 5 2 2 3" xfId="8096"/>
    <cellStyle name="20% - Accent2 2 5 2 2 3 2" xfId="8097"/>
    <cellStyle name="20% - Accent2 2 5 2 2 3 2 2" xfId="8098"/>
    <cellStyle name="20% - Accent2 2 5 2 2 3 3" xfId="8099"/>
    <cellStyle name="20% - Accent2 2 5 2 2 4" xfId="8100"/>
    <cellStyle name="20% - Accent2 2 5 2 2 4 2" xfId="8101"/>
    <cellStyle name="20% - Accent2 2 5 2 2 5" xfId="8102"/>
    <cellStyle name="20% - Accent2 2 5 2 3" xfId="8103"/>
    <cellStyle name="20% - Accent2 2 5 2 3 2" xfId="8104"/>
    <cellStyle name="20% - Accent2 2 5 2 3 2 2" xfId="8105"/>
    <cellStyle name="20% - Accent2 2 5 2 3 3" xfId="8106"/>
    <cellStyle name="20% - Accent2 2 5 2 4" xfId="8107"/>
    <cellStyle name="20% - Accent2 2 5 2 4 2" xfId="8108"/>
    <cellStyle name="20% - Accent2 2 5 2 4 2 2" xfId="8109"/>
    <cellStyle name="20% - Accent2 2 5 2 4 3" xfId="8110"/>
    <cellStyle name="20% - Accent2 2 5 2 5" xfId="8111"/>
    <cellStyle name="20% - Accent2 2 5 2 5 2" xfId="8112"/>
    <cellStyle name="20% - Accent2 2 5 2 6" xfId="8113"/>
    <cellStyle name="20% - Accent2 2 5 3" xfId="8114"/>
    <cellStyle name="20% - Accent2 2 5 3 2" xfId="8115"/>
    <cellStyle name="20% - Accent2 2 5 3 2 2" xfId="8116"/>
    <cellStyle name="20% - Accent2 2 5 3 2 2 2" xfId="8117"/>
    <cellStyle name="20% - Accent2 2 5 3 2 2 2 2" xfId="8118"/>
    <cellStyle name="20% - Accent2 2 5 3 2 2 3" xfId="8119"/>
    <cellStyle name="20% - Accent2 2 5 3 2 3" xfId="8120"/>
    <cellStyle name="20% - Accent2 2 5 3 2 3 2" xfId="8121"/>
    <cellStyle name="20% - Accent2 2 5 3 2 3 2 2" xfId="8122"/>
    <cellStyle name="20% - Accent2 2 5 3 2 3 3" xfId="8123"/>
    <cellStyle name="20% - Accent2 2 5 3 2 4" xfId="8124"/>
    <cellStyle name="20% - Accent2 2 5 3 2 4 2" xfId="8125"/>
    <cellStyle name="20% - Accent2 2 5 3 2 5" xfId="8126"/>
    <cellStyle name="20% - Accent2 2 5 3 3" xfId="8127"/>
    <cellStyle name="20% - Accent2 2 5 3 3 2" xfId="8128"/>
    <cellStyle name="20% - Accent2 2 5 3 3 2 2" xfId="8129"/>
    <cellStyle name="20% - Accent2 2 5 3 3 3" xfId="8130"/>
    <cellStyle name="20% - Accent2 2 5 3 4" xfId="8131"/>
    <cellStyle name="20% - Accent2 2 5 3 4 2" xfId="8132"/>
    <cellStyle name="20% - Accent2 2 5 3 4 2 2" xfId="8133"/>
    <cellStyle name="20% - Accent2 2 5 3 4 3" xfId="8134"/>
    <cellStyle name="20% - Accent2 2 5 3 5" xfId="8135"/>
    <cellStyle name="20% - Accent2 2 5 3 5 2" xfId="8136"/>
    <cellStyle name="20% - Accent2 2 5 3 6" xfId="8137"/>
    <cellStyle name="20% - Accent2 2 6" xfId="8138"/>
    <cellStyle name="20% - Accent2 2 7" xfId="8139"/>
    <cellStyle name="20% - Accent2 2 8" xfId="8140"/>
    <cellStyle name="20% - Accent2 2 9" xfId="8141"/>
    <cellStyle name="20% - Accent2 20" xfId="8142"/>
    <cellStyle name="20% - Accent2 20 2" xfId="8143"/>
    <cellStyle name="20% - Accent2 20 2 2" xfId="8144"/>
    <cellStyle name="20% - Accent2 20 3" xfId="8145"/>
    <cellStyle name="20% - Accent2 20 4" xfId="8146"/>
    <cellStyle name="20% - Accent2 20 5" xfId="8147"/>
    <cellStyle name="20% - Accent2 21" xfId="8148"/>
    <cellStyle name="20% - Accent2 21 2" xfId="8149"/>
    <cellStyle name="20% - Accent2 21 3" xfId="8150"/>
    <cellStyle name="20% - Accent2 22" xfId="8151"/>
    <cellStyle name="20% - Accent2 22 2" xfId="8152"/>
    <cellStyle name="20% - Accent2 23" xfId="8153"/>
    <cellStyle name="20% - Accent2 23 2" xfId="8154"/>
    <cellStyle name="20% - Accent2 24" xfId="8155"/>
    <cellStyle name="20% - Accent2 25" xfId="8156"/>
    <cellStyle name="20% - Accent2 26" xfId="8157"/>
    <cellStyle name="20% - Accent2 26 2" xfId="8158"/>
    <cellStyle name="20% - Accent2 27" xfId="8159"/>
    <cellStyle name="20% - Accent2 27 2" xfId="8160"/>
    <cellStyle name="20% - Accent2 28" xfId="8161"/>
    <cellStyle name="20% - Accent2 28 2" xfId="8162"/>
    <cellStyle name="20% - Accent2 29" xfId="8163"/>
    <cellStyle name="20% - Accent2 29 2" xfId="8164"/>
    <cellStyle name="20% - Accent2 3" xfId="8165"/>
    <cellStyle name="20% - Accent2 3 10" xfId="8166"/>
    <cellStyle name="20% - Accent2 3 10 2" xfId="8167"/>
    <cellStyle name="20% - Accent2 3 10 2 2" xfId="8168"/>
    <cellStyle name="20% - Accent2 3 10 3" xfId="8169"/>
    <cellStyle name="20% - Accent2 3 11" xfId="8170"/>
    <cellStyle name="20% - Accent2 3 11 2" xfId="8171"/>
    <cellStyle name="20% - Accent2 3 12" xfId="8172"/>
    <cellStyle name="20% - Accent2 3 12 2" xfId="8173"/>
    <cellStyle name="20% - Accent2 3 13" xfId="8174"/>
    <cellStyle name="20% - Accent2 3 13 2" xfId="8175"/>
    <cellStyle name="20% - Accent2 3 14" xfId="8176"/>
    <cellStyle name="20% - Accent2 3 14 2" xfId="8177"/>
    <cellStyle name="20% - Accent2 3 15" xfId="8178"/>
    <cellStyle name="20% - Accent2 3 15 2" xfId="8179"/>
    <cellStyle name="20% - Accent2 3 16" xfId="8180"/>
    <cellStyle name="20% - Accent2 3 16 2" xfId="8181"/>
    <cellStyle name="20% - Accent2 3 17" xfId="8182"/>
    <cellStyle name="20% - Accent2 3 17 2" xfId="8183"/>
    <cellStyle name="20% - Accent2 3 18" xfId="8184"/>
    <cellStyle name="20% - Accent2 3 18 2" xfId="8185"/>
    <cellStyle name="20% - Accent2 3 19" xfId="8186"/>
    <cellStyle name="20% - Accent2 3 19 2" xfId="8187"/>
    <cellStyle name="20% - Accent2 3 2" xfId="8188"/>
    <cellStyle name="20% - Accent2 3 2 10" xfId="8189"/>
    <cellStyle name="20% - Accent2 3 2 10 2" xfId="8190"/>
    <cellStyle name="20% - Accent2 3 2 11" xfId="8191"/>
    <cellStyle name="20% - Accent2 3 2 2" xfId="8192"/>
    <cellStyle name="20% - Accent2 3 2 2 10" xfId="8193"/>
    <cellStyle name="20% - Accent2 3 2 2 2" xfId="8194"/>
    <cellStyle name="20% - Accent2 3 2 2 2 2" xfId="8195"/>
    <cellStyle name="20% - Accent2 3 2 2 2 2 2" xfId="8196"/>
    <cellStyle name="20% - Accent2 3 2 2 2 2 2 2" xfId="8197"/>
    <cellStyle name="20% - Accent2 3 2 2 2 2 2 2 2" xfId="8198"/>
    <cellStyle name="20% - Accent2 3 2 2 2 2 2 3" xfId="8199"/>
    <cellStyle name="20% - Accent2 3 2 2 2 2 3" xfId="8200"/>
    <cellStyle name="20% - Accent2 3 2 2 2 2 3 2" xfId="8201"/>
    <cellStyle name="20% - Accent2 3 2 2 2 2 3 2 2" xfId="8202"/>
    <cellStyle name="20% - Accent2 3 2 2 2 2 3 3" xfId="8203"/>
    <cellStyle name="20% - Accent2 3 2 2 2 2 4" xfId="8204"/>
    <cellStyle name="20% - Accent2 3 2 2 2 2 4 2" xfId="8205"/>
    <cellStyle name="20% - Accent2 3 2 2 2 2 5" xfId="8206"/>
    <cellStyle name="20% - Accent2 3 2 2 2 3" xfId="8207"/>
    <cellStyle name="20% - Accent2 3 2 2 2 3 2" xfId="8208"/>
    <cellStyle name="20% - Accent2 3 2 2 2 3 2 2" xfId="8209"/>
    <cellStyle name="20% - Accent2 3 2 2 2 3 3" xfId="8210"/>
    <cellStyle name="20% - Accent2 3 2 2 2 4" xfId="8211"/>
    <cellStyle name="20% - Accent2 3 2 2 2 4 2" xfId="8212"/>
    <cellStyle name="20% - Accent2 3 2 2 2 4 2 2" xfId="8213"/>
    <cellStyle name="20% - Accent2 3 2 2 2 4 3" xfId="8214"/>
    <cellStyle name="20% - Accent2 3 2 2 2 5" xfId="8215"/>
    <cellStyle name="20% - Accent2 3 2 2 2 5 2" xfId="8216"/>
    <cellStyle name="20% - Accent2 3 2 2 2 6" xfId="8217"/>
    <cellStyle name="20% - Accent2 3 2 2 3" xfId="8218"/>
    <cellStyle name="20% - Accent2 3 2 2 3 2" xfId="8219"/>
    <cellStyle name="20% - Accent2 3 2 2 3 2 2" xfId="8220"/>
    <cellStyle name="20% - Accent2 3 2 2 3 2 2 2" xfId="8221"/>
    <cellStyle name="20% - Accent2 3 2 2 3 2 2 2 2" xfId="8222"/>
    <cellStyle name="20% - Accent2 3 2 2 3 2 2 3" xfId="8223"/>
    <cellStyle name="20% - Accent2 3 2 2 3 2 3" xfId="8224"/>
    <cellStyle name="20% - Accent2 3 2 2 3 2 3 2" xfId="8225"/>
    <cellStyle name="20% - Accent2 3 2 2 3 2 3 2 2" xfId="8226"/>
    <cellStyle name="20% - Accent2 3 2 2 3 2 3 3" xfId="8227"/>
    <cellStyle name="20% - Accent2 3 2 2 3 2 4" xfId="8228"/>
    <cellStyle name="20% - Accent2 3 2 2 3 2 4 2" xfId="8229"/>
    <cellStyle name="20% - Accent2 3 2 2 3 2 5" xfId="8230"/>
    <cellStyle name="20% - Accent2 3 2 2 3 3" xfId="8231"/>
    <cellStyle name="20% - Accent2 3 2 2 3 3 2" xfId="8232"/>
    <cellStyle name="20% - Accent2 3 2 2 3 3 2 2" xfId="8233"/>
    <cellStyle name="20% - Accent2 3 2 2 3 3 3" xfId="8234"/>
    <cellStyle name="20% - Accent2 3 2 2 3 4" xfId="8235"/>
    <cellStyle name="20% - Accent2 3 2 2 3 4 2" xfId="8236"/>
    <cellStyle name="20% - Accent2 3 2 2 3 4 2 2" xfId="8237"/>
    <cellStyle name="20% - Accent2 3 2 2 3 4 3" xfId="8238"/>
    <cellStyle name="20% - Accent2 3 2 2 3 5" xfId="8239"/>
    <cellStyle name="20% - Accent2 3 2 2 3 5 2" xfId="8240"/>
    <cellStyle name="20% - Accent2 3 2 2 3 6" xfId="8241"/>
    <cellStyle name="20% - Accent2 3 2 2 4" xfId="8242"/>
    <cellStyle name="20% - Accent2 3 2 2 4 2" xfId="8243"/>
    <cellStyle name="20% - Accent2 3 2 2 4 2 2" xfId="8244"/>
    <cellStyle name="20% - Accent2 3 2 2 4 2 2 2" xfId="8245"/>
    <cellStyle name="20% - Accent2 3 2 2 4 2 2 2 2" xfId="8246"/>
    <cellStyle name="20% - Accent2 3 2 2 4 2 2 3" xfId="8247"/>
    <cellStyle name="20% - Accent2 3 2 2 4 2 3" xfId="8248"/>
    <cellStyle name="20% - Accent2 3 2 2 4 2 3 2" xfId="8249"/>
    <cellStyle name="20% - Accent2 3 2 2 4 2 3 2 2" xfId="8250"/>
    <cellStyle name="20% - Accent2 3 2 2 4 2 3 3" xfId="8251"/>
    <cellStyle name="20% - Accent2 3 2 2 4 2 4" xfId="8252"/>
    <cellStyle name="20% - Accent2 3 2 2 4 2 4 2" xfId="8253"/>
    <cellStyle name="20% - Accent2 3 2 2 4 2 5" xfId="8254"/>
    <cellStyle name="20% - Accent2 3 2 2 4 3" xfId="8255"/>
    <cellStyle name="20% - Accent2 3 2 2 4 3 2" xfId="8256"/>
    <cellStyle name="20% - Accent2 3 2 2 4 3 2 2" xfId="8257"/>
    <cellStyle name="20% - Accent2 3 2 2 4 3 3" xfId="8258"/>
    <cellStyle name="20% - Accent2 3 2 2 4 4" xfId="8259"/>
    <cellStyle name="20% - Accent2 3 2 2 4 4 2" xfId="8260"/>
    <cellStyle name="20% - Accent2 3 2 2 4 4 2 2" xfId="8261"/>
    <cellStyle name="20% - Accent2 3 2 2 4 4 3" xfId="8262"/>
    <cellStyle name="20% - Accent2 3 2 2 4 5" xfId="8263"/>
    <cellStyle name="20% - Accent2 3 2 2 4 5 2" xfId="8264"/>
    <cellStyle name="20% - Accent2 3 2 2 4 6" xfId="8265"/>
    <cellStyle name="20% - Accent2 3 2 2 5" xfId="8266"/>
    <cellStyle name="20% - Accent2 3 2 2 5 2" xfId="8267"/>
    <cellStyle name="20% - Accent2 3 2 2 5 2 2" xfId="8268"/>
    <cellStyle name="20% - Accent2 3 2 2 5 2 2 2" xfId="8269"/>
    <cellStyle name="20% - Accent2 3 2 2 5 2 2 2 2" xfId="8270"/>
    <cellStyle name="20% - Accent2 3 2 2 5 2 2 3" xfId="8271"/>
    <cellStyle name="20% - Accent2 3 2 2 5 2 3" xfId="8272"/>
    <cellStyle name="20% - Accent2 3 2 2 5 2 3 2" xfId="8273"/>
    <cellStyle name="20% - Accent2 3 2 2 5 2 3 2 2" xfId="8274"/>
    <cellStyle name="20% - Accent2 3 2 2 5 2 3 3" xfId="8275"/>
    <cellStyle name="20% - Accent2 3 2 2 5 2 4" xfId="8276"/>
    <cellStyle name="20% - Accent2 3 2 2 5 2 4 2" xfId="8277"/>
    <cellStyle name="20% - Accent2 3 2 2 5 2 5" xfId="8278"/>
    <cellStyle name="20% - Accent2 3 2 2 5 3" xfId="8279"/>
    <cellStyle name="20% - Accent2 3 2 2 5 3 2" xfId="8280"/>
    <cellStyle name="20% - Accent2 3 2 2 5 3 2 2" xfId="8281"/>
    <cellStyle name="20% - Accent2 3 2 2 5 3 3" xfId="8282"/>
    <cellStyle name="20% - Accent2 3 2 2 5 4" xfId="8283"/>
    <cellStyle name="20% - Accent2 3 2 2 5 4 2" xfId="8284"/>
    <cellStyle name="20% - Accent2 3 2 2 5 4 2 2" xfId="8285"/>
    <cellStyle name="20% - Accent2 3 2 2 5 4 3" xfId="8286"/>
    <cellStyle name="20% - Accent2 3 2 2 5 5" xfId="8287"/>
    <cellStyle name="20% - Accent2 3 2 2 5 5 2" xfId="8288"/>
    <cellStyle name="20% - Accent2 3 2 2 5 6" xfId="8289"/>
    <cellStyle name="20% - Accent2 3 2 2 6" xfId="8290"/>
    <cellStyle name="20% - Accent2 3 2 2 6 2" xfId="8291"/>
    <cellStyle name="20% - Accent2 3 2 2 6 2 2" xfId="8292"/>
    <cellStyle name="20% - Accent2 3 2 2 6 2 2 2" xfId="8293"/>
    <cellStyle name="20% - Accent2 3 2 2 6 2 3" xfId="8294"/>
    <cellStyle name="20% - Accent2 3 2 2 6 3" xfId="8295"/>
    <cellStyle name="20% - Accent2 3 2 2 6 3 2" xfId="8296"/>
    <cellStyle name="20% - Accent2 3 2 2 6 3 2 2" xfId="8297"/>
    <cellStyle name="20% - Accent2 3 2 2 6 3 3" xfId="8298"/>
    <cellStyle name="20% - Accent2 3 2 2 6 4" xfId="8299"/>
    <cellStyle name="20% - Accent2 3 2 2 6 4 2" xfId="8300"/>
    <cellStyle name="20% - Accent2 3 2 2 6 5" xfId="8301"/>
    <cellStyle name="20% - Accent2 3 2 2 7" xfId="8302"/>
    <cellStyle name="20% - Accent2 3 2 2 7 2" xfId="8303"/>
    <cellStyle name="20% - Accent2 3 2 2 7 2 2" xfId="8304"/>
    <cellStyle name="20% - Accent2 3 2 2 7 3" xfId="8305"/>
    <cellStyle name="20% - Accent2 3 2 2 8" xfId="8306"/>
    <cellStyle name="20% - Accent2 3 2 2 8 2" xfId="8307"/>
    <cellStyle name="20% - Accent2 3 2 2 8 2 2" xfId="8308"/>
    <cellStyle name="20% - Accent2 3 2 2 8 3" xfId="8309"/>
    <cellStyle name="20% - Accent2 3 2 2 9" xfId="8310"/>
    <cellStyle name="20% - Accent2 3 2 2 9 2" xfId="8311"/>
    <cellStyle name="20% - Accent2 3 2 3" xfId="8312"/>
    <cellStyle name="20% - Accent2 3 2 3 2" xfId="8313"/>
    <cellStyle name="20% - Accent2 3 2 3 2 2" xfId="8314"/>
    <cellStyle name="20% - Accent2 3 2 3 2 2 2" xfId="8315"/>
    <cellStyle name="20% - Accent2 3 2 3 2 2 2 2" xfId="8316"/>
    <cellStyle name="20% - Accent2 3 2 3 2 2 3" xfId="8317"/>
    <cellStyle name="20% - Accent2 3 2 3 2 3" xfId="8318"/>
    <cellStyle name="20% - Accent2 3 2 3 2 3 2" xfId="8319"/>
    <cellStyle name="20% - Accent2 3 2 3 2 3 2 2" xfId="8320"/>
    <cellStyle name="20% - Accent2 3 2 3 2 3 3" xfId="8321"/>
    <cellStyle name="20% - Accent2 3 2 3 2 4" xfId="8322"/>
    <cellStyle name="20% - Accent2 3 2 3 2 4 2" xfId="8323"/>
    <cellStyle name="20% - Accent2 3 2 3 2 5" xfId="8324"/>
    <cellStyle name="20% - Accent2 3 2 3 3" xfId="8325"/>
    <cellStyle name="20% - Accent2 3 2 3 3 2" xfId="8326"/>
    <cellStyle name="20% - Accent2 3 2 3 3 2 2" xfId="8327"/>
    <cellStyle name="20% - Accent2 3 2 3 3 3" xfId="8328"/>
    <cellStyle name="20% - Accent2 3 2 3 4" xfId="8329"/>
    <cellStyle name="20% - Accent2 3 2 3 4 2" xfId="8330"/>
    <cellStyle name="20% - Accent2 3 2 3 4 2 2" xfId="8331"/>
    <cellStyle name="20% - Accent2 3 2 3 4 3" xfId="8332"/>
    <cellStyle name="20% - Accent2 3 2 3 5" xfId="8333"/>
    <cellStyle name="20% - Accent2 3 2 3 5 2" xfId="8334"/>
    <cellStyle name="20% - Accent2 3 2 3 6" xfId="8335"/>
    <cellStyle name="20% - Accent2 3 2 4" xfId="8336"/>
    <cellStyle name="20% - Accent2 3 2 4 2" xfId="8337"/>
    <cellStyle name="20% - Accent2 3 2 4 2 2" xfId="8338"/>
    <cellStyle name="20% - Accent2 3 2 4 2 2 2" xfId="8339"/>
    <cellStyle name="20% - Accent2 3 2 4 2 2 2 2" xfId="8340"/>
    <cellStyle name="20% - Accent2 3 2 4 2 2 3" xfId="8341"/>
    <cellStyle name="20% - Accent2 3 2 4 2 3" xfId="8342"/>
    <cellStyle name="20% - Accent2 3 2 4 2 3 2" xfId="8343"/>
    <cellStyle name="20% - Accent2 3 2 4 2 3 2 2" xfId="8344"/>
    <cellStyle name="20% - Accent2 3 2 4 2 3 3" xfId="8345"/>
    <cellStyle name="20% - Accent2 3 2 4 2 4" xfId="8346"/>
    <cellStyle name="20% - Accent2 3 2 4 2 4 2" xfId="8347"/>
    <cellStyle name="20% - Accent2 3 2 4 2 5" xfId="8348"/>
    <cellStyle name="20% - Accent2 3 2 4 3" xfId="8349"/>
    <cellStyle name="20% - Accent2 3 2 4 3 2" xfId="8350"/>
    <cellStyle name="20% - Accent2 3 2 4 3 2 2" xfId="8351"/>
    <cellStyle name="20% - Accent2 3 2 4 3 3" xfId="8352"/>
    <cellStyle name="20% - Accent2 3 2 4 4" xfId="8353"/>
    <cellStyle name="20% - Accent2 3 2 4 4 2" xfId="8354"/>
    <cellStyle name="20% - Accent2 3 2 4 4 2 2" xfId="8355"/>
    <cellStyle name="20% - Accent2 3 2 4 4 3" xfId="8356"/>
    <cellStyle name="20% - Accent2 3 2 4 5" xfId="8357"/>
    <cellStyle name="20% - Accent2 3 2 4 5 2" xfId="8358"/>
    <cellStyle name="20% - Accent2 3 2 4 6" xfId="8359"/>
    <cellStyle name="20% - Accent2 3 2 5" xfId="8360"/>
    <cellStyle name="20% - Accent2 3 2 5 2" xfId="8361"/>
    <cellStyle name="20% - Accent2 3 2 5 2 2" xfId="8362"/>
    <cellStyle name="20% - Accent2 3 2 5 2 2 2" xfId="8363"/>
    <cellStyle name="20% - Accent2 3 2 5 2 2 2 2" xfId="8364"/>
    <cellStyle name="20% - Accent2 3 2 5 2 2 3" xfId="8365"/>
    <cellStyle name="20% - Accent2 3 2 5 2 3" xfId="8366"/>
    <cellStyle name="20% - Accent2 3 2 5 2 3 2" xfId="8367"/>
    <cellStyle name="20% - Accent2 3 2 5 2 3 2 2" xfId="8368"/>
    <cellStyle name="20% - Accent2 3 2 5 2 3 3" xfId="8369"/>
    <cellStyle name="20% - Accent2 3 2 5 2 4" xfId="8370"/>
    <cellStyle name="20% - Accent2 3 2 5 2 4 2" xfId="8371"/>
    <cellStyle name="20% - Accent2 3 2 5 2 5" xfId="8372"/>
    <cellStyle name="20% - Accent2 3 2 5 3" xfId="8373"/>
    <cellStyle name="20% - Accent2 3 2 5 3 2" xfId="8374"/>
    <cellStyle name="20% - Accent2 3 2 5 3 2 2" xfId="8375"/>
    <cellStyle name="20% - Accent2 3 2 5 3 3" xfId="8376"/>
    <cellStyle name="20% - Accent2 3 2 5 4" xfId="8377"/>
    <cellStyle name="20% - Accent2 3 2 5 4 2" xfId="8378"/>
    <cellStyle name="20% - Accent2 3 2 5 4 2 2" xfId="8379"/>
    <cellStyle name="20% - Accent2 3 2 5 4 3" xfId="8380"/>
    <cellStyle name="20% - Accent2 3 2 5 5" xfId="8381"/>
    <cellStyle name="20% - Accent2 3 2 5 5 2" xfId="8382"/>
    <cellStyle name="20% - Accent2 3 2 5 6" xfId="8383"/>
    <cellStyle name="20% - Accent2 3 2 6" xfId="8384"/>
    <cellStyle name="20% - Accent2 3 2 6 2" xfId="8385"/>
    <cellStyle name="20% - Accent2 3 2 6 2 2" xfId="8386"/>
    <cellStyle name="20% - Accent2 3 2 6 2 2 2" xfId="8387"/>
    <cellStyle name="20% - Accent2 3 2 6 2 2 2 2" xfId="8388"/>
    <cellStyle name="20% - Accent2 3 2 6 2 2 3" xfId="8389"/>
    <cellStyle name="20% - Accent2 3 2 6 2 3" xfId="8390"/>
    <cellStyle name="20% - Accent2 3 2 6 2 3 2" xfId="8391"/>
    <cellStyle name="20% - Accent2 3 2 6 2 3 2 2" xfId="8392"/>
    <cellStyle name="20% - Accent2 3 2 6 2 3 3" xfId="8393"/>
    <cellStyle name="20% - Accent2 3 2 6 2 4" xfId="8394"/>
    <cellStyle name="20% - Accent2 3 2 6 2 4 2" xfId="8395"/>
    <cellStyle name="20% - Accent2 3 2 6 2 5" xfId="8396"/>
    <cellStyle name="20% - Accent2 3 2 6 3" xfId="8397"/>
    <cellStyle name="20% - Accent2 3 2 6 3 2" xfId="8398"/>
    <cellStyle name="20% - Accent2 3 2 6 3 2 2" xfId="8399"/>
    <cellStyle name="20% - Accent2 3 2 6 3 3" xfId="8400"/>
    <cellStyle name="20% - Accent2 3 2 6 4" xfId="8401"/>
    <cellStyle name="20% - Accent2 3 2 6 4 2" xfId="8402"/>
    <cellStyle name="20% - Accent2 3 2 6 4 2 2" xfId="8403"/>
    <cellStyle name="20% - Accent2 3 2 6 4 3" xfId="8404"/>
    <cellStyle name="20% - Accent2 3 2 6 5" xfId="8405"/>
    <cellStyle name="20% - Accent2 3 2 6 5 2" xfId="8406"/>
    <cellStyle name="20% - Accent2 3 2 6 6" xfId="8407"/>
    <cellStyle name="20% - Accent2 3 2 7" xfId="8408"/>
    <cellStyle name="20% - Accent2 3 2 7 2" xfId="8409"/>
    <cellStyle name="20% - Accent2 3 2 7 2 2" xfId="8410"/>
    <cellStyle name="20% - Accent2 3 2 7 2 2 2" xfId="8411"/>
    <cellStyle name="20% - Accent2 3 2 7 2 3" xfId="8412"/>
    <cellStyle name="20% - Accent2 3 2 7 3" xfId="8413"/>
    <cellStyle name="20% - Accent2 3 2 7 3 2" xfId="8414"/>
    <cellStyle name="20% - Accent2 3 2 7 3 2 2" xfId="8415"/>
    <cellStyle name="20% - Accent2 3 2 7 3 3" xfId="8416"/>
    <cellStyle name="20% - Accent2 3 2 7 4" xfId="8417"/>
    <cellStyle name="20% - Accent2 3 2 7 4 2" xfId="8418"/>
    <cellStyle name="20% - Accent2 3 2 7 5" xfId="8419"/>
    <cellStyle name="20% - Accent2 3 2 8" xfId="8420"/>
    <cellStyle name="20% - Accent2 3 2 8 2" xfId="8421"/>
    <cellStyle name="20% - Accent2 3 2 8 2 2" xfId="8422"/>
    <cellStyle name="20% - Accent2 3 2 8 3" xfId="8423"/>
    <cellStyle name="20% - Accent2 3 2 9" xfId="8424"/>
    <cellStyle name="20% - Accent2 3 2 9 2" xfId="8425"/>
    <cellStyle name="20% - Accent2 3 2 9 2 2" xfId="8426"/>
    <cellStyle name="20% - Accent2 3 2 9 3" xfId="8427"/>
    <cellStyle name="20% - Accent2 3 20" xfId="8428"/>
    <cellStyle name="20% - Accent2 3 20 2" xfId="8429"/>
    <cellStyle name="20% - Accent2 3 21" xfId="8430"/>
    <cellStyle name="20% - Accent2 3 21 2" xfId="8431"/>
    <cellStyle name="20% - Accent2 3 22" xfId="8432"/>
    <cellStyle name="20% - Accent2 3 22 2" xfId="8433"/>
    <cellStyle name="20% - Accent2 3 23" xfId="8434"/>
    <cellStyle name="20% - Accent2 3 23 2" xfId="8435"/>
    <cellStyle name="20% - Accent2 3 24" xfId="8436"/>
    <cellStyle name="20% - Accent2 3 24 2" xfId="8437"/>
    <cellStyle name="20% - Accent2 3 25" xfId="8438"/>
    <cellStyle name="20% - Accent2 3 25 2" xfId="8439"/>
    <cellStyle name="20% - Accent2 3 26" xfId="8440"/>
    <cellStyle name="20% - Accent2 3 26 2" xfId="8441"/>
    <cellStyle name="20% - Accent2 3 27" xfId="8442"/>
    <cellStyle name="20% - Accent2 3 27 2" xfId="8443"/>
    <cellStyle name="20% - Accent2 3 28" xfId="8444"/>
    <cellStyle name="20% - Accent2 3 28 2" xfId="8445"/>
    <cellStyle name="20% - Accent2 3 29" xfId="8446"/>
    <cellStyle name="20% - Accent2 3 3" xfId="8447"/>
    <cellStyle name="20% - Accent2 3 3 10" xfId="8448"/>
    <cellStyle name="20% - Accent2 3 3 2" xfId="8449"/>
    <cellStyle name="20% - Accent2 3 3 2 2" xfId="8450"/>
    <cellStyle name="20% - Accent2 3 3 2 2 2" xfId="8451"/>
    <cellStyle name="20% - Accent2 3 3 2 2 2 2" xfId="8452"/>
    <cellStyle name="20% - Accent2 3 3 2 2 2 2 2" xfId="8453"/>
    <cellStyle name="20% - Accent2 3 3 2 2 2 3" xfId="8454"/>
    <cellStyle name="20% - Accent2 3 3 2 2 3" xfId="8455"/>
    <cellStyle name="20% - Accent2 3 3 2 2 3 2" xfId="8456"/>
    <cellStyle name="20% - Accent2 3 3 2 2 3 2 2" xfId="8457"/>
    <cellStyle name="20% - Accent2 3 3 2 2 3 3" xfId="8458"/>
    <cellStyle name="20% - Accent2 3 3 2 2 4" xfId="8459"/>
    <cellStyle name="20% - Accent2 3 3 2 2 4 2" xfId="8460"/>
    <cellStyle name="20% - Accent2 3 3 2 2 5" xfId="8461"/>
    <cellStyle name="20% - Accent2 3 3 2 3" xfId="8462"/>
    <cellStyle name="20% - Accent2 3 3 2 3 2" xfId="8463"/>
    <cellStyle name="20% - Accent2 3 3 2 3 2 2" xfId="8464"/>
    <cellStyle name="20% - Accent2 3 3 2 3 3" xfId="8465"/>
    <cellStyle name="20% - Accent2 3 3 2 4" xfId="8466"/>
    <cellStyle name="20% - Accent2 3 3 2 4 2" xfId="8467"/>
    <cellStyle name="20% - Accent2 3 3 2 4 2 2" xfId="8468"/>
    <cellStyle name="20% - Accent2 3 3 2 4 3" xfId="8469"/>
    <cellStyle name="20% - Accent2 3 3 2 5" xfId="8470"/>
    <cellStyle name="20% - Accent2 3 3 2 5 2" xfId="8471"/>
    <cellStyle name="20% - Accent2 3 3 2 6" xfId="8472"/>
    <cellStyle name="20% - Accent2 3 3 3" xfId="8473"/>
    <cellStyle name="20% - Accent2 3 3 3 2" xfId="8474"/>
    <cellStyle name="20% - Accent2 3 3 3 2 2" xfId="8475"/>
    <cellStyle name="20% - Accent2 3 3 3 2 2 2" xfId="8476"/>
    <cellStyle name="20% - Accent2 3 3 3 2 2 2 2" xfId="8477"/>
    <cellStyle name="20% - Accent2 3 3 3 2 2 3" xfId="8478"/>
    <cellStyle name="20% - Accent2 3 3 3 2 3" xfId="8479"/>
    <cellStyle name="20% - Accent2 3 3 3 2 3 2" xfId="8480"/>
    <cellStyle name="20% - Accent2 3 3 3 2 3 2 2" xfId="8481"/>
    <cellStyle name="20% - Accent2 3 3 3 2 3 3" xfId="8482"/>
    <cellStyle name="20% - Accent2 3 3 3 2 4" xfId="8483"/>
    <cellStyle name="20% - Accent2 3 3 3 2 4 2" xfId="8484"/>
    <cellStyle name="20% - Accent2 3 3 3 2 5" xfId="8485"/>
    <cellStyle name="20% - Accent2 3 3 3 3" xfId="8486"/>
    <cellStyle name="20% - Accent2 3 3 3 3 2" xfId="8487"/>
    <cellStyle name="20% - Accent2 3 3 3 3 2 2" xfId="8488"/>
    <cellStyle name="20% - Accent2 3 3 3 3 3" xfId="8489"/>
    <cellStyle name="20% - Accent2 3 3 3 4" xfId="8490"/>
    <cellStyle name="20% - Accent2 3 3 3 4 2" xfId="8491"/>
    <cellStyle name="20% - Accent2 3 3 3 4 2 2" xfId="8492"/>
    <cellStyle name="20% - Accent2 3 3 3 4 3" xfId="8493"/>
    <cellStyle name="20% - Accent2 3 3 3 5" xfId="8494"/>
    <cellStyle name="20% - Accent2 3 3 3 5 2" xfId="8495"/>
    <cellStyle name="20% - Accent2 3 3 3 6" xfId="8496"/>
    <cellStyle name="20% - Accent2 3 3 4" xfId="8497"/>
    <cellStyle name="20% - Accent2 3 3 4 2" xfId="8498"/>
    <cellStyle name="20% - Accent2 3 3 4 2 2" xfId="8499"/>
    <cellStyle name="20% - Accent2 3 3 4 2 2 2" xfId="8500"/>
    <cellStyle name="20% - Accent2 3 3 4 2 2 2 2" xfId="8501"/>
    <cellStyle name="20% - Accent2 3 3 4 2 2 3" xfId="8502"/>
    <cellStyle name="20% - Accent2 3 3 4 2 3" xfId="8503"/>
    <cellStyle name="20% - Accent2 3 3 4 2 3 2" xfId="8504"/>
    <cellStyle name="20% - Accent2 3 3 4 2 3 2 2" xfId="8505"/>
    <cellStyle name="20% - Accent2 3 3 4 2 3 3" xfId="8506"/>
    <cellStyle name="20% - Accent2 3 3 4 2 4" xfId="8507"/>
    <cellStyle name="20% - Accent2 3 3 4 2 4 2" xfId="8508"/>
    <cellStyle name="20% - Accent2 3 3 4 2 5" xfId="8509"/>
    <cellStyle name="20% - Accent2 3 3 4 3" xfId="8510"/>
    <cellStyle name="20% - Accent2 3 3 4 3 2" xfId="8511"/>
    <cellStyle name="20% - Accent2 3 3 4 3 2 2" xfId="8512"/>
    <cellStyle name="20% - Accent2 3 3 4 3 3" xfId="8513"/>
    <cellStyle name="20% - Accent2 3 3 4 4" xfId="8514"/>
    <cellStyle name="20% - Accent2 3 3 4 4 2" xfId="8515"/>
    <cellStyle name="20% - Accent2 3 3 4 4 2 2" xfId="8516"/>
    <cellStyle name="20% - Accent2 3 3 4 4 3" xfId="8517"/>
    <cellStyle name="20% - Accent2 3 3 4 5" xfId="8518"/>
    <cellStyle name="20% - Accent2 3 3 4 5 2" xfId="8519"/>
    <cellStyle name="20% - Accent2 3 3 4 6" xfId="8520"/>
    <cellStyle name="20% - Accent2 3 3 5" xfId="8521"/>
    <cellStyle name="20% - Accent2 3 3 5 2" xfId="8522"/>
    <cellStyle name="20% - Accent2 3 3 5 2 2" xfId="8523"/>
    <cellStyle name="20% - Accent2 3 3 5 2 2 2" xfId="8524"/>
    <cellStyle name="20% - Accent2 3 3 5 2 2 2 2" xfId="8525"/>
    <cellStyle name="20% - Accent2 3 3 5 2 2 3" xfId="8526"/>
    <cellStyle name="20% - Accent2 3 3 5 2 3" xfId="8527"/>
    <cellStyle name="20% - Accent2 3 3 5 2 3 2" xfId="8528"/>
    <cellStyle name="20% - Accent2 3 3 5 2 3 2 2" xfId="8529"/>
    <cellStyle name="20% - Accent2 3 3 5 2 3 3" xfId="8530"/>
    <cellStyle name="20% - Accent2 3 3 5 2 4" xfId="8531"/>
    <cellStyle name="20% - Accent2 3 3 5 2 4 2" xfId="8532"/>
    <cellStyle name="20% - Accent2 3 3 5 2 5" xfId="8533"/>
    <cellStyle name="20% - Accent2 3 3 5 3" xfId="8534"/>
    <cellStyle name="20% - Accent2 3 3 5 3 2" xfId="8535"/>
    <cellStyle name="20% - Accent2 3 3 5 3 2 2" xfId="8536"/>
    <cellStyle name="20% - Accent2 3 3 5 3 3" xfId="8537"/>
    <cellStyle name="20% - Accent2 3 3 5 4" xfId="8538"/>
    <cellStyle name="20% - Accent2 3 3 5 4 2" xfId="8539"/>
    <cellStyle name="20% - Accent2 3 3 5 4 2 2" xfId="8540"/>
    <cellStyle name="20% - Accent2 3 3 5 4 3" xfId="8541"/>
    <cellStyle name="20% - Accent2 3 3 5 5" xfId="8542"/>
    <cellStyle name="20% - Accent2 3 3 5 5 2" xfId="8543"/>
    <cellStyle name="20% - Accent2 3 3 5 6" xfId="8544"/>
    <cellStyle name="20% - Accent2 3 3 6" xfId="8545"/>
    <cellStyle name="20% - Accent2 3 3 6 2" xfId="8546"/>
    <cellStyle name="20% - Accent2 3 3 6 2 2" xfId="8547"/>
    <cellStyle name="20% - Accent2 3 3 6 2 2 2" xfId="8548"/>
    <cellStyle name="20% - Accent2 3 3 6 2 3" xfId="8549"/>
    <cellStyle name="20% - Accent2 3 3 6 3" xfId="8550"/>
    <cellStyle name="20% - Accent2 3 3 6 3 2" xfId="8551"/>
    <cellStyle name="20% - Accent2 3 3 6 3 2 2" xfId="8552"/>
    <cellStyle name="20% - Accent2 3 3 6 3 3" xfId="8553"/>
    <cellStyle name="20% - Accent2 3 3 6 4" xfId="8554"/>
    <cellStyle name="20% - Accent2 3 3 6 4 2" xfId="8555"/>
    <cellStyle name="20% - Accent2 3 3 6 5" xfId="8556"/>
    <cellStyle name="20% - Accent2 3 3 7" xfId="8557"/>
    <cellStyle name="20% - Accent2 3 3 7 2" xfId="8558"/>
    <cellStyle name="20% - Accent2 3 3 7 2 2" xfId="8559"/>
    <cellStyle name="20% - Accent2 3 3 7 3" xfId="8560"/>
    <cellStyle name="20% - Accent2 3 3 8" xfId="8561"/>
    <cellStyle name="20% - Accent2 3 3 8 2" xfId="8562"/>
    <cellStyle name="20% - Accent2 3 3 8 2 2" xfId="8563"/>
    <cellStyle name="20% - Accent2 3 3 8 3" xfId="8564"/>
    <cellStyle name="20% - Accent2 3 3 9" xfId="8565"/>
    <cellStyle name="20% - Accent2 3 3 9 2" xfId="8566"/>
    <cellStyle name="20% - Accent2 3 30" xfId="8567"/>
    <cellStyle name="20% - Accent2 3 31" xfId="8568"/>
    <cellStyle name="20% - Accent2 3 4" xfId="8569"/>
    <cellStyle name="20% - Accent2 3 4 2" xfId="8570"/>
    <cellStyle name="20% - Accent2 3 4 2 2" xfId="8571"/>
    <cellStyle name="20% - Accent2 3 4 2 2 2" xfId="8572"/>
    <cellStyle name="20% - Accent2 3 4 2 2 2 2" xfId="8573"/>
    <cellStyle name="20% - Accent2 3 4 2 2 3" xfId="8574"/>
    <cellStyle name="20% - Accent2 3 4 2 3" xfId="8575"/>
    <cellStyle name="20% - Accent2 3 4 2 3 2" xfId="8576"/>
    <cellStyle name="20% - Accent2 3 4 2 3 2 2" xfId="8577"/>
    <cellStyle name="20% - Accent2 3 4 2 3 3" xfId="8578"/>
    <cellStyle name="20% - Accent2 3 4 2 4" xfId="8579"/>
    <cellStyle name="20% - Accent2 3 4 2 4 2" xfId="8580"/>
    <cellStyle name="20% - Accent2 3 4 2 5" xfId="8581"/>
    <cellStyle name="20% - Accent2 3 4 3" xfId="8582"/>
    <cellStyle name="20% - Accent2 3 4 3 2" xfId="8583"/>
    <cellStyle name="20% - Accent2 3 4 3 2 2" xfId="8584"/>
    <cellStyle name="20% - Accent2 3 4 3 3" xfId="8585"/>
    <cellStyle name="20% - Accent2 3 4 4" xfId="8586"/>
    <cellStyle name="20% - Accent2 3 4 4 2" xfId="8587"/>
    <cellStyle name="20% - Accent2 3 4 4 2 2" xfId="8588"/>
    <cellStyle name="20% - Accent2 3 4 4 3" xfId="8589"/>
    <cellStyle name="20% - Accent2 3 4 5" xfId="8590"/>
    <cellStyle name="20% - Accent2 3 4 5 2" xfId="8591"/>
    <cellStyle name="20% - Accent2 3 4 6" xfId="8592"/>
    <cellStyle name="20% - Accent2 3 5" xfId="8593"/>
    <cellStyle name="20% - Accent2 3 5 2" xfId="8594"/>
    <cellStyle name="20% - Accent2 3 5 2 2" xfId="8595"/>
    <cellStyle name="20% - Accent2 3 5 2 2 2" xfId="8596"/>
    <cellStyle name="20% - Accent2 3 5 2 2 2 2" xfId="8597"/>
    <cellStyle name="20% - Accent2 3 5 2 2 3" xfId="8598"/>
    <cellStyle name="20% - Accent2 3 5 2 3" xfId="8599"/>
    <cellStyle name="20% - Accent2 3 5 2 3 2" xfId="8600"/>
    <cellStyle name="20% - Accent2 3 5 2 3 2 2" xfId="8601"/>
    <cellStyle name="20% - Accent2 3 5 2 3 3" xfId="8602"/>
    <cellStyle name="20% - Accent2 3 5 2 4" xfId="8603"/>
    <cellStyle name="20% - Accent2 3 5 2 4 2" xfId="8604"/>
    <cellStyle name="20% - Accent2 3 5 2 5" xfId="8605"/>
    <cellStyle name="20% - Accent2 3 5 3" xfId="8606"/>
    <cellStyle name="20% - Accent2 3 5 3 2" xfId="8607"/>
    <cellStyle name="20% - Accent2 3 5 3 2 2" xfId="8608"/>
    <cellStyle name="20% - Accent2 3 5 3 3" xfId="8609"/>
    <cellStyle name="20% - Accent2 3 5 4" xfId="8610"/>
    <cellStyle name="20% - Accent2 3 5 4 2" xfId="8611"/>
    <cellStyle name="20% - Accent2 3 5 4 2 2" xfId="8612"/>
    <cellStyle name="20% - Accent2 3 5 4 3" xfId="8613"/>
    <cellStyle name="20% - Accent2 3 5 5" xfId="8614"/>
    <cellStyle name="20% - Accent2 3 5 5 2" xfId="8615"/>
    <cellStyle name="20% - Accent2 3 5 6" xfId="8616"/>
    <cellStyle name="20% - Accent2 3 6" xfId="8617"/>
    <cellStyle name="20% - Accent2 3 6 2" xfId="8618"/>
    <cellStyle name="20% - Accent2 3 6 2 2" xfId="8619"/>
    <cellStyle name="20% - Accent2 3 6 2 2 2" xfId="8620"/>
    <cellStyle name="20% - Accent2 3 6 2 2 2 2" xfId="8621"/>
    <cellStyle name="20% - Accent2 3 6 2 2 3" xfId="8622"/>
    <cellStyle name="20% - Accent2 3 6 2 3" xfId="8623"/>
    <cellStyle name="20% - Accent2 3 6 2 3 2" xfId="8624"/>
    <cellStyle name="20% - Accent2 3 6 2 3 2 2" xfId="8625"/>
    <cellStyle name="20% - Accent2 3 6 2 3 3" xfId="8626"/>
    <cellStyle name="20% - Accent2 3 6 2 4" xfId="8627"/>
    <cellStyle name="20% - Accent2 3 6 2 4 2" xfId="8628"/>
    <cellStyle name="20% - Accent2 3 6 2 5" xfId="8629"/>
    <cellStyle name="20% - Accent2 3 6 3" xfId="8630"/>
    <cellStyle name="20% - Accent2 3 6 3 2" xfId="8631"/>
    <cellStyle name="20% - Accent2 3 6 3 2 2" xfId="8632"/>
    <cellStyle name="20% - Accent2 3 6 3 3" xfId="8633"/>
    <cellStyle name="20% - Accent2 3 6 4" xfId="8634"/>
    <cellStyle name="20% - Accent2 3 6 4 2" xfId="8635"/>
    <cellStyle name="20% - Accent2 3 6 4 2 2" xfId="8636"/>
    <cellStyle name="20% - Accent2 3 6 4 3" xfId="8637"/>
    <cellStyle name="20% - Accent2 3 6 5" xfId="8638"/>
    <cellStyle name="20% - Accent2 3 6 5 2" xfId="8639"/>
    <cellStyle name="20% - Accent2 3 6 6" xfId="8640"/>
    <cellStyle name="20% - Accent2 3 7" xfId="8641"/>
    <cellStyle name="20% - Accent2 3 7 2" xfId="8642"/>
    <cellStyle name="20% - Accent2 3 7 2 2" xfId="8643"/>
    <cellStyle name="20% - Accent2 3 7 2 2 2" xfId="8644"/>
    <cellStyle name="20% - Accent2 3 7 2 2 2 2" xfId="8645"/>
    <cellStyle name="20% - Accent2 3 7 2 2 3" xfId="8646"/>
    <cellStyle name="20% - Accent2 3 7 2 3" xfId="8647"/>
    <cellStyle name="20% - Accent2 3 7 2 3 2" xfId="8648"/>
    <cellStyle name="20% - Accent2 3 7 2 3 2 2" xfId="8649"/>
    <cellStyle name="20% - Accent2 3 7 2 3 3" xfId="8650"/>
    <cellStyle name="20% - Accent2 3 7 2 4" xfId="8651"/>
    <cellStyle name="20% - Accent2 3 7 2 4 2" xfId="8652"/>
    <cellStyle name="20% - Accent2 3 7 2 5" xfId="8653"/>
    <cellStyle name="20% - Accent2 3 7 3" xfId="8654"/>
    <cellStyle name="20% - Accent2 3 7 3 2" xfId="8655"/>
    <cellStyle name="20% - Accent2 3 7 3 2 2" xfId="8656"/>
    <cellStyle name="20% - Accent2 3 7 3 3" xfId="8657"/>
    <cellStyle name="20% - Accent2 3 7 4" xfId="8658"/>
    <cellStyle name="20% - Accent2 3 7 4 2" xfId="8659"/>
    <cellStyle name="20% - Accent2 3 7 4 2 2" xfId="8660"/>
    <cellStyle name="20% - Accent2 3 7 4 3" xfId="8661"/>
    <cellStyle name="20% - Accent2 3 7 5" xfId="8662"/>
    <cellStyle name="20% - Accent2 3 7 5 2" xfId="8663"/>
    <cellStyle name="20% - Accent2 3 7 6" xfId="8664"/>
    <cellStyle name="20% - Accent2 3 8" xfId="8665"/>
    <cellStyle name="20% - Accent2 3 8 2" xfId="8666"/>
    <cellStyle name="20% - Accent2 3 8 2 2" xfId="8667"/>
    <cellStyle name="20% - Accent2 3 8 2 2 2" xfId="8668"/>
    <cellStyle name="20% - Accent2 3 8 2 3" xfId="8669"/>
    <cellStyle name="20% - Accent2 3 8 3" xfId="8670"/>
    <cellStyle name="20% - Accent2 3 8 3 2" xfId="8671"/>
    <cellStyle name="20% - Accent2 3 8 3 2 2" xfId="8672"/>
    <cellStyle name="20% - Accent2 3 8 3 3" xfId="8673"/>
    <cellStyle name="20% - Accent2 3 8 4" xfId="8674"/>
    <cellStyle name="20% - Accent2 3 8 4 2" xfId="8675"/>
    <cellStyle name="20% - Accent2 3 8 5" xfId="8676"/>
    <cellStyle name="20% - Accent2 3 9" xfId="8677"/>
    <cellStyle name="20% - Accent2 3 9 2" xfId="8678"/>
    <cellStyle name="20% - Accent2 3 9 2 2" xfId="8679"/>
    <cellStyle name="20% - Accent2 3 9 3" xfId="8680"/>
    <cellStyle name="20% - Accent2 30" xfId="8681"/>
    <cellStyle name="20% - Accent2 30 2" xfId="8682"/>
    <cellStyle name="20% - Accent2 31" xfId="8683"/>
    <cellStyle name="20% - Accent2 32" xfId="8684"/>
    <cellStyle name="20% - Accent2 33" xfId="8685"/>
    <cellStyle name="20% - Accent2 34" xfId="8686"/>
    <cellStyle name="20% - Accent2 35" xfId="8687"/>
    <cellStyle name="20% - Accent2 36" xfId="8688"/>
    <cellStyle name="20% - Accent2 36 2" xfId="8689"/>
    <cellStyle name="20% - Accent2 37" xfId="8690"/>
    <cellStyle name="20% - Accent2 38" xfId="8691"/>
    <cellStyle name="20% - Accent2 39" xfId="8692"/>
    <cellStyle name="20% - Accent2 4" xfId="8693"/>
    <cellStyle name="20% - Accent2 4 10" xfId="8694"/>
    <cellStyle name="20% - Accent2 4 10 2" xfId="8695"/>
    <cellStyle name="20% - Accent2 4 11" xfId="8696"/>
    <cellStyle name="20% - Accent2 4 11 2" xfId="8697"/>
    <cellStyle name="20% - Accent2 4 12" xfId="8698"/>
    <cellStyle name="20% - Accent2 4 12 2" xfId="8699"/>
    <cellStyle name="20% - Accent2 4 13" xfId="8700"/>
    <cellStyle name="20% - Accent2 4 13 2" xfId="8701"/>
    <cellStyle name="20% - Accent2 4 14" xfId="8702"/>
    <cellStyle name="20% - Accent2 4 14 2" xfId="8703"/>
    <cellStyle name="20% - Accent2 4 15" xfId="8704"/>
    <cellStyle name="20% - Accent2 4 15 2" xfId="8705"/>
    <cellStyle name="20% - Accent2 4 16" xfId="8706"/>
    <cellStyle name="20% - Accent2 4 16 2" xfId="8707"/>
    <cellStyle name="20% - Accent2 4 17" xfId="8708"/>
    <cellStyle name="20% - Accent2 4 17 2" xfId="8709"/>
    <cellStyle name="20% - Accent2 4 18" xfId="8710"/>
    <cellStyle name="20% - Accent2 4 18 2" xfId="8711"/>
    <cellStyle name="20% - Accent2 4 19" xfId="8712"/>
    <cellStyle name="20% - Accent2 4 19 2" xfId="8713"/>
    <cellStyle name="20% - Accent2 4 2" xfId="8714"/>
    <cellStyle name="20% - Accent2 4 2 2" xfId="8715"/>
    <cellStyle name="20% - Accent2 4 2 3" xfId="8716"/>
    <cellStyle name="20% - Accent2 4 2 4" xfId="8717"/>
    <cellStyle name="20% - Accent2 4 2 4 2" xfId="8718"/>
    <cellStyle name="20% - Accent2 4 2 4 3" xfId="8719"/>
    <cellStyle name="20% - Accent2 4 2 5" xfId="8720"/>
    <cellStyle name="20% - Accent2 4 2 6" xfId="8721"/>
    <cellStyle name="20% - Accent2 4 20" xfId="8722"/>
    <cellStyle name="20% - Accent2 4 20 2" xfId="8723"/>
    <cellStyle name="20% - Accent2 4 21" xfId="8724"/>
    <cellStyle name="20% - Accent2 4 21 2" xfId="8725"/>
    <cellStyle name="20% - Accent2 4 22" xfId="8726"/>
    <cellStyle name="20% - Accent2 4 22 2" xfId="8727"/>
    <cellStyle name="20% - Accent2 4 23" xfId="8728"/>
    <cellStyle name="20% - Accent2 4 24" xfId="8729"/>
    <cellStyle name="20% - Accent2 4 3" xfId="8730"/>
    <cellStyle name="20% - Accent2 4 3 2" xfId="8731"/>
    <cellStyle name="20% - Accent2 4 3 2 2" xfId="8732"/>
    <cellStyle name="20% - Accent2 4 3 3" xfId="8733"/>
    <cellStyle name="20% - Accent2 4 4" xfId="8734"/>
    <cellStyle name="20% - Accent2 4 4 2" xfId="8735"/>
    <cellStyle name="20% - Accent2 4 5" xfId="8736"/>
    <cellStyle name="20% - Accent2 4 5 2" xfId="8737"/>
    <cellStyle name="20% - Accent2 4 6" xfId="8738"/>
    <cellStyle name="20% - Accent2 4 6 2" xfId="8739"/>
    <cellStyle name="20% - Accent2 4 7" xfId="8740"/>
    <cellStyle name="20% - Accent2 4 7 2" xfId="8741"/>
    <cellStyle name="20% - Accent2 4 8" xfId="8742"/>
    <cellStyle name="20% - Accent2 4 8 2" xfId="8743"/>
    <cellStyle name="20% - Accent2 4 9" xfId="8744"/>
    <cellStyle name="20% - Accent2 4 9 2" xfId="8745"/>
    <cellStyle name="20% - Accent2 40" xfId="8746"/>
    <cellStyle name="20% - Accent2 5" xfId="8747"/>
    <cellStyle name="20% - Accent2 5 10" xfId="8748"/>
    <cellStyle name="20% - Accent2 5 10 2" xfId="8749"/>
    <cellStyle name="20% - Accent2 5 11" xfId="8750"/>
    <cellStyle name="20% - Accent2 5 11 2" xfId="8751"/>
    <cellStyle name="20% - Accent2 5 12" xfId="8752"/>
    <cellStyle name="20% - Accent2 5 12 2" xfId="8753"/>
    <cellStyle name="20% - Accent2 5 13" xfId="8754"/>
    <cellStyle name="20% - Accent2 5 13 2" xfId="8755"/>
    <cellStyle name="20% - Accent2 5 14" xfId="8756"/>
    <cellStyle name="20% - Accent2 5 14 2" xfId="8757"/>
    <cellStyle name="20% - Accent2 5 15" xfId="8758"/>
    <cellStyle name="20% - Accent2 5 15 2" xfId="8759"/>
    <cellStyle name="20% - Accent2 5 16" xfId="8760"/>
    <cellStyle name="20% - Accent2 5 16 2" xfId="8761"/>
    <cellStyle name="20% - Accent2 5 17" xfId="8762"/>
    <cellStyle name="20% - Accent2 5 17 2" xfId="8763"/>
    <cellStyle name="20% - Accent2 5 18" xfId="8764"/>
    <cellStyle name="20% - Accent2 5 18 2" xfId="8765"/>
    <cellStyle name="20% - Accent2 5 19" xfId="8766"/>
    <cellStyle name="20% - Accent2 5 19 2" xfId="8767"/>
    <cellStyle name="20% - Accent2 5 2" xfId="8768"/>
    <cellStyle name="20% - Accent2 5 2 2" xfId="8769"/>
    <cellStyle name="20% - Accent2 5 2 3" xfId="8770"/>
    <cellStyle name="20% - Accent2 5 2 4" xfId="8771"/>
    <cellStyle name="20% - Accent2 5 2 4 2" xfId="8772"/>
    <cellStyle name="20% - Accent2 5 2 4 3" xfId="8773"/>
    <cellStyle name="20% - Accent2 5 2 5" xfId="8774"/>
    <cellStyle name="20% - Accent2 5 2 6" xfId="8775"/>
    <cellStyle name="20% - Accent2 5 20" xfId="8776"/>
    <cellStyle name="20% - Accent2 5 20 2" xfId="8777"/>
    <cellStyle name="20% - Accent2 5 21" xfId="8778"/>
    <cellStyle name="20% - Accent2 5 21 2" xfId="8779"/>
    <cellStyle name="20% - Accent2 5 22" xfId="8780"/>
    <cellStyle name="20% - Accent2 5 22 2" xfId="8781"/>
    <cellStyle name="20% - Accent2 5 23" xfId="8782"/>
    <cellStyle name="20% - Accent2 5 24" xfId="8783"/>
    <cellStyle name="20% - Accent2 5 3" xfId="8784"/>
    <cellStyle name="20% - Accent2 5 3 2" xfId="8785"/>
    <cellStyle name="20% - Accent2 5 3 2 2" xfId="8786"/>
    <cellStyle name="20% - Accent2 5 3 3" xfId="8787"/>
    <cellStyle name="20% - Accent2 5 4" xfId="8788"/>
    <cellStyle name="20% - Accent2 5 4 2" xfId="8789"/>
    <cellStyle name="20% - Accent2 5 5" xfId="8790"/>
    <cellStyle name="20% - Accent2 5 5 2" xfId="8791"/>
    <cellStyle name="20% - Accent2 5 6" xfId="8792"/>
    <cellStyle name="20% - Accent2 5 6 2" xfId="8793"/>
    <cellStyle name="20% - Accent2 5 7" xfId="8794"/>
    <cellStyle name="20% - Accent2 5 7 2" xfId="8795"/>
    <cellStyle name="20% - Accent2 5 8" xfId="8796"/>
    <cellStyle name="20% - Accent2 5 8 2" xfId="8797"/>
    <cellStyle name="20% - Accent2 5 9" xfId="8798"/>
    <cellStyle name="20% - Accent2 5 9 2" xfId="8799"/>
    <cellStyle name="20% - Accent2 6" xfId="8800"/>
    <cellStyle name="20% - Accent2 6 10" xfId="8801"/>
    <cellStyle name="20% - Accent2 6 10 2" xfId="8802"/>
    <cellStyle name="20% - Accent2 6 11" xfId="8803"/>
    <cellStyle name="20% - Accent2 6 11 2" xfId="8804"/>
    <cellStyle name="20% - Accent2 6 12" xfId="8805"/>
    <cellStyle name="20% - Accent2 6 12 2" xfId="8806"/>
    <cellStyle name="20% - Accent2 6 13" xfId="8807"/>
    <cellStyle name="20% - Accent2 6 13 2" xfId="8808"/>
    <cellStyle name="20% - Accent2 6 14" xfId="8809"/>
    <cellStyle name="20% - Accent2 6 14 2" xfId="8810"/>
    <cellStyle name="20% - Accent2 6 15" xfId="8811"/>
    <cellStyle name="20% - Accent2 6 15 2" xfId="8812"/>
    <cellStyle name="20% - Accent2 6 16" xfId="8813"/>
    <cellStyle name="20% - Accent2 6 16 2" xfId="8814"/>
    <cellStyle name="20% - Accent2 6 17" xfId="8815"/>
    <cellStyle name="20% - Accent2 6 17 2" xfId="8816"/>
    <cellStyle name="20% - Accent2 6 18" xfId="8817"/>
    <cellStyle name="20% - Accent2 6 18 2" xfId="8818"/>
    <cellStyle name="20% - Accent2 6 19" xfId="8819"/>
    <cellStyle name="20% - Accent2 6 19 2" xfId="8820"/>
    <cellStyle name="20% - Accent2 6 2" xfId="8821"/>
    <cellStyle name="20% - Accent2 6 2 2" xfId="8822"/>
    <cellStyle name="20% - Accent2 6 2 2 2" xfId="8823"/>
    <cellStyle name="20% - Accent2 6 2 2 3" xfId="8824"/>
    <cellStyle name="20% - Accent2 6 2 2 4" xfId="8825"/>
    <cellStyle name="20% - Accent2 6 2 2 4 2" xfId="8826"/>
    <cellStyle name="20% - Accent2 6 2 2 4 3" xfId="8827"/>
    <cellStyle name="20% - Accent2 6 2 2 5" xfId="8828"/>
    <cellStyle name="20% - Accent2 6 2 2 6" xfId="8829"/>
    <cellStyle name="20% - Accent2 6 2 3" xfId="8830"/>
    <cellStyle name="20% - Accent2 6 2 3 2" xfId="8831"/>
    <cellStyle name="20% - Accent2 6 2 3 2 2" xfId="8832"/>
    <cellStyle name="20% - Accent2 6 2 3 3" xfId="8833"/>
    <cellStyle name="20% - Accent2 6 2 4" xfId="8834"/>
    <cellStyle name="20% - Accent2 6 2 4 2" xfId="8835"/>
    <cellStyle name="20% - Accent2 6 2 5" xfId="8836"/>
    <cellStyle name="20% - Accent2 6 2 5 2" xfId="8837"/>
    <cellStyle name="20% - Accent2 6 20" xfId="8838"/>
    <cellStyle name="20% - Accent2 6 20 2" xfId="8839"/>
    <cellStyle name="20% - Accent2 6 21" xfId="8840"/>
    <cellStyle name="20% - Accent2 6 21 2" xfId="8841"/>
    <cellStyle name="20% - Accent2 6 22" xfId="8842"/>
    <cellStyle name="20% - Accent2 6 22 2" xfId="8843"/>
    <cellStyle name="20% - Accent2 6 23" xfId="8844"/>
    <cellStyle name="20% - Accent2 6 23 2" xfId="8845"/>
    <cellStyle name="20% - Accent2 6 24" xfId="8846"/>
    <cellStyle name="20% - Accent2 6 24 2" xfId="8847"/>
    <cellStyle name="20% - Accent2 6 25" xfId="8848"/>
    <cellStyle name="20% - Accent2 6 25 2" xfId="8849"/>
    <cellStyle name="20% - Accent2 6 26" xfId="8850"/>
    <cellStyle name="20% - Accent2 6 26 2" xfId="8851"/>
    <cellStyle name="20% - Accent2 6 27" xfId="8852"/>
    <cellStyle name="20% - Accent2 6 28" xfId="8853"/>
    <cellStyle name="20% - Accent2 6 29" xfId="8854"/>
    <cellStyle name="20% - Accent2 6 3" xfId="8855"/>
    <cellStyle name="20% - Accent2 6 4" xfId="8856"/>
    <cellStyle name="20% - Accent2 6 4 2" xfId="8857"/>
    <cellStyle name="20% - Accent2 6 4 2 2" xfId="8858"/>
    <cellStyle name="20% - Accent2 6 4 2 2 2" xfId="8859"/>
    <cellStyle name="20% - Accent2 6 4 2 2 2 2" xfId="8860"/>
    <cellStyle name="20% - Accent2 6 4 2 2 3" xfId="8861"/>
    <cellStyle name="20% - Accent2 6 4 2 3" xfId="8862"/>
    <cellStyle name="20% - Accent2 6 4 2 3 2" xfId="8863"/>
    <cellStyle name="20% - Accent2 6 4 2 3 2 2" xfId="8864"/>
    <cellStyle name="20% - Accent2 6 4 2 3 3" xfId="8865"/>
    <cellStyle name="20% - Accent2 6 4 2 4" xfId="8866"/>
    <cellStyle name="20% - Accent2 6 4 2 4 2" xfId="8867"/>
    <cellStyle name="20% - Accent2 6 4 2 5" xfId="8868"/>
    <cellStyle name="20% - Accent2 6 4 3" xfId="8869"/>
    <cellStyle name="20% - Accent2 6 4 3 2" xfId="8870"/>
    <cellStyle name="20% - Accent2 6 4 3 2 2" xfId="8871"/>
    <cellStyle name="20% - Accent2 6 4 3 3" xfId="8872"/>
    <cellStyle name="20% - Accent2 6 4 4" xfId="8873"/>
    <cellStyle name="20% - Accent2 6 4 4 2" xfId="8874"/>
    <cellStyle name="20% - Accent2 6 4 4 2 2" xfId="8875"/>
    <cellStyle name="20% - Accent2 6 4 4 3" xfId="8876"/>
    <cellStyle name="20% - Accent2 6 4 5" xfId="8877"/>
    <cellStyle name="20% - Accent2 6 4 5 2" xfId="8878"/>
    <cellStyle name="20% - Accent2 6 4 6" xfId="8879"/>
    <cellStyle name="20% - Accent2 6 5" xfId="8880"/>
    <cellStyle name="20% - Accent2 6 5 2" xfId="8881"/>
    <cellStyle name="20% - Accent2 6 5 2 2" xfId="8882"/>
    <cellStyle name="20% - Accent2 6 5 2 2 2" xfId="8883"/>
    <cellStyle name="20% - Accent2 6 5 2 2 2 2" xfId="8884"/>
    <cellStyle name="20% - Accent2 6 5 2 2 3" xfId="8885"/>
    <cellStyle name="20% - Accent2 6 5 2 3" xfId="8886"/>
    <cellStyle name="20% - Accent2 6 5 2 3 2" xfId="8887"/>
    <cellStyle name="20% - Accent2 6 5 2 3 2 2" xfId="8888"/>
    <cellStyle name="20% - Accent2 6 5 2 3 3" xfId="8889"/>
    <cellStyle name="20% - Accent2 6 5 2 4" xfId="8890"/>
    <cellStyle name="20% - Accent2 6 5 2 4 2" xfId="8891"/>
    <cellStyle name="20% - Accent2 6 5 2 5" xfId="8892"/>
    <cellStyle name="20% - Accent2 6 5 3" xfId="8893"/>
    <cellStyle name="20% - Accent2 6 5 3 2" xfId="8894"/>
    <cellStyle name="20% - Accent2 6 5 3 2 2" xfId="8895"/>
    <cellStyle name="20% - Accent2 6 5 3 3" xfId="8896"/>
    <cellStyle name="20% - Accent2 6 5 4" xfId="8897"/>
    <cellStyle name="20% - Accent2 6 5 4 2" xfId="8898"/>
    <cellStyle name="20% - Accent2 6 5 4 2 2" xfId="8899"/>
    <cellStyle name="20% - Accent2 6 5 4 3" xfId="8900"/>
    <cellStyle name="20% - Accent2 6 5 5" xfId="8901"/>
    <cellStyle name="20% - Accent2 6 5 5 2" xfId="8902"/>
    <cellStyle name="20% - Accent2 6 5 6" xfId="8903"/>
    <cellStyle name="20% - Accent2 6 6" xfId="8904"/>
    <cellStyle name="20% - Accent2 6 6 2" xfId="8905"/>
    <cellStyle name="20% - Accent2 6 6 2 2" xfId="8906"/>
    <cellStyle name="20% - Accent2 6 6 2 2 2" xfId="8907"/>
    <cellStyle name="20% - Accent2 6 6 2 3" xfId="8908"/>
    <cellStyle name="20% - Accent2 6 6 3" xfId="8909"/>
    <cellStyle name="20% - Accent2 6 6 3 2" xfId="8910"/>
    <cellStyle name="20% - Accent2 6 6 3 2 2" xfId="8911"/>
    <cellStyle name="20% - Accent2 6 6 3 3" xfId="8912"/>
    <cellStyle name="20% - Accent2 6 6 4" xfId="8913"/>
    <cellStyle name="20% - Accent2 6 6 4 2" xfId="8914"/>
    <cellStyle name="20% - Accent2 6 6 5" xfId="8915"/>
    <cellStyle name="20% - Accent2 6 7" xfId="8916"/>
    <cellStyle name="20% - Accent2 6 7 2" xfId="8917"/>
    <cellStyle name="20% - Accent2 6 7 2 2" xfId="8918"/>
    <cellStyle name="20% - Accent2 6 7 3" xfId="8919"/>
    <cellStyle name="20% - Accent2 6 8" xfId="8920"/>
    <cellStyle name="20% - Accent2 6 8 2" xfId="8921"/>
    <cellStyle name="20% - Accent2 6 8 2 2" xfId="8922"/>
    <cellStyle name="20% - Accent2 6 8 3" xfId="8923"/>
    <cellStyle name="20% - Accent2 6 9" xfId="8924"/>
    <cellStyle name="20% - Accent2 6 9 2" xfId="8925"/>
    <cellStyle name="20% - Accent2 7" xfId="8926"/>
    <cellStyle name="20% - Accent2 7 10" xfId="8927"/>
    <cellStyle name="20% - Accent2 7 10 2" xfId="8928"/>
    <cellStyle name="20% - Accent2 7 11" xfId="8929"/>
    <cellStyle name="20% - Accent2 7 11 2" xfId="8930"/>
    <cellStyle name="20% - Accent2 7 12" xfId="8931"/>
    <cellStyle name="20% - Accent2 7 12 2" xfId="8932"/>
    <cellStyle name="20% - Accent2 7 13" xfId="8933"/>
    <cellStyle name="20% - Accent2 7 13 2" xfId="8934"/>
    <cellStyle name="20% - Accent2 7 14" xfId="8935"/>
    <cellStyle name="20% - Accent2 7 14 2" xfId="8936"/>
    <cellStyle name="20% - Accent2 7 15" xfId="8937"/>
    <cellStyle name="20% - Accent2 7 15 2" xfId="8938"/>
    <cellStyle name="20% - Accent2 7 16" xfId="8939"/>
    <cellStyle name="20% - Accent2 7 16 2" xfId="8940"/>
    <cellStyle name="20% - Accent2 7 17" xfId="8941"/>
    <cellStyle name="20% - Accent2 7 17 2" xfId="8942"/>
    <cellStyle name="20% - Accent2 7 18" xfId="8943"/>
    <cellStyle name="20% - Accent2 7 18 2" xfId="8944"/>
    <cellStyle name="20% - Accent2 7 19" xfId="8945"/>
    <cellStyle name="20% - Accent2 7 19 2" xfId="8946"/>
    <cellStyle name="20% - Accent2 7 2" xfId="8947"/>
    <cellStyle name="20% - Accent2 7 2 2" xfId="8948"/>
    <cellStyle name="20% - Accent2 7 2 2 2" xfId="8949"/>
    <cellStyle name="20% - Accent2 7 2 2 2 2" xfId="8950"/>
    <cellStyle name="20% - Accent2 7 2 2 2 2 2" xfId="8951"/>
    <cellStyle name="20% - Accent2 7 2 2 2 3" xfId="8952"/>
    <cellStyle name="20% - Accent2 7 2 2 3" xfId="8953"/>
    <cellStyle name="20% - Accent2 7 2 2 3 2" xfId="8954"/>
    <cellStyle name="20% - Accent2 7 2 2 3 2 2" xfId="8955"/>
    <cellStyle name="20% - Accent2 7 2 2 3 3" xfId="8956"/>
    <cellStyle name="20% - Accent2 7 2 2 4" xfId="8957"/>
    <cellStyle name="20% - Accent2 7 2 2 4 2" xfId="8958"/>
    <cellStyle name="20% - Accent2 7 2 2 5" xfId="8959"/>
    <cellStyle name="20% - Accent2 7 2 3" xfId="8960"/>
    <cellStyle name="20% - Accent2 7 2 3 2" xfId="8961"/>
    <cellStyle name="20% - Accent2 7 2 3 2 2" xfId="8962"/>
    <cellStyle name="20% - Accent2 7 2 3 3" xfId="8963"/>
    <cellStyle name="20% - Accent2 7 2 4" xfId="8964"/>
    <cellStyle name="20% - Accent2 7 2 4 2" xfId="8965"/>
    <cellStyle name="20% - Accent2 7 2 4 2 2" xfId="8966"/>
    <cellStyle name="20% - Accent2 7 2 4 3" xfId="8967"/>
    <cellStyle name="20% - Accent2 7 2 5" xfId="8968"/>
    <cellStyle name="20% - Accent2 7 2 5 2" xfId="8969"/>
    <cellStyle name="20% - Accent2 7 2 6" xfId="8970"/>
    <cellStyle name="20% - Accent2 7 20" xfId="8971"/>
    <cellStyle name="20% - Accent2 7 20 2" xfId="8972"/>
    <cellStyle name="20% - Accent2 7 21" xfId="8973"/>
    <cellStyle name="20% - Accent2 7 21 2" xfId="8974"/>
    <cellStyle name="20% - Accent2 7 22" xfId="8975"/>
    <cellStyle name="20% - Accent2 7 22 2" xfId="8976"/>
    <cellStyle name="20% - Accent2 7 23" xfId="8977"/>
    <cellStyle name="20% - Accent2 7 23 2" xfId="8978"/>
    <cellStyle name="20% - Accent2 7 24" xfId="8979"/>
    <cellStyle name="20% - Accent2 7 24 2" xfId="8980"/>
    <cellStyle name="20% - Accent2 7 25" xfId="8981"/>
    <cellStyle name="20% - Accent2 7 26" xfId="8982"/>
    <cellStyle name="20% - Accent2 7 27" xfId="8983"/>
    <cellStyle name="20% - Accent2 7 3" xfId="8984"/>
    <cellStyle name="20% - Accent2 7 3 2" xfId="8985"/>
    <cellStyle name="20% - Accent2 7 3 2 2" xfId="8986"/>
    <cellStyle name="20% - Accent2 7 3 2 2 2" xfId="8987"/>
    <cellStyle name="20% - Accent2 7 3 2 2 2 2" xfId="8988"/>
    <cellStyle name="20% - Accent2 7 3 2 2 3" xfId="8989"/>
    <cellStyle name="20% - Accent2 7 3 2 3" xfId="8990"/>
    <cellStyle name="20% - Accent2 7 3 2 3 2" xfId="8991"/>
    <cellStyle name="20% - Accent2 7 3 2 3 2 2" xfId="8992"/>
    <cellStyle name="20% - Accent2 7 3 2 3 3" xfId="8993"/>
    <cellStyle name="20% - Accent2 7 3 2 4" xfId="8994"/>
    <cellStyle name="20% - Accent2 7 3 2 4 2" xfId="8995"/>
    <cellStyle name="20% - Accent2 7 3 2 5" xfId="8996"/>
    <cellStyle name="20% - Accent2 7 3 3" xfId="8997"/>
    <cellStyle name="20% - Accent2 7 3 3 2" xfId="8998"/>
    <cellStyle name="20% - Accent2 7 3 3 2 2" xfId="8999"/>
    <cellStyle name="20% - Accent2 7 3 3 3" xfId="9000"/>
    <cellStyle name="20% - Accent2 7 3 4" xfId="9001"/>
    <cellStyle name="20% - Accent2 7 3 4 2" xfId="9002"/>
    <cellStyle name="20% - Accent2 7 3 4 2 2" xfId="9003"/>
    <cellStyle name="20% - Accent2 7 3 4 3" xfId="9004"/>
    <cellStyle name="20% - Accent2 7 3 5" xfId="9005"/>
    <cellStyle name="20% - Accent2 7 3 5 2" xfId="9006"/>
    <cellStyle name="20% - Accent2 7 3 6" xfId="9007"/>
    <cellStyle name="20% - Accent2 7 4" xfId="9008"/>
    <cellStyle name="20% - Accent2 7 4 2" xfId="9009"/>
    <cellStyle name="20% - Accent2 7 4 2 2" xfId="9010"/>
    <cellStyle name="20% - Accent2 7 4 2 2 2" xfId="9011"/>
    <cellStyle name="20% - Accent2 7 4 2 3" xfId="9012"/>
    <cellStyle name="20% - Accent2 7 4 3" xfId="9013"/>
    <cellStyle name="20% - Accent2 7 4 3 2" xfId="9014"/>
    <cellStyle name="20% - Accent2 7 4 3 2 2" xfId="9015"/>
    <cellStyle name="20% - Accent2 7 4 3 3" xfId="9016"/>
    <cellStyle name="20% - Accent2 7 4 4" xfId="9017"/>
    <cellStyle name="20% - Accent2 7 4 4 2" xfId="9018"/>
    <cellStyle name="20% - Accent2 7 4 5" xfId="9019"/>
    <cellStyle name="20% - Accent2 7 5" xfId="9020"/>
    <cellStyle name="20% - Accent2 7 5 2" xfId="9021"/>
    <cellStyle name="20% - Accent2 7 5 2 2" xfId="9022"/>
    <cellStyle name="20% - Accent2 7 5 3" xfId="9023"/>
    <cellStyle name="20% - Accent2 7 6" xfId="9024"/>
    <cellStyle name="20% - Accent2 7 6 2" xfId="9025"/>
    <cellStyle name="20% - Accent2 7 6 2 2" xfId="9026"/>
    <cellStyle name="20% - Accent2 7 6 3" xfId="9027"/>
    <cellStyle name="20% - Accent2 7 7" xfId="9028"/>
    <cellStyle name="20% - Accent2 7 7 2" xfId="9029"/>
    <cellStyle name="20% - Accent2 7 8" xfId="9030"/>
    <cellStyle name="20% - Accent2 7 8 2" xfId="9031"/>
    <cellStyle name="20% - Accent2 7 9" xfId="9032"/>
    <cellStyle name="20% - Accent2 7 9 2" xfId="9033"/>
    <cellStyle name="20% - Accent2 8" xfId="9034"/>
    <cellStyle name="20% - Accent2 8 10" xfId="9035"/>
    <cellStyle name="20% - Accent2 8 10 2" xfId="9036"/>
    <cellStyle name="20% - Accent2 8 11" xfId="9037"/>
    <cellStyle name="20% - Accent2 8 11 2" xfId="9038"/>
    <cellStyle name="20% - Accent2 8 12" xfId="9039"/>
    <cellStyle name="20% - Accent2 8 12 2" xfId="9040"/>
    <cellStyle name="20% - Accent2 8 13" xfId="9041"/>
    <cellStyle name="20% - Accent2 8 13 2" xfId="9042"/>
    <cellStyle name="20% - Accent2 8 14" xfId="9043"/>
    <cellStyle name="20% - Accent2 8 14 2" xfId="9044"/>
    <cellStyle name="20% - Accent2 8 15" xfId="9045"/>
    <cellStyle name="20% - Accent2 8 15 2" xfId="9046"/>
    <cellStyle name="20% - Accent2 8 16" xfId="9047"/>
    <cellStyle name="20% - Accent2 8 16 2" xfId="9048"/>
    <cellStyle name="20% - Accent2 8 17" xfId="9049"/>
    <cellStyle name="20% - Accent2 8 17 2" xfId="9050"/>
    <cellStyle name="20% - Accent2 8 18" xfId="9051"/>
    <cellStyle name="20% - Accent2 8 18 2" xfId="9052"/>
    <cellStyle name="20% - Accent2 8 19" xfId="9053"/>
    <cellStyle name="20% - Accent2 8 19 2" xfId="9054"/>
    <cellStyle name="20% - Accent2 8 2" xfId="9055"/>
    <cellStyle name="20% - Accent2 8 2 2" xfId="9056"/>
    <cellStyle name="20% - Accent2 8 2 2 2" xfId="9057"/>
    <cellStyle name="20% - Accent2 8 2 2 2 2" xfId="9058"/>
    <cellStyle name="20% - Accent2 8 2 2 3" xfId="9059"/>
    <cellStyle name="20% - Accent2 8 2 3" xfId="9060"/>
    <cellStyle name="20% - Accent2 8 2 3 2" xfId="9061"/>
    <cellStyle name="20% - Accent2 8 2 3 2 2" xfId="9062"/>
    <cellStyle name="20% - Accent2 8 2 3 3" xfId="9063"/>
    <cellStyle name="20% - Accent2 8 2 4" xfId="9064"/>
    <cellStyle name="20% - Accent2 8 2 4 2" xfId="9065"/>
    <cellStyle name="20% - Accent2 8 2 5" xfId="9066"/>
    <cellStyle name="20% - Accent2 8 20" xfId="9067"/>
    <cellStyle name="20% - Accent2 8 20 2" xfId="9068"/>
    <cellStyle name="20% - Accent2 8 21" xfId="9069"/>
    <cellStyle name="20% - Accent2 8 21 2" xfId="9070"/>
    <cellStyle name="20% - Accent2 8 22" xfId="9071"/>
    <cellStyle name="20% - Accent2 8 22 2" xfId="9072"/>
    <cellStyle name="20% - Accent2 8 23" xfId="9073"/>
    <cellStyle name="20% - Accent2 8 24" xfId="9074"/>
    <cellStyle name="20% - Accent2 8 25" xfId="9075"/>
    <cellStyle name="20% - Accent2 8 3" xfId="9076"/>
    <cellStyle name="20% - Accent2 8 3 2" xfId="9077"/>
    <cellStyle name="20% - Accent2 8 3 2 2" xfId="9078"/>
    <cellStyle name="20% - Accent2 8 3 3" xfId="9079"/>
    <cellStyle name="20% - Accent2 8 4" xfId="9080"/>
    <cellStyle name="20% - Accent2 8 4 2" xfId="9081"/>
    <cellStyle name="20% - Accent2 8 4 2 2" xfId="9082"/>
    <cellStyle name="20% - Accent2 8 4 3" xfId="9083"/>
    <cellStyle name="20% - Accent2 8 5" xfId="9084"/>
    <cellStyle name="20% - Accent2 8 5 2" xfId="9085"/>
    <cellStyle name="20% - Accent2 8 6" xfId="9086"/>
    <cellStyle name="20% - Accent2 8 6 2" xfId="9087"/>
    <cellStyle name="20% - Accent2 8 7" xfId="9088"/>
    <cellStyle name="20% - Accent2 8 7 2" xfId="9089"/>
    <cellStyle name="20% - Accent2 8 8" xfId="9090"/>
    <cellStyle name="20% - Accent2 8 8 2" xfId="9091"/>
    <cellStyle name="20% - Accent2 8 9" xfId="9092"/>
    <cellStyle name="20% - Accent2 8 9 2" xfId="9093"/>
    <cellStyle name="20% - Accent2 9" xfId="9094"/>
    <cellStyle name="20% - Accent2 9 10" xfId="9095"/>
    <cellStyle name="20% - Accent2 9 10 2" xfId="9096"/>
    <cellStyle name="20% - Accent2 9 11" xfId="9097"/>
    <cellStyle name="20% - Accent2 9 11 2" xfId="9098"/>
    <cellStyle name="20% - Accent2 9 12" xfId="9099"/>
    <cellStyle name="20% - Accent2 9 12 2" xfId="9100"/>
    <cellStyle name="20% - Accent2 9 13" xfId="9101"/>
    <cellStyle name="20% - Accent2 9 13 2" xfId="9102"/>
    <cellStyle name="20% - Accent2 9 14" xfId="9103"/>
    <cellStyle name="20% - Accent2 9 14 2" xfId="9104"/>
    <cellStyle name="20% - Accent2 9 15" xfId="9105"/>
    <cellStyle name="20% - Accent2 9 15 2" xfId="9106"/>
    <cellStyle name="20% - Accent2 9 16" xfId="9107"/>
    <cellStyle name="20% - Accent2 9 16 2" xfId="9108"/>
    <cellStyle name="20% - Accent2 9 17" xfId="9109"/>
    <cellStyle name="20% - Accent2 9 17 2" xfId="9110"/>
    <cellStyle name="20% - Accent2 9 18" xfId="9111"/>
    <cellStyle name="20% - Accent2 9 18 2" xfId="9112"/>
    <cellStyle name="20% - Accent2 9 19" xfId="9113"/>
    <cellStyle name="20% - Accent2 9 19 2" xfId="9114"/>
    <cellStyle name="20% - Accent2 9 2" xfId="9115"/>
    <cellStyle name="20% - Accent2 9 2 2" xfId="9116"/>
    <cellStyle name="20% - Accent2 9 2 2 2" xfId="9117"/>
    <cellStyle name="20% - Accent2 9 2 3" xfId="9118"/>
    <cellStyle name="20% - Accent2 9 20" xfId="9119"/>
    <cellStyle name="20% - Accent2 9 20 2" xfId="9120"/>
    <cellStyle name="20% - Accent2 9 21" xfId="9121"/>
    <cellStyle name="20% - Accent2 9 21 2" xfId="9122"/>
    <cellStyle name="20% - Accent2 9 22" xfId="9123"/>
    <cellStyle name="20% - Accent2 9 22 2" xfId="9124"/>
    <cellStyle name="20% - Accent2 9 23" xfId="9125"/>
    <cellStyle name="20% - Accent2 9 24" xfId="9126"/>
    <cellStyle name="20% - Accent2 9 3" xfId="9127"/>
    <cellStyle name="20% - Accent2 9 3 2" xfId="9128"/>
    <cellStyle name="20% - Accent2 9 3 2 2" xfId="9129"/>
    <cellStyle name="20% - Accent2 9 3 3" xfId="9130"/>
    <cellStyle name="20% - Accent2 9 4" xfId="9131"/>
    <cellStyle name="20% - Accent2 9 4 2" xfId="9132"/>
    <cellStyle name="20% - Accent2 9 5" xfId="9133"/>
    <cellStyle name="20% - Accent2 9 5 2" xfId="9134"/>
    <cellStyle name="20% - Accent2 9 6" xfId="9135"/>
    <cellStyle name="20% - Accent2 9 6 2" xfId="9136"/>
    <cellStyle name="20% - Accent2 9 7" xfId="9137"/>
    <cellStyle name="20% - Accent2 9 7 2" xfId="9138"/>
    <cellStyle name="20% - Accent2 9 8" xfId="9139"/>
    <cellStyle name="20% - Accent2 9 8 2" xfId="9140"/>
    <cellStyle name="20% - Accent2 9 9" xfId="9141"/>
    <cellStyle name="20% - Accent2 9 9 2" xfId="9142"/>
    <cellStyle name="20% - Accent3 10" xfId="9143"/>
    <cellStyle name="20% - Accent3 10 10" xfId="9144"/>
    <cellStyle name="20% - Accent3 10 10 2" xfId="9145"/>
    <cellStyle name="20% - Accent3 10 11" xfId="9146"/>
    <cellStyle name="20% - Accent3 10 11 2" xfId="9147"/>
    <cellStyle name="20% - Accent3 10 12" xfId="9148"/>
    <cellStyle name="20% - Accent3 10 12 2" xfId="9149"/>
    <cellStyle name="20% - Accent3 10 13" xfId="9150"/>
    <cellStyle name="20% - Accent3 10 13 2" xfId="9151"/>
    <cellStyle name="20% - Accent3 10 14" xfId="9152"/>
    <cellStyle name="20% - Accent3 10 14 2" xfId="9153"/>
    <cellStyle name="20% - Accent3 10 15" xfId="9154"/>
    <cellStyle name="20% - Accent3 10 15 2" xfId="9155"/>
    <cellStyle name="20% - Accent3 10 16" xfId="9156"/>
    <cellStyle name="20% - Accent3 10 16 2" xfId="9157"/>
    <cellStyle name="20% - Accent3 10 17" xfId="9158"/>
    <cellStyle name="20% - Accent3 10 17 2" xfId="9159"/>
    <cellStyle name="20% - Accent3 10 18" xfId="9160"/>
    <cellStyle name="20% - Accent3 10 18 2" xfId="9161"/>
    <cellStyle name="20% - Accent3 10 19" xfId="9162"/>
    <cellStyle name="20% - Accent3 10 19 2" xfId="9163"/>
    <cellStyle name="20% - Accent3 10 2" xfId="9164"/>
    <cellStyle name="20% - Accent3 10 2 2" xfId="9165"/>
    <cellStyle name="20% - Accent3 10 20" xfId="9166"/>
    <cellStyle name="20% - Accent3 10 21" xfId="9167"/>
    <cellStyle name="20% - Accent3 10 22" xfId="9168"/>
    <cellStyle name="20% - Accent3 10 3" xfId="9169"/>
    <cellStyle name="20% - Accent3 10 3 2" xfId="9170"/>
    <cellStyle name="20% - Accent3 10 4" xfId="9171"/>
    <cellStyle name="20% - Accent3 10 4 2" xfId="9172"/>
    <cellStyle name="20% - Accent3 10 5" xfId="9173"/>
    <cellStyle name="20% - Accent3 10 5 2" xfId="9174"/>
    <cellStyle name="20% - Accent3 10 6" xfId="9175"/>
    <cellStyle name="20% - Accent3 10 6 2" xfId="9176"/>
    <cellStyle name="20% - Accent3 10 7" xfId="9177"/>
    <cellStyle name="20% - Accent3 10 7 2" xfId="9178"/>
    <cellStyle name="20% - Accent3 10 8" xfId="9179"/>
    <cellStyle name="20% - Accent3 10 8 2" xfId="9180"/>
    <cellStyle name="20% - Accent3 10 9" xfId="9181"/>
    <cellStyle name="20% - Accent3 10 9 2" xfId="9182"/>
    <cellStyle name="20% - Accent3 11" xfId="9183"/>
    <cellStyle name="20% - Accent3 11 10" xfId="9184"/>
    <cellStyle name="20% - Accent3 11 10 2" xfId="9185"/>
    <cellStyle name="20% - Accent3 11 11" xfId="9186"/>
    <cellStyle name="20% - Accent3 11 11 2" xfId="9187"/>
    <cellStyle name="20% - Accent3 11 12" xfId="9188"/>
    <cellStyle name="20% - Accent3 11 12 2" xfId="9189"/>
    <cellStyle name="20% - Accent3 11 13" xfId="9190"/>
    <cellStyle name="20% - Accent3 11 13 2" xfId="9191"/>
    <cellStyle name="20% - Accent3 11 14" xfId="9192"/>
    <cellStyle name="20% - Accent3 11 14 2" xfId="9193"/>
    <cellStyle name="20% - Accent3 11 15" xfId="9194"/>
    <cellStyle name="20% - Accent3 11 15 2" xfId="9195"/>
    <cellStyle name="20% - Accent3 11 16" xfId="9196"/>
    <cellStyle name="20% - Accent3 11 16 2" xfId="9197"/>
    <cellStyle name="20% - Accent3 11 17" xfId="9198"/>
    <cellStyle name="20% - Accent3 11 17 2" xfId="9199"/>
    <cellStyle name="20% - Accent3 11 18" xfId="9200"/>
    <cellStyle name="20% - Accent3 11 18 2" xfId="9201"/>
    <cellStyle name="20% - Accent3 11 19" xfId="9202"/>
    <cellStyle name="20% - Accent3 11 19 2" xfId="9203"/>
    <cellStyle name="20% - Accent3 11 2" xfId="9204"/>
    <cellStyle name="20% - Accent3 11 2 2" xfId="9205"/>
    <cellStyle name="20% - Accent3 11 20" xfId="9206"/>
    <cellStyle name="20% - Accent3 11 21" xfId="9207"/>
    <cellStyle name="20% - Accent3 11 22" xfId="9208"/>
    <cellStyle name="20% - Accent3 11 3" xfId="9209"/>
    <cellStyle name="20% - Accent3 11 3 2" xfId="9210"/>
    <cellStyle name="20% - Accent3 11 4" xfId="9211"/>
    <cellStyle name="20% - Accent3 11 4 2" xfId="9212"/>
    <cellStyle name="20% - Accent3 11 5" xfId="9213"/>
    <cellStyle name="20% - Accent3 11 5 2" xfId="9214"/>
    <cellStyle name="20% - Accent3 11 6" xfId="9215"/>
    <cellStyle name="20% - Accent3 11 6 2" xfId="9216"/>
    <cellStyle name="20% - Accent3 11 7" xfId="9217"/>
    <cellStyle name="20% - Accent3 11 7 2" xfId="9218"/>
    <cellStyle name="20% - Accent3 11 8" xfId="9219"/>
    <cellStyle name="20% - Accent3 11 8 2" xfId="9220"/>
    <cellStyle name="20% - Accent3 11 9" xfId="9221"/>
    <cellStyle name="20% - Accent3 11 9 2" xfId="9222"/>
    <cellStyle name="20% - Accent3 12" xfId="9223"/>
    <cellStyle name="20% - Accent3 12 10" xfId="9224"/>
    <cellStyle name="20% - Accent3 12 10 2" xfId="9225"/>
    <cellStyle name="20% - Accent3 12 11" xfId="9226"/>
    <cellStyle name="20% - Accent3 12 11 2" xfId="9227"/>
    <cellStyle name="20% - Accent3 12 12" xfId="9228"/>
    <cellStyle name="20% - Accent3 12 12 2" xfId="9229"/>
    <cellStyle name="20% - Accent3 12 13" xfId="9230"/>
    <cellStyle name="20% - Accent3 12 13 2" xfId="9231"/>
    <cellStyle name="20% - Accent3 12 14" xfId="9232"/>
    <cellStyle name="20% - Accent3 12 15" xfId="9233"/>
    <cellStyle name="20% - Accent3 12 2" xfId="9234"/>
    <cellStyle name="20% - Accent3 12 2 2" xfId="9235"/>
    <cellStyle name="20% - Accent3 12 3" xfId="9236"/>
    <cellStyle name="20% - Accent3 12 3 2" xfId="9237"/>
    <cellStyle name="20% - Accent3 12 4" xfId="9238"/>
    <cellStyle name="20% - Accent3 12 4 2" xfId="9239"/>
    <cellStyle name="20% - Accent3 12 5" xfId="9240"/>
    <cellStyle name="20% - Accent3 12 5 2" xfId="9241"/>
    <cellStyle name="20% - Accent3 12 6" xfId="9242"/>
    <cellStyle name="20% - Accent3 12 6 2" xfId="9243"/>
    <cellStyle name="20% - Accent3 12 7" xfId="9244"/>
    <cellStyle name="20% - Accent3 12 7 2" xfId="9245"/>
    <cellStyle name="20% - Accent3 12 8" xfId="9246"/>
    <cellStyle name="20% - Accent3 12 8 2" xfId="9247"/>
    <cellStyle name="20% - Accent3 12 9" xfId="9248"/>
    <cellStyle name="20% - Accent3 12 9 2" xfId="9249"/>
    <cellStyle name="20% - Accent3 13" xfId="9250"/>
    <cellStyle name="20% - Accent3 13 10" xfId="9251"/>
    <cellStyle name="20% - Accent3 13 10 2" xfId="9252"/>
    <cellStyle name="20% - Accent3 13 11" xfId="9253"/>
    <cellStyle name="20% - Accent3 13 11 2" xfId="9254"/>
    <cellStyle name="20% - Accent3 13 12" xfId="9255"/>
    <cellStyle name="20% - Accent3 13 12 2" xfId="9256"/>
    <cellStyle name="20% - Accent3 13 13" xfId="9257"/>
    <cellStyle name="20% - Accent3 13 14" xfId="9258"/>
    <cellStyle name="20% - Accent3 13 2" xfId="9259"/>
    <cellStyle name="20% - Accent3 13 2 2" xfId="9260"/>
    <cellStyle name="20% - Accent3 13 3" xfId="9261"/>
    <cellStyle name="20% - Accent3 13 3 2" xfId="9262"/>
    <cellStyle name="20% - Accent3 13 4" xfId="9263"/>
    <cellStyle name="20% - Accent3 13 4 2" xfId="9264"/>
    <cellStyle name="20% - Accent3 13 5" xfId="9265"/>
    <cellStyle name="20% - Accent3 13 5 2" xfId="9266"/>
    <cellStyle name="20% - Accent3 13 6" xfId="9267"/>
    <cellStyle name="20% - Accent3 13 6 2" xfId="9268"/>
    <cellStyle name="20% - Accent3 13 7" xfId="9269"/>
    <cellStyle name="20% - Accent3 13 7 2" xfId="9270"/>
    <cellStyle name="20% - Accent3 13 8" xfId="9271"/>
    <cellStyle name="20% - Accent3 13 8 2" xfId="9272"/>
    <cellStyle name="20% - Accent3 13 9" xfId="9273"/>
    <cellStyle name="20% - Accent3 13 9 2" xfId="9274"/>
    <cellStyle name="20% - Accent3 14" xfId="9275"/>
    <cellStyle name="20% - Accent3 14 10" xfId="9276"/>
    <cellStyle name="20% - Accent3 14 10 2" xfId="9277"/>
    <cellStyle name="20% - Accent3 14 11" xfId="9278"/>
    <cellStyle name="20% - Accent3 14 11 2" xfId="9279"/>
    <cellStyle name="20% - Accent3 14 12" xfId="9280"/>
    <cellStyle name="20% - Accent3 14 13" xfId="9281"/>
    <cellStyle name="20% - Accent3 14 2" xfId="9282"/>
    <cellStyle name="20% - Accent3 14 2 2" xfId="9283"/>
    <cellStyle name="20% - Accent3 14 3" xfId="9284"/>
    <cellStyle name="20% - Accent3 14 3 2" xfId="9285"/>
    <cellStyle name="20% - Accent3 14 4" xfId="9286"/>
    <cellStyle name="20% - Accent3 14 4 2" xfId="9287"/>
    <cellStyle name="20% - Accent3 14 5" xfId="9288"/>
    <cellStyle name="20% - Accent3 14 5 2" xfId="9289"/>
    <cellStyle name="20% - Accent3 14 6" xfId="9290"/>
    <cellStyle name="20% - Accent3 14 6 2" xfId="9291"/>
    <cellStyle name="20% - Accent3 14 7" xfId="9292"/>
    <cellStyle name="20% - Accent3 14 7 2" xfId="9293"/>
    <cellStyle name="20% - Accent3 14 8" xfId="9294"/>
    <cellStyle name="20% - Accent3 14 8 2" xfId="9295"/>
    <cellStyle name="20% - Accent3 14 9" xfId="9296"/>
    <cellStyle name="20% - Accent3 14 9 2" xfId="9297"/>
    <cellStyle name="20% - Accent3 15" xfId="9298"/>
    <cellStyle name="20% - Accent3 15 10" xfId="9299"/>
    <cellStyle name="20% - Accent3 15 10 2" xfId="9300"/>
    <cellStyle name="20% - Accent3 15 11" xfId="9301"/>
    <cellStyle name="20% - Accent3 15 12" xfId="9302"/>
    <cellStyle name="20% - Accent3 15 2" xfId="9303"/>
    <cellStyle name="20% - Accent3 15 2 2" xfId="9304"/>
    <cellStyle name="20% - Accent3 15 3" xfId="9305"/>
    <cellStyle name="20% - Accent3 15 3 2" xfId="9306"/>
    <cellStyle name="20% - Accent3 15 4" xfId="9307"/>
    <cellStyle name="20% - Accent3 15 4 2" xfId="9308"/>
    <cellStyle name="20% - Accent3 15 5" xfId="9309"/>
    <cellStyle name="20% - Accent3 15 5 2" xfId="9310"/>
    <cellStyle name="20% - Accent3 15 6" xfId="9311"/>
    <cellStyle name="20% - Accent3 15 6 2" xfId="9312"/>
    <cellStyle name="20% - Accent3 15 7" xfId="9313"/>
    <cellStyle name="20% - Accent3 15 7 2" xfId="9314"/>
    <cellStyle name="20% - Accent3 15 8" xfId="9315"/>
    <cellStyle name="20% - Accent3 15 8 2" xfId="9316"/>
    <cellStyle name="20% - Accent3 15 9" xfId="9317"/>
    <cellStyle name="20% - Accent3 15 9 2" xfId="9318"/>
    <cellStyle name="20% - Accent3 16" xfId="9319"/>
    <cellStyle name="20% - Accent3 16 10" xfId="9320"/>
    <cellStyle name="20% - Accent3 16 11" xfId="9321"/>
    <cellStyle name="20% - Accent3 16 12" xfId="9322"/>
    <cellStyle name="20% - Accent3 16 2" xfId="9323"/>
    <cellStyle name="20% - Accent3 16 2 2" xfId="9324"/>
    <cellStyle name="20% - Accent3 16 3" xfId="9325"/>
    <cellStyle name="20% - Accent3 16 3 2" xfId="9326"/>
    <cellStyle name="20% - Accent3 16 4" xfId="9327"/>
    <cellStyle name="20% - Accent3 16 4 2" xfId="9328"/>
    <cellStyle name="20% - Accent3 16 5" xfId="9329"/>
    <cellStyle name="20% - Accent3 16 5 2" xfId="9330"/>
    <cellStyle name="20% - Accent3 16 6" xfId="9331"/>
    <cellStyle name="20% - Accent3 16 6 2" xfId="9332"/>
    <cellStyle name="20% - Accent3 16 7" xfId="9333"/>
    <cellStyle name="20% - Accent3 16 7 2" xfId="9334"/>
    <cellStyle name="20% - Accent3 16 8" xfId="9335"/>
    <cellStyle name="20% - Accent3 16 8 2" xfId="9336"/>
    <cellStyle name="20% - Accent3 16 9" xfId="9337"/>
    <cellStyle name="20% - Accent3 16 9 2" xfId="9338"/>
    <cellStyle name="20% - Accent3 17" xfId="9339"/>
    <cellStyle name="20% - Accent3 17 10" xfId="9340"/>
    <cellStyle name="20% - Accent3 17 2" xfId="9341"/>
    <cellStyle name="20% - Accent3 17 2 2" xfId="9342"/>
    <cellStyle name="20% - Accent3 17 3" xfId="9343"/>
    <cellStyle name="20% - Accent3 17 3 2" xfId="9344"/>
    <cellStyle name="20% - Accent3 17 4" xfId="9345"/>
    <cellStyle name="20% - Accent3 17 4 2" xfId="9346"/>
    <cellStyle name="20% - Accent3 17 5" xfId="9347"/>
    <cellStyle name="20% - Accent3 17 5 2" xfId="9348"/>
    <cellStyle name="20% - Accent3 17 6" xfId="9349"/>
    <cellStyle name="20% - Accent3 17 6 2" xfId="9350"/>
    <cellStyle name="20% - Accent3 17 7" xfId="9351"/>
    <cellStyle name="20% - Accent3 17 7 2" xfId="9352"/>
    <cellStyle name="20% - Accent3 17 8" xfId="9353"/>
    <cellStyle name="20% - Accent3 17 9" xfId="9354"/>
    <cellStyle name="20% - Accent3 18" xfId="9355"/>
    <cellStyle name="20% - Accent3 18 2" xfId="9356"/>
    <cellStyle name="20% - Accent3 18 2 2" xfId="9357"/>
    <cellStyle name="20% - Accent3 18 3" xfId="9358"/>
    <cellStyle name="20% - Accent3 18 3 2" xfId="9359"/>
    <cellStyle name="20% - Accent3 18 4" xfId="9360"/>
    <cellStyle name="20% - Accent3 18 4 2" xfId="9361"/>
    <cellStyle name="20% - Accent3 18 5" xfId="9362"/>
    <cellStyle name="20% - Accent3 18 5 2" xfId="9363"/>
    <cellStyle name="20% - Accent3 18 6" xfId="9364"/>
    <cellStyle name="20% - Accent3 18 6 2" xfId="9365"/>
    <cellStyle name="20% - Accent3 18 7" xfId="9366"/>
    <cellStyle name="20% - Accent3 18 8" xfId="9367"/>
    <cellStyle name="20% - Accent3 18 9" xfId="9368"/>
    <cellStyle name="20% - Accent3 19" xfId="9369"/>
    <cellStyle name="20% - Accent3 19 2" xfId="9370"/>
    <cellStyle name="20% - Accent3 19 2 2" xfId="9371"/>
    <cellStyle name="20% - Accent3 19 3" xfId="9372"/>
    <cellStyle name="20% - Accent3 19 3 2" xfId="9373"/>
    <cellStyle name="20% - Accent3 19 4" xfId="9374"/>
    <cellStyle name="20% - Accent3 19 5" xfId="9375"/>
    <cellStyle name="20% - Accent3 19 6" xfId="9376"/>
    <cellStyle name="20% - Accent3 2" xfId="9377"/>
    <cellStyle name="20% - Accent3 2 10" xfId="9378"/>
    <cellStyle name="20% - Accent3 2 10 2" xfId="9379"/>
    <cellStyle name="20% - Accent3 2 10 2 2" xfId="9380"/>
    <cellStyle name="20% - Accent3 2 10 3" xfId="9381"/>
    <cellStyle name="20% - Accent3 2 11" xfId="9382"/>
    <cellStyle name="20% - Accent3 2 11 2" xfId="9383"/>
    <cellStyle name="20% - Accent3 2 11 2 2" xfId="9384"/>
    <cellStyle name="20% - Accent3 2 11 3" xfId="9385"/>
    <cellStyle name="20% - Accent3 2 12" xfId="9386"/>
    <cellStyle name="20% - Accent3 2 12 2" xfId="9387"/>
    <cellStyle name="20% - Accent3 2 13" xfId="9388"/>
    <cellStyle name="20% - Accent3 2 13 2" xfId="9389"/>
    <cellStyle name="20% - Accent3 2 14" xfId="9390"/>
    <cellStyle name="20% - Accent3 2 14 2" xfId="9391"/>
    <cellStyle name="20% - Accent3 2 15" xfId="9392"/>
    <cellStyle name="20% - Accent3 2 15 2" xfId="9393"/>
    <cellStyle name="20% - Accent3 2 16" xfId="9394"/>
    <cellStyle name="20% - Accent3 2 16 2" xfId="9395"/>
    <cellStyle name="20% - Accent3 2 17" xfId="9396"/>
    <cellStyle name="20% - Accent3 2 17 2" xfId="9397"/>
    <cellStyle name="20% - Accent3 2 18" xfId="9398"/>
    <cellStyle name="20% - Accent3 2 18 2" xfId="9399"/>
    <cellStyle name="20% - Accent3 2 19" xfId="9400"/>
    <cellStyle name="20% - Accent3 2 19 2" xfId="9401"/>
    <cellStyle name="20% - Accent3 2 2" xfId="9402"/>
    <cellStyle name="20% - Accent3 2 2 10" xfId="9403"/>
    <cellStyle name="20% - Accent3 2 2 10 2" xfId="9404"/>
    <cellStyle name="20% - Accent3 2 2 10 2 2" xfId="9405"/>
    <cellStyle name="20% - Accent3 2 2 10 3" xfId="9406"/>
    <cellStyle name="20% - Accent3 2 2 11" xfId="9407"/>
    <cellStyle name="20% - Accent3 2 2 11 2" xfId="9408"/>
    <cellStyle name="20% - Accent3 2 2 11 2 2" xfId="9409"/>
    <cellStyle name="20% - Accent3 2 2 11 3" xfId="9410"/>
    <cellStyle name="20% - Accent3 2 2 12" xfId="9411"/>
    <cellStyle name="20% - Accent3 2 2 12 2" xfId="9412"/>
    <cellStyle name="20% - Accent3 2 2 13" xfId="9413"/>
    <cellStyle name="20% - Accent3 2 2 13 2" xfId="9414"/>
    <cellStyle name="20% - Accent3 2 2 14" xfId="9415"/>
    <cellStyle name="20% - Accent3 2 2 14 2" xfId="9416"/>
    <cellStyle name="20% - Accent3 2 2 15" xfId="9417"/>
    <cellStyle name="20% - Accent3 2 2 2" xfId="9418"/>
    <cellStyle name="20% - Accent3 2 2 2 10" xfId="9419"/>
    <cellStyle name="20% - Accent3 2 2 2 11" xfId="9420"/>
    <cellStyle name="20% - Accent3 2 2 2 12" xfId="9421"/>
    <cellStyle name="20% - Accent3 2 2 2 12 2" xfId="9422"/>
    <cellStyle name="20% - Accent3 2 2 2 12 3" xfId="9423"/>
    <cellStyle name="20% - Accent3 2 2 2 13" xfId="9424"/>
    <cellStyle name="20% - Accent3 2 2 2 14" xfId="9425"/>
    <cellStyle name="20% - Accent3 2 2 2 14 2" xfId="9426"/>
    <cellStyle name="20% - Accent3 2 2 2 15" xfId="9427"/>
    <cellStyle name="20% - Accent3 2 2 2 2" xfId="9428"/>
    <cellStyle name="20% - Accent3 2 2 2 2 10" xfId="9429"/>
    <cellStyle name="20% - Accent3 2 2 2 2 10 2" xfId="9430"/>
    <cellStyle name="20% - Accent3 2 2 2 2 11" xfId="9431"/>
    <cellStyle name="20% - Accent3 2 2 2 2 11 2" xfId="9432"/>
    <cellStyle name="20% - Accent3 2 2 2 2 12" xfId="9433"/>
    <cellStyle name="20% - Accent3 2 2 2 2 12 2" xfId="9434"/>
    <cellStyle name="20% - Accent3 2 2 2 2 13" xfId="9435"/>
    <cellStyle name="20% - Accent3 2 2 2 2 2" xfId="9436"/>
    <cellStyle name="20% - Accent3 2 2 2 2 2 10" xfId="9437"/>
    <cellStyle name="20% - Accent3 2 2 2 2 2 10 2" xfId="9438"/>
    <cellStyle name="20% - Accent3 2 2 2 2 2 10 3" xfId="9439"/>
    <cellStyle name="20% - Accent3 2 2 2 2 2 11" xfId="9440"/>
    <cellStyle name="20% - Accent3 2 2 2 2 2 12" xfId="9441"/>
    <cellStyle name="20% - Accent3 2 2 2 2 2 12 2" xfId="9442"/>
    <cellStyle name="20% - Accent3 2 2 2 2 2 13" xfId="9443"/>
    <cellStyle name="20% - Accent3 2 2 2 2 2 2" xfId="9444"/>
    <cellStyle name="20% - Accent3 2 2 2 2 2 2 10" xfId="9445"/>
    <cellStyle name="20% - Accent3 2 2 2 2 2 2 10 2" xfId="9446"/>
    <cellStyle name="20% - Accent3 2 2 2 2 2 2 11" xfId="9447"/>
    <cellStyle name="20% - Accent3 2 2 2 2 2 2 11 2" xfId="9448"/>
    <cellStyle name="20% - Accent3 2 2 2 2 2 2 12" xfId="9449"/>
    <cellStyle name="20% - Accent3 2 2 2 2 2 2 2" xfId="9450"/>
    <cellStyle name="20% - Accent3 2 2 2 2 2 2 2 10" xfId="9451"/>
    <cellStyle name="20% - Accent3 2 2 2 2 2 2 2 2" xfId="9452"/>
    <cellStyle name="20% - Accent3 2 2 2 2 2 2 2 2 10" xfId="9453"/>
    <cellStyle name="20% - Accent3 2 2 2 2 2 2 2 2 2" xfId="9454"/>
    <cellStyle name="20% - Accent3 2 2 2 2 2 2 2 2 2 2" xfId="9455"/>
    <cellStyle name="20% - Accent3 2 2 2 2 2 2 2 2 2 2 2" xfId="9456"/>
    <cellStyle name="20% - Accent3 2 2 2 2 2 2 2 2 2 2 2 2" xfId="9457"/>
    <cellStyle name="20% - Accent3 2 2 2 2 2 2 2 2 2 2 2 2 2" xfId="9458"/>
    <cellStyle name="20% - Accent3 2 2 2 2 2 2 2 2 2 2 2 2 2 2" xfId="9459"/>
    <cellStyle name="20% - Accent3 2 2 2 2 2 2 2 2 2 2 2 2 2 2 2" xfId="9460"/>
    <cellStyle name="20% - Accent3 2 2 2 2 2 2 2 2 2 2 2 2 2 3" xfId="9461"/>
    <cellStyle name="20% - Accent3 2 2 2 2 2 2 2 2 2 2 2 2 2 3 2" xfId="9462"/>
    <cellStyle name="20% - Accent3 2 2 2 2 2 2 2 2 2 2 2 2 2 4" xfId="9463"/>
    <cellStyle name="20% - Accent3 2 2 2 2 2 2 2 2 2 2 2 2 3" xfId="9464"/>
    <cellStyle name="20% - Accent3 2 2 2 2 2 2 2 2 2 2 2 2 3 2" xfId="9465"/>
    <cellStyle name="20% - Accent3 2 2 2 2 2 2 2 2 2 2 2 2 3 2 2" xfId="9466"/>
    <cellStyle name="20% - Accent3 2 2 2 2 2 2 2 2 2 2 2 2 3 3" xfId="9467"/>
    <cellStyle name="20% - Accent3 2 2 2 2 2 2 2 2 2 2 2 2 4" xfId="9468"/>
    <cellStyle name="20% - Accent3 2 2 2 2 2 2 2 2 2 2 2 2 4 2" xfId="9469"/>
    <cellStyle name="20% - Accent3 2 2 2 2 2 2 2 2 2 2 2 2 5" xfId="9470"/>
    <cellStyle name="20% - Accent3 2 2 2 2 2 2 2 2 2 2 2 2 5 2" xfId="9471"/>
    <cellStyle name="20% - Accent3 2 2 2 2 2 2 2 2 2 2 2 2 6" xfId="9472"/>
    <cellStyle name="20% - Accent3 2 2 2 2 2 2 2 2 2 2 2 2 6 2" xfId="9473"/>
    <cellStyle name="20% - Accent3 2 2 2 2 2 2 2 2 2 2 2 2 7" xfId="9474"/>
    <cellStyle name="20% - Accent3 2 2 2 2 2 2 2 2 2 2 2 3" xfId="9475"/>
    <cellStyle name="20% - Accent3 2 2 2 2 2 2 2 2 2 2 2 4" xfId="9476"/>
    <cellStyle name="20% - Accent3 2 2 2 2 2 2 2 2 2 2 2 4 2" xfId="9477"/>
    <cellStyle name="20% - Accent3 2 2 2 2 2 2 2 2 2 2 2 4 3" xfId="9478"/>
    <cellStyle name="20% - Accent3 2 2 2 2 2 2 2 2 2 2 2 5" xfId="9479"/>
    <cellStyle name="20% - Accent3 2 2 2 2 2 2 2 2 2 2 2 6" xfId="9480"/>
    <cellStyle name="20% - Accent3 2 2 2 2 2 2 2 2 2 2 2 6 2" xfId="9481"/>
    <cellStyle name="20% - Accent3 2 2 2 2 2 2 2 2 2 2 2 7" xfId="9482"/>
    <cellStyle name="20% - Accent3 2 2 2 2 2 2 2 2 2 2 3" xfId="9483"/>
    <cellStyle name="20% - Accent3 2 2 2 2 2 2 2 2 2 2 3 2" xfId="9484"/>
    <cellStyle name="20% - Accent3 2 2 2 2 2 2 2 2 2 2 3 2 2" xfId="9485"/>
    <cellStyle name="20% - Accent3 2 2 2 2 2 2 2 2 2 2 3 3" xfId="9486"/>
    <cellStyle name="20% - Accent3 2 2 2 2 2 2 2 2 2 2 4" xfId="9487"/>
    <cellStyle name="20% - Accent3 2 2 2 2 2 2 2 2 2 2 4 2" xfId="9488"/>
    <cellStyle name="20% - Accent3 2 2 2 2 2 2 2 2 2 2 4 2 2" xfId="9489"/>
    <cellStyle name="20% - Accent3 2 2 2 2 2 2 2 2 2 2 4 3" xfId="9490"/>
    <cellStyle name="20% - Accent3 2 2 2 2 2 2 2 2 2 2 5" xfId="9491"/>
    <cellStyle name="20% - Accent3 2 2 2 2 2 2 2 2 2 2 5 2" xfId="9492"/>
    <cellStyle name="20% - Accent3 2 2 2 2 2 2 2 2 2 2 6" xfId="9493"/>
    <cellStyle name="20% - Accent3 2 2 2 2 2 2 2 2 2 2 6 2" xfId="9494"/>
    <cellStyle name="20% - Accent3 2 2 2 2 2 2 2 2 2 2 7" xfId="9495"/>
    <cellStyle name="20% - Accent3 2 2 2 2 2 2 2 2 2 2 7 2" xfId="9496"/>
    <cellStyle name="20% - Accent3 2 2 2 2 2 2 2 2 2 2 8" xfId="9497"/>
    <cellStyle name="20% - Accent3 2 2 2 2 2 2 2 2 2 3" xfId="9498"/>
    <cellStyle name="20% - Accent3 2 2 2 2 2 2 2 2 2 4" xfId="9499"/>
    <cellStyle name="20% - Accent3 2 2 2 2 2 2 2 2 2 5" xfId="9500"/>
    <cellStyle name="20% - Accent3 2 2 2 2 2 2 2 2 2 5 2" xfId="9501"/>
    <cellStyle name="20% - Accent3 2 2 2 2 2 2 2 2 2 5 3" xfId="9502"/>
    <cellStyle name="20% - Accent3 2 2 2 2 2 2 2 2 2 6" xfId="9503"/>
    <cellStyle name="20% - Accent3 2 2 2 2 2 2 2 2 2 7" xfId="9504"/>
    <cellStyle name="20% - Accent3 2 2 2 2 2 2 2 2 2 7 2" xfId="9505"/>
    <cellStyle name="20% - Accent3 2 2 2 2 2 2 2 2 2 8" xfId="9506"/>
    <cellStyle name="20% - Accent3 2 2 2 2 2 2 2 2 3" xfId="9507"/>
    <cellStyle name="20% - Accent3 2 2 2 2 2 2 2 2 3 2" xfId="9508"/>
    <cellStyle name="20% - Accent3 2 2 2 2 2 2 2 2 3 2 2" xfId="9509"/>
    <cellStyle name="20% - Accent3 2 2 2 2 2 2 2 2 3 2 2 2" xfId="9510"/>
    <cellStyle name="20% - Accent3 2 2 2 2 2 2 2 2 3 2 2 2 2" xfId="9511"/>
    <cellStyle name="20% - Accent3 2 2 2 2 2 2 2 2 3 2 2 3" xfId="9512"/>
    <cellStyle name="20% - Accent3 2 2 2 2 2 2 2 2 3 2 3" xfId="9513"/>
    <cellStyle name="20% - Accent3 2 2 2 2 2 2 2 2 3 2 3 2" xfId="9514"/>
    <cellStyle name="20% - Accent3 2 2 2 2 2 2 2 2 3 2 3 2 2" xfId="9515"/>
    <cellStyle name="20% - Accent3 2 2 2 2 2 2 2 2 3 2 3 3" xfId="9516"/>
    <cellStyle name="20% - Accent3 2 2 2 2 2 2 2 2 3 2 4" xfId="9517"/>
    <cellStyle name="20% - Accent3 2 2 2 2 2 2 2 2 3 2 4 2" xfId="9518"/>
    <cellStyle name="20% - Accent3 2 2 2 2 2 2 2 2 3 2 5" xfId="9519"/>
    <cellStyle name="20% - Accent3 2 2 2 2 2 2 2 2 3 3" xfId="9520"/>
    <cellStyle name="20% - Accent3 2 2 2 2 2 2 2 2 3 3 2" xfId="9521"/>
    <cellStyle name="20% - Accent3 2 2 2 2 2 2 2 2 3 3 2 2" xfId="9522"/>
    <cellStyle name="20% - Accent3 2 2 2 2 2 2 2 2 3 3 3" xfId="9523"/>
    <cellStyle name="20% - Accent3 2 2 2 2 2 2 2 2 3 4" xfId="9524"/>
    <cellStyle name="20% - Accent3 2 2 2 2 2 2 2 2 3 4 2" xfId="9525"/>
    <cellStyle name="20% - Accent3 2 2 2 2 2 2 2 2 3 4 2 2" xfId="9526"/>
    <cellStyle name="20% - Accent3 2 2 2 2 2 2 2 2 3 4 3" xfId="9527"/>
    <cellStyle name="20% - Accent3 2 2 2 2 2 2 2 2 3 5" xfId="9528"/>
    <cellStyle name="20% - Accent3 2 2 2 2 2 2 2 2 3 5 2" xfId="9529"/>
    <cellStyle name="20% - Accent3 2 2 2 2 2 2 2 2 3 6" xfId="9530"/>
    <cellStyle name="20% - Accent3 2 2 2 2 2 2 2 2 4" xfId="9531"/>
    <cellStyle name="20% - Accent3 2 2 2 2 2 2 2 2 4 2" xfId="9532"/>
    <cellStyle name="20% - Accent3 2 2 2 2 2 2 2 2 4 2 2" xfId="9533"/>
    <cellStyle name="20% - Accent3 2 2 2 2 2 2 2 2 4 2 2 2" xfId="9534"/>
    <cellStyle name="20% - Accent3 2 2 2 2 2 2 2 2 4 2 3" xfId="9535"/>
    <cellStyle name="20% - Accent3 2 2 2 2 2 2 2 2 4 3" xfId="9536"/>
    <cellStyle name="20% - Accent3 2 2 2 2 2 2 2 2 4 3 2" xfId="9537"/>
    <cellStyle name="20% - Accent3 2 2 2 2 2 2 2 2 4 3 2 2" xfId="9538"/>
    <cellStyle name="20% - Accent3 2 2 2 2 2 2 2 2 4 3 3" xfId="9539"/>
    <cellStyle name="20% - Accent3 2 2 2 2 2 2 2 2 4 4" xfId="9540"/>
    <cellStyle name="20% - Accent3 2 2 2 2 2 2 2 2 4 4 2" xfId="9541"/>
    <cellStyle name="20% - Accent3 2 2 2 2 2 2 2 2 4 5" xfId="9542"/>
    <cellStyle name="20% - Accent3 2 2 2 2 2 2 2 2 5" xfId="9543"/>
    <cellStyle name="20% - Accent3 2 2 2 2 2 2 2 2 5 2" xfId="9544"/>
    <cellStyle name="20% - Accent3 2 2 2 2 2 2 2 2 5 2 2" xfId="9545"/>
    <cellStyle name="20% - Accent3 2 2 2 2 2 2 2 2 5 3" xfId="9546"/>
    <cellStyle name="20% - Accent3 2 2 2 2 2 2 2 2 6" xfId="9547"/>
    <cellStyle name="20% - Accent3 2 2 2 2 2 2 2 2 6 2" xfId="9548"/>
    <cellStyle name="20% - Accent3 2 2 2 2 2 2 2 2 6 2 2" xfId="9549"/>
    <cellStyle name="20% - Accent3 2 2 2 2 2 2 2 2 6 3" xfId="9550"/>
    <cellStyle name="20% - Accent3 2 2 2 2 2 2 2 2 7" xfId="9551"/>
    <cellStyle name="20% - Accent3 2 2 2 2 2 2 2 2 7 2" xfId="9552"/>
    <cellStyle name="20% - Accent3 2 2 2 2 2 2 2 2 8" xfId="9553"/>
    <cellStyle name="20% - Accent3 2 2 2 2 2 2 2 2 8 2" xfId="9554"/>
    <cellStyle name="20% - Accent3 2 2 2 2 2 2 2 2 9" xfId="9555"/>
    <cellStyle name="20% - Accent3 2 2 2 2 2 2 2 2 9 2" xfId="9556"/>
    <cellStyle name="20% - Accent3 2 2 2 2 2 2 2 3" xfId="9557"/>
    <cellStyle name="20% - Accent3 2 2 2 2 2 2 2 4" xfId="9558"/>
    <cellStyle name="20% - Accent3 2 2 2 2 2 2 2 5" xfId="9559"/>
    <cellStyle name="20% - Accent3 2 2 2 2 2 2 2 6" xfId="9560"/>
    <cellStyle name="20% - Accent3 2 2 2 2 2 2 2 7" xfId="9561"/>
    <cellStyle name="20% - Accent3 2 2 2 2 2 2 2 7 2" xfId="9562"/>
    <cellStyle name="20% - Accent3 2 2 2 2 2 2 2 7 3" xfId="9563"/>
    <cellStyle name="20% - Accent3 2 2 2 2 2 2 2 8" xfId="9564"/>
    <cellStyle name="20% - Accent3 2 2 2 2 2 2 2 9" xfId="9565"/>
    <cellStyle name="20% - Accent3 2 2 2 2 2 2 2 9 2" xfId="9566"/>
    <cellStyle name="20% - Accent3 2 2 2 2 2 2 3" xfId="9567"/>
    <cellStyle name="20% - Accent3 2 2 2 2 2 2 3 2" xfId="9568"/>
    <cellStyle name="20% - Accent3 2 2 2 2 2 2 3 2 2" xfId="9569"/>
    <cellStyle name="20% - Accent3 2 2 2 2 2 2 3 2 2 2" xfId="9570"/>
    <cellStyle name="20% - Accent3 2 2 2 2 2 2 3 2 2 2 2" xfId="9571"/>
    <cellStyle name="20% - Accent3 2 2 2 2 2 2 3 2 2 3" xfId="9572"/>
    <cellStyle name="20% - Accent3 2 2 2 2 2 2 3 2 3" xfId="9573"/>
    <cellStyle name="20% - Accent3 2 2 2 2 2 2 3 2 3 2" xfId="9574"/>
    <cellStyle name="20% - Accent3 2 2 2 2 2 2 3 2 3 2 2" xfId="9575"/>
    <cellStyle name="20% - Accent3 2 2 2 2 2 2 3 2 3 3" xfId="9576"/>
    <cellStyle name="20% - Accent3 2 2 2 2 2 2 3 2 4" xfId="9577"/>
    <cellStyle name="20% - Accent3 2 2 2 2 2 2 3 2 4 2" xfId="9578"/>
    <cellStyle name="20% - Accent3 2 2 2 2 2 2 3 2 5" xfId="9579"/>
    <cellStyle name="20% - Accent3 2 2 2 2 2 2 3 3" xfId="9580"/>
    <cellStyle name="20% - Accent3 2 2 2 2 2 2 3 3 2" xfId="9581"/>
    <cellStyle name="20% - Accent3 2 2 2 2 2 2 3 3 2 2" xfId="9582"/>
    <cellStyle name="20% - Accent3 2 2 2 2 2 2 3 3 3" xfId="9583"/>
    <cellStyle name="20% - Accent3 2 2 2 2 2 2 3 4" xfId="9584"/>
    <cellStyle name="20% - Accent3 2 2 2 2 2 2 3 4 2" xfId="9585"/>
    <cellStyle name="20% - Accent3 2 2 2 2 2 2 3 4 2 2" xfId="9586"/>
    <cellStyle name="20% - Accent3 2 2 2 2 2 2 3 4 3" xfId="9587"/>
    <cellStyle name="20% - Accent3 2 2 2 2 2 2 3 5" xfId="9588"/>
    <cellStyle name="20% - Accent3 2 2 2 2 2 2 3 5 2" xfId="9589"/>
    <cellStyle name="20% - Accent3 2 2 2 2 2 2 3 6" xfId="9590"/>
    <cellStyle name="20% - Accent3 2 2 2 2 2 2 4" xfId="9591"/>
    <cellStyle name="20% - Accent3 2 2 2 2 2 2 4 2" xfId="9592"/>
    <cellStyle name="20% - Accent3 2 2 2 2 2 2 4 2 2" xfId="9593"/>
    <cellStyle name="20% - Accent3 2 2 2 2 2 2 4 2 2 2" xfId="9594"/>
    <cellStyle name="20% - Accent3 2 2 2 2 2 2 4 2 2 2 2" xfId="9595"/>
    <cellStyle name="20% - Accent3 2 2 2 2 2 2 4 2 2 3" xfId="9596"/>
    <cellStyle name="20% - Accent3 2 2 2 2 2 2 4 2 3" xfId="9597"/>
    <cellStyle name="20% - Accent3 2 2 2 2 2 2 4 2 3 2" xfId="9598"/>
    <cellStyle name="20% - Accent3 2 2 2 2 2 2 4 2 3 2 2" xfId="9599"/>
    <cellStyle name="20% - Accent3 2 2 2 2 2 2 4 2 3 3" xfId="9600"/>
    <cellStyle name="20% - Accent3 2 2 2 2 2 2 4 2 4" xfId="9601"/>
    <cellStyle name="20% - Accent3 2 2 2 2 2 2 4 2 4 2" xfId="9602"/>
    <cellStyle name="20% - Accent3 2 2 2 2 2 2 4 2 5" xfId="9603"/>
    <cellStyle name="20% - Accent3 2 2 2 2 2 2 4 3" xfId="9604"/>
    <cellStyle name="20% - Accent3 2 2 2 2 2 2 4 3 2" xfId="9605"/>
    <cellStyle name="20% - Accent3 2 2 2 2 2 2 4 3 2 2" xfId="9606"/>
    <cellStyle name="20% - Accent3 2 2 2 2 2 2 4 3 3" xfId="9607"/>
    <cellStyle name="20% - Accent3 2 2 2 2 2 2 4 4" xfId="9608"/>
    <cellStyle name="20% - Accent3 2 2 2 2 2 2 4 4 2" xfId="9609"/>
    <cellStyle name="20% - Accent3 2 2 2 2 2 2 4 4 2 2" xfId="9610"/>
    <cellStyle name="20% - Accent3 2 2 2 2 2 2 4 4 3" xfId="9611"/>
    <cellStyle name="20% - Accent3 2 2 2 2 2 2 4 5" xfId="9612"/>
    <cellStyle name="20% - Accent3 2 2 2 2 2 2 4 5 2" xfId="9613"/>
    <cellStyle name="20% - Accent3 2 2 2 2 2 2 4 6" xfId="9614"/>
    <cellStyle name="20% - Accent3 2 2 2 2 2 2 5" xfId="9615"/>
    <cellStyle name="20% - Accent3 2 2 2 2 2 2 5 2" xfId="9616"/>
    <cellStyle name="20% - Accent3 2 2 2 2 2 2 5 2 2" xfId="9617"/>
    <cellStyle name="20% - Accent3 2 2 2 2 2 2 5 2 2 2" xfId="9618"/>
    <cellStyle name="20% - Accent3 2 2 2 2 2 2 5 2 2 2 2" xfId="9619"/>
    <cellStyle name="20% - Accent3 2 2 2 2 2 2 5 2 2 3" xfId="9620"/>
    <cellStyle name="20% - Accent3 2 2 2 2 2 2 5 2 3" xfId="9621"/>
    <cellStyle name="20% - Accent3 2 2 2 2 2 2 5 2 3 2" xfId="9622"/>
    <cellStyle name="20% - Accent3 2 2 2 2 2 2 5 2 3 2 2" xfId="9623"/>
    <cellStyle name="20% - Accent3 2 2 2 2 2 2 5 2 3 3" xfId="9624"/>
    <cellStyle name="20% - Accent3 2 2 2 2 2 2 5 2 4" xfId="9625"/>
    <cellStyle name="20% - Accent3 2 2 2 2 2 2 5 2 4 2" xfId="9626"/>
    <cellStyle name="20% - Accent3 2 2 2 2 2 2 5 2 5" xfId="9627"/>
    <cellStyle name="20% - Accent3 2 2 2 2 2 2 5 3" xfId="9628"/>
    <cellStyle name="20% - Accent3 2 2 2 2 2 2 5 3 2" xfId="9629"/>
    <cellStyle name="20% - Accent3 2 2 2 2 2 2 5 3 2 2" xfId="9630"/>
    <cellStyle name="20% - Accent3 2 2 2 2 2 2 5 3 3" xfId="9631"/>
    <cellStyle name="20% - Accent3 2 2 2 2 2 2 5 4" xfId="9632"/>
    <cellStyle name="20% - Accent3 2 2 2 2 2 2 5 4 2" xfId="9633"/>
    <cellStyle name="20% - Accent3 2 2 2 2 2 2 5 4 2 2" xfId="9634"/>
    <cellStyle name="20% - Accent3 2 2 2 2 2 2 5 4 3" xfId="9635"/>
    <cellStyle name="20% - Accent3 2 2 2 2 2 2 5 5" xfId="9636"/>
    <cellStyle name="20% - Accent3 2 2 2 2 2 2 5 5 2" xfId="9637"/>
    <cellStyle name="20% - Accent3 2 2 2 2 2 2 5 6" xfId="9638"/>
    <cellStyle name="20% - Accent3 2 2 2 2 2 2 6" xfId="9639"/>
    <cellStyle name="20% - Accent3 2 2 2 2 2 2 6 2" xfId="9640"/>
    <cellStyle name="20% - Accent3 2 2 2 2 2 2 6 2 2" xfId="9641"/>
    <cellStyle name="20% - Accent3 2 2 2 2 2 2 6 2 2 2" xfId="9642"/>
    <cellStyle name="20% - Accent3 2 2 2 2 2 2 6 2 3" xfId="9643"/>
    <cellStyle name="20% - Accent3 2 2 2 2 2 2 6 3" xfId="9644"/>
    <cellStyle name="20% - Accent3 2 2 2 2 2 2 6 3 2" xfId="9645"/>
    <cellStyle name="20% - Accent3 2 2 2 2 2 2 6 3 2 2" xfId="9646"/>
    <cellStyle name="20% - Accent3 2 2 2 2 2 2 6 3 3" xfId="9647"/>
    <cellStyle name="20% - Accent3 2 2 2 2 2 2 6 4" xfId="9648"/>
    <cellStyle name="20% - Accent3 2 2 2 2 2 2 6 4 2" xfId="9649"/>
    <cellStyle name="20% - Accent3 2 2 2 2 2 2 6 5" xfId="9650"/>
    <cellStyle name="20% - Accent3 2 2 2 2 2 2 7" xfId="9651"/>
    <cellStyle name="20% - Accent3 2 2 2 2 2 2 7 2" xfId="9652"/>
    <cellStyle name="20% - Accent3 2 2 2 2 2 2 7 2 2" xfId="9653"/>
    <cellStyle name="20% - Accent3 2 2 2 2 2 2 7 3" xfId="9654"/>
    <cellStyle name="20% - Accent3 2 2 2 2 2 2 8" xfId="9655"/>
    <cellStyle name="20% - Accent3 2 2 2 2 2 2 8 2" xfId="9656"/>
    <cellStyle name="20% - Accent3 2 2 2 2 2 2 8 2 2" xfId="9657"/>
    <cellStyle name="20% - Accent3 2 2 2 2 2 2 8 3" xfId="9658"/>
    <cellStyle name="20% - Accent3 2 2 2 2 2 2 9" xfId="9659"/>
    <cellStyle name="20% - Accent3 2 2 2 2 2 2 9 2" xfId="9660"/>
    <cellStyle name="20% - Accent3 2 2 2 2 2 3" xfId="9661"/>
    <cellStyle name="20% - Accent3 2 2 2 2 2 3 2" xfId="9662"/>
    <cellStyle name="20% - Accent3 2 2 2 2 2 3 2 2" xfId="9663"/>
    <cellStyle name="20% - Accent3 2 2 2 2 2 3 2 2 2" xfId="9664"/>
    <cellStyle name="20% - Accent3 2 2 2 2 2 3 2 2 2 2" xfId="9665"/>
    <cellStyle name="20% - Accent3 2 2 2 2 2 3 2 2 3" xfId="9666"/>
    <cellStyle name="20% - Accent3 2 2 2 2 2 3 2 3" xfId="9667"/>
    <cellStyle name="20% - Accent3 2 2 2 2 2 3 2 3 2" xfId="9668"/>
    <cellStyle name="20% - Accent3 2 2 2 2 2 3 2 3 2 2" xfId="9669"/>
    <cellStyle name="20% - Accent3 2 2 2 2 2 3 2 3 3" xfId="9670"/>
    <cellStyle name="20% - Accent3 2 2 2 2 2 3 2 4" xfId="9671"/>
    <cellStyle name="20% - Accent3 2 2 2 2 2 3 2 4 2" xfId="9672"/>
    <cellStyle name="20% - Accent3 2 2 2 2 2 3 2 5" xfId="9673"/>
    <cellStyle name="20% - Accent3 2 2 2 2 2 3 3" xfId="9674"/>
    <cellStyle name="20% - Accent3 2 2 2 2 2 3 3 2" xfId="9675"/>
    <cellStyle name="20% - Accent3 2 2 2 2 2 3 3 2 2" xfId="9676"/>
    <cellStyle name="20% - Accent3 2 2 2 2 2 3 3 3" xfId="9677"/>
    <cellStyle name="20% - Accent3 2 2 2 2 2 3 4" xfId="9678"/>
    <cellStyle name="20% - Accent3 2 2 2 2 2 3 4 2" xfId="9679"/>
    <cellStyle name="20% - Accent3 2 2 2 2 2 3 4 2 2" xfId="9680"/>
    <cellStyle name="20% - Accent3 2 2 2 2 2 3 4 3" xfId="9681"/>
    <cellStyle name="20% - Accent3 2 2 2 2 2 3 5" xfId="9682"/>
    <cellStyle name="20% - Accent3 2 2 2 2 2 3 5 2" xfId="9683"/>
    <cellStyle name="20% - Accent3 2 2 2 2 2 3 6" xfId="9684"/>
    <cellStyle name="20% - Accent3 2 2 2 2 2 4" xfId="9685"/>
    <cellStyle name="20% - Accent3 2 2 2 2 2 5" xfId="9686"/>
    <cellStyle name="20% - Accent3 2 2 2 2 2 6" xfId="9687"/>
    <cellStyle name="20% - Accent3 2 2 2 2 2 7" xfId="9688"/>
    <cellStyle name="20% - Accent3 2 2 2 2 2 8" xfId="9689"/>
    <cellStyle name="20% - Accent3 2 2 2 2 2 9" xfId="9690"/>
    <cellStyle name="20% - Accent3 2 2 2 2 3" xfId="9691"/>
    <cellStyle name="20% - Accent3 2 2 2 2 3 2" xfId="9692"/>
    <cellStyle name="20% - Accent3 2 2 2 2 3 3" xfId="9693"/>
    <cellStyle name="20% - Accent3 2 2 2 2 3 4" xfId="9694"/>
    <cellStyle name="20% - Accent3 2 2 2 2 3 4 2" xfId="9695"/>
    <cellStyle name="20% - Accent3 2 2 2 2 3 4 2 2" xfId="9696"/>
    <cellStyle name="20% - Accent3 2 2 2 2 3 4 2 2 2" xfId="9697"/>
    <cellStyle name="20% - Accent3 2 2 2 2 3 4 2 3" xfId="9698"/>
    <cellStyle name="20% - Accent3 2 2 2 2 3 4 3" xfId="9699"/>
    <cellStyle name="20% - Accent3 2 2 2 2 3 4 3 2" xfId="9700"/>
    <cellStyle name="20% - Accent3 2 2 2 2 3 4 3 2 2" xfId="9701"/>
    <cellStyle name="20% - Accent3 2 2 2 2 3 4 3 3" xfId="9702"/>
    <cellStyle name="20% - Accent3 2 2 2 2 3 4 4" xfId="9703"/>
    <cellStyle name="20% - Accent3 2 2 2 2 3 4 4 2" xfId="9704"/>
    <cellStyle name="20% - Accent3 2 2 2 2 3 4 5" xfId="9705"/>
    <cellStyle name="20% - Accent3 2 2 2 2 3 5" xfId="9706"/>
    <cellStyle name="20% - Accent3 2 2 2 2 3 5 2" xfId="9707"/>
    <cellStyle name="20% - Accent3 2 2 2 2 3 5 2 2" xfId="9708"/>
    <cellStyle name="20% - Accent3 2 2 2 2 3 5 3" xfId="9709"/>
    <cellStyle name="20% - Accent3 2 2 2 2 3 6" xfId="9710"/>
    <cellStyle name="20% - Accent3 2 2 2 2 3 6 2" xfId="9711"/>
    <cellStyle name="20% - Accent3 2 2 2 2 3 6 2 2" xfId="9712"/>
    <cellStyle name="20% - Accent3 2 2 2 2 3 6 3" xfId="9713"/>
    <cellStyle name="20% - Accent3 2 2 2 2 3 7" xfId="9714"/>
    <cellStyle name="20% - Accent3 2 2 2 2 3 7 2" xfId="9715"/>
    <cellStyle name="20% - Accent3 2 2 2 2 3 8" xfId="9716"/>
    <cellStyle name="20% - Accent3 2 2 2 2 4" xfId="9717"/>
    <cellStyle name="20% - Accent3 2 2 2 2 4 2" xfId="9718"/>
    <cellStyle name="20% - Accent3 2 2 2 2 4 2 2" xfId="9719"/>
    <cellStyle name="20% - Accent3 2 2 2 2 4 2 2 2" xfId="9720"/>
    <cellStyle name="20% - Accent3 2 2 2 2 4 2 2 2 2" xfId="9721"/>
    <cellStyle name="20% - Accent3 2 2 2 2 4 2 2 3" xfId="9722"/>
    <cellStyle name="20% - Accent3 2 2 2 2 4 2 3" xfId="9723"/>
    <cellStyle name="20% - Accent3 2 2 2 2 4 2 3 2" xfId="9724"/>
    <cellStyle name="20% - Accent3 2 2 2 2 4 2 3 2 2" xfId="9725"/>
    <cellStyle name="20% - Accent3 2 2 2 2 4 2 3 3" xfId="9726"/>
    <cellStyle name="20% - Accent3 2 2 2 2 4 2 4" xfId="9727"/>
    <cellStyle name="20% - Accent3 2 2 2 2 4 2 4 2" xfId="9728"/>
    <cellStyle name="20% - Accent3 2 2 2 2 4 2 5" xfId="9729"/>
    <cellStyle name="20% - Accent3 2 2 2 2 4 3" xfId="9730"/>
    <cellStyle name="20% - Accent3 2 2 2 2 4 3 2" xfId="9731"/>
    <cellStyle name="20% - Accent3 2 2 2 2 4 3 2 2" xfId="9732"/>
    <cellStyle name="20% - Accent3 2 2 2 2 4 3 3" xfId="9733"/>
    <cellStyle name="20% - Accent3 2 2 2 2 4 4" xfId="9734"/>
    <cellStyle name="20% - Accent3 2 2 2 2 4 4 2" xfId="9735"/>
    <cellStyle name="20% - Accent3 2 2 2 2 4 4 2 2" xfId="9736"/>
    <cellStyle name="20% - Accent3 2 2 2 2 4 4 3" xfId="9737"/>
    <cellStyle name="20% - Accent3 2 2 2 2 4 5" xfId="9738"/>
    <cellStyle name="20% - Accent3 2 2 2 2 4 5 2" xfId="9739"/>
    <cellStyle name="20% - Accent3 2 2 2 2 4 6" xfId="9740"/>
    <cellStyle name="20% - Accent3 2 2 2 2 5" xfId="9741"/>
    <cellStyle name="20% - Accent3 2 2 2 2 5 2" xfId="9742"/>
    <cellStyle name="20% - Accent3 2 2 2 2 5 2 2" xfId="9743"/>
    <cellStyle name="20% - Accent3 2 2 2 2 5 2 2 2" xfId="9744"/>
    <cellStyle name="20% - Accent3 2 2 2 2 5 2 2 2 2" xfId="9745"/>
    <cellStyle name="20% - Accent3 2 2 2 2 5 2 2 3" xfId="9746"/>
    <cellStyle name="20% - Accent3 2 2 2 2 5 2 3" xfId="9747"/>
    <cellStyle name="20% - Accent3 2 2 2 2 5 2 3 2" xfId="9748"/>
    <cellStyle name="20% - Accent3 2 2 2 2 5 2 3 2 2" xfId="9749"/>
    <cellStyle name="20% - Accent3 2 2 2 2 5 2 3 3" xfId="9750"/>
    <cellStyle name="20% - Accent3 2 2 2 2 5 2 4" xfId="9751"/>
    <cellStyle name="20% - Accent3 2 2 2 2 5 2 4 2" xfId="9752"/>
    <cellStyle name="20% - Accent3 2 2 2 2 5 2 5" xfId="9753"/>
    <cellStyle name="20% - Accent3 2 2 2 2 5 3" xfId="9754"/>
    <cellStyle name="20% - Accent3 2 2 2 2 5 3 2" xfId="9755"/>
    <cellStyle name="20% - Accent3 2 2 2 2 5 3 2 2" xfId="9756"/>
    <cellStyle name="20% - Accent3 2 2 2 2 5 3 3" xfId="9757"/>
    <cellStyle name="20% - Accent3 2 2 2 2 5 4" xfId="9758"/>
    <cellStyle name="20% - Accent3 2 2 2 2 5 4 2" xfId="9759"/>
    <cellStyle name="20% - Accent3 2 2 2 2 5 4 2 2" xfId="9760"/>
    <cellStyle name="20% - Accent3 2 2 2 2 5 4 3" xfId="9761"/>
    <cellStyle name="20% - Accent3 2 2 2 2 5 5" xfId="9762"/>
    <cellStyle name="20% - Accent3 2 2 2 2 5 5 2" xfId="9763"/>
    <cellStyle name="20% - Accent3 2 2 2 2 5 6" xfId="9764"/>
    <cellStyle name="20% - Accent3 2 2 2 2 6" xfId="9765"/>
    <cellStyle name="20% - Accent3 2 2 2 2 6 2" xfId="9766"/>
    <cellStyle name="20% - Accent3 2 2 2 2 6 2 2" xfId="9767"/>
    <cellStyle name="20% - Accent3 2 2 2 2 6 2 2 2" xfId="9768"/>
    <cellStyle name="20% - Accent3 2 2 2 2 6 2 2 2 2" xfId="9769"/>
    <cellStyle name="20% - Accent3 2 2 2 2 6 2 2 3" xfId="9770"/>
    <cellStyle name="20% - Accent3 2 2 2 2 6 2 3" xfId="9771"/>
    <cellStyle name="20% - Accent3 2 2 2 2 6 2 3 2" xfId="9772"/>
    <cellStyle name="20% - Accent3 2 2 2 2 6 2 3 2 2" xfId="9773"/>
    <cellStyle name="20% - Accent3 2 2 2 2 6 2 3 3" xfId="9774"/>
    <cellStyle name="20% - Accent3 2 2 2 2 6 2 4" xfId="9775"/>
    <cellStyle name="20% - Accent3 2 2 2 2 6 2 4 2" xfId="9776"/>
    <cellStyle name="20% - Accent3 2 2 2 2 6 2 5" xfId="9777"/>
    <cellStyle name="20% - Accent3 2 2 2 2 6 3" xfId="9778"/>
    <cellStyle name="20% - Accent3 2 2 2 2 6 3 2" xfId="9779"/>
    <cellStyle name="20% - Accent3 2 2 2 2 6 3 2 2" xfId="9780"/>
    <cellStyle name="20% - Accent3 2 2 2 2 6 3 3" xfId="9781"/>
    <cellStyle name="20% - Accent3 2 2 2 2 6 4" xfId="9782"/>
    <cellStyle name="20% - Accent3 2 2 2 2 6 4 2" xfId="9783"/>
    <cellStyle name="20% - Accent3 2 2 2 2 6 4 2 2" xfId="9784"/>
    <cellStyle name="20% - Accent3 2 2 2 2 6 4 3" xfId="9785"/>
    <cellStyle name="20% - Accent3 2 2 2 2 6 5" xfId="9786"/>
    <cellStyle name="20% - Accent3 2 2 2 2 6 5 2" xfId="9787"/>
    <cellStyle name="20% - Accent3 2 2 2 2 6 6" xfId="9788"/>
    <cellStyle name="20% - Accent3 2 2 2 2 7" xfId="9789"/>
    <cellStyle name="20% - Accent3 2 2 2 2 7 2" xfId="9790"/>
    <cellStyle name="20% - Accent3 2 2 2 2 7 2 2" xfId="9791"/>
    <cellStyle name="20% - Accent3 2 2 2 2 7 2 2 2" xfId="9792"/>
    <cellStyle name="20% - Accent3 2 2 2 2 7 2 3" xfId="9793"/>
    <cellStyle name="20% - Accent3 2 2 2 2 7 3" xfId="9794"/>
    <cellStyle name="20% - Accent3 2 2 2 2 7 3 2" xfId="9795"/>
    <cellStyle name="20% - Accent3 2 2 2 2 7 3 2 2" xfId="9796"/>
    <cellStyle name="20% - Accent3 2 2 2 2 7 3 3" xfId="9797"/>
    <cellStyle name="20% - Accent3 2 2 2 2 7 4" xfId="9798"/>
    <cellStyle name="20% - Accent3 2 2 2 2 7 4 2" xfId="9799"/>
    <cellStyle name="20% - Accent3 2 2 2 2 7 5" xfId="9800"/>
    <cellStyle name="20% - Accent3 2 2 2 2 8" xfId="9801"/>
    <cellStyle name="20% - Accent3 2 2 2 2 8 2" xfId="9802"/>
    <cellStyle name="20% - Accent3 2 2 2 2 8 2 2" xfId="9803"/>
    <cellStyle name="20% - Accent3 2 2 2 2 8 3" xfId="9804"/>
    <cellStyle name="20% - Accent3 2 2 2 2 9" xfId="9805"/>
    <cellStyle name="20% - Accent3 2 2 2 2 9 2" xfId="9806"/>
    <cellStyle name="20% - Accent3 2 2 2 2 9 2 2" xfId="9807"/>
    <cellStyle name="20% - Accent3 2 2 2 2 9 3" xfId="9808"/>
    <cellStyle name="20% - Accent3 2 2 2 3" xfId="9809"/>
    <cellStyle name="20% - Accent3 2 2 2 3 10" xfId="9810"/>
    <cellStyle name="20% - Accent3 2 2 2 3 2" xfId="9811"/>
    <cellStyle name="20% - Accent3 2 2 2 3 2 2" xfId="9812"/>
    <cellStyle name="20% - Accent3 2 2 2 3 2 2 2" xfId="9813"/>
    <cellStyle name="20% - Accent3 2 2 2 3 2 2 2 2" xfId="9814"/>
    <cellStyle name="20% - Accent3 2 2 2 3 2 2 2 2 2" xfId="9815"/>
    <cellStyle name="20% - Accent3 2 2 2 3 2 2 2 3" xfId="9816"/>
    <cellStyle name="20% - Accent3 2 2 2 3 2 2 3" xfId="9817"/>
    <cellStyle name="20% - Accent3 2 2 2 3 2 2 3 2" xfId="9818"/>
    <cellStyle name="20% - Accent3 2 2 2 3 2 2 3 2 2" xfId="9819"/>
    <cellStyle name="20% - Accent3 2 2 2 3 2 2 3 3" xfId="9820"/>
    <cellStyle name="20% - Accent3 2 2 2 3 2 2 4" xfId="9821"/>
    <cellStyle name="20% - Accent3 2 2 2 3 2 2 4 2" xfId="9822"/>
    <cellStyle name="20% - Accent3 2 2 2 3 2 2 5" xfId="9823"/>
    <cellStyle name="20% - Accent3 2 2 2 3 2 3" xfId="9824"/>
    <cellStyle name="20% - Accent3 2 2 2 3 2 3 2" xfId="9825"/>
    <cellStyle name="20% - Accent3 2 2 2 3 2 3 2 2" xfId="9826"/>
    <cellStyle name="20% - Accent3 2 2 2 3 2 3 3" xfId="9827"/>
    <cellStyle name="20% - Accent3 2 2 2 3 2 4" xfId="9828"/>
    <cellStyle name="20% - Accent3 2 2 2 3 2 4 2" xfId="9829"/>
    <cellStyle name="20% - Accent3 2 2 2 3 2 4 2 2" xfId="9830"/>
    <cellStyle name="20% - Accent3 2 2 2 3 2 4 3" xfId="9831"/>
    <cellStyle name="20% - Accent3 2 2 2 3 2 5" xfId="9832"/>
    <cellStyle name="20% - Accent3 2 2 2 3 2 5 2" xfId="9833"/>
    <cellStyle name="20% - Accent3 2 2 2 3 2 6" xfId="9834"/>
    <cellStyle name="20% - Accent3 2 2 2 3 3" xfId="9835"/>
    <cellStyle name="20% - Accent3 2 2 2 3 3 2" xfId="9836"/>
    <cellStyle name="20% - Accent3 2 2 2 3 3 2 2" xfId="9837"/>
    <cellStyle name="20% - Accent3 2 2 2 3 3 2 2 2" xfId="9838"/>
    <cellStyle name="20% - Accent3 2 2 2 3 3 2 2 2 2" xfId="9839"/>
    <cellStyle name="20% - Accent3 2 2 2 3 3 2 2 3" xfId="9840"/>
    <cellStyle name="20% - Accent3 2 2 2 3 3 2 3" xfId="9841"/>
    <cellStyle name="20% - Accent3 2 2 2 3 3 2 3 2" xfId="9842"/>
    <cellStyle name="20% - Accent3 2 2 2 3 3 2 3 2 2" xfId="9843"/>
    <cellStyle name="20% - Accent3 2 2 2 3 3 2 3 3" xfId="9844"/>
    <cellStyle name="20% - Accent3 2 2 2 3 3 2 4" xfId="9845"/>
    <cellStyle name="20% - Accent3 2 2 2 3 3 2 4 2" xfId="9846"/>
    <cellStyle name="20% - Accent3 2 2 2 3 3 2 5" xfId="9847"/>
    <cellStyle name="20% - Accent3 2 2 2 3 3 3" xfId="9848"/>
    <cellStyle name="20% - Accent3 2 2 2 3 3 3 2" xfId="9849"/>
    <cellStyle name="20% - Accent3 2 2 2 3 3 3 2 2" xfId="9850"/>
    <cellStyle name="20% - Accent3 2 2 2 3 3 3 3" xfId="9851"/>
    <cellStyle name="20% - Accent3 2 2 2 3 3 4" xfId="9852"/>
    <cellStyle name="20% - Accent3 2 2 2 3 3 4 2" xfId="9853"/>
    <cellStyle name="20% - Accent3 2 2 2 3 3 4 2 2" xfId="9854"/>
    <cellStyle name="20% - Accent3 2 2 2 3 3 4 3" xfId="9855"/>
    <cellStyle name="20% - Accent3 2 2 2 3 3 5" xfId="9856"/>
    <cellStyle name="20% - Accent3 2 2 2 3 3 5 2" xfId="9857"/>
    <cellStyle name="20% - Accent3 2 2 2 3 3 6" xfId="9858"/>
    <cellStyle name="20% - Accent3 2 2 2 3 4" xfId="9859"/>
    <cellStyle name="20% - Accent3 2 2 2 3 4 2" xfId="9860"/>
    <cellStyle name="20% - Accent3 2 2 2 3 4 2 2" xfId="9861"/>
    <cellStyle name="20% - Accent3 2 2 2 3 4 2 2 2" xfId="9862"/>
    <cellStyle name="20% - Accent3 2 2 2 3 4 2 2 2 2" xfId="9863"/>
    <cellStyle name="20% - Accent3 2 2 2 3 4 2 2 3" xfId="9864"/>
    <cellStyle name="20% - Accent3 2 2 2 3 4 2 3" xfId="9865"/>
    <cellStyle name="20% - Accent3 2 2 2 3 4 2 3 2" xfId="9866"/>
    <cellStyle name="20% - Accent3 2 2 2 3 4 2 3 2 2" xfId="9867"/>
    <cellStyle name="20% - Accent3 2 2 2 3 4 2 3 3" xfId="9868"/>
    <cellStyle name="20% - Accent3 2 2 2 3 4 2 4" xfId="9869"/>
    <cellStyle name="20% - Accent3 2 2 2 3 4 2 4 2" xfId="9870"/>
    <cellStyle name="20% - Accent3 2 2 2 3 4 2 5" xfId="9871"/>
    <cellStyle name="20% - Accent3 2 2 2 3 4 3" xfId="9872"/>
    <cellStyle name="20% - Accent3 2 2 2 3 4 3 2" xfId="9873"/>
    <cellStyle name="20% - Accent3 2 2 2 3 4 3 2 2" xfId="9874"/>
    <cellStyle name="20% - Accent3 2 2 2 3 4 3 3" xfId="9875"/>
    <cellStyle name="20% - Accent3 2 2 2 3 4 4" xfId="9876"/>
    <cellStyle name="20% - Accent3 2 2 2 3 4 4 2" xfId="9877"/>
    <cellStyle name="20% - Accent3 2 2 2 3 4 4 2 2" xfId="9878"/>
    <cellStyle name="20% - Accent3 2 2 2 3 4 4 3" xfId="9879"/>
    <cellStyle name="20% - Accent3 2 2 2 3 4 5" xfId="9880"/>
    <cellStyle name="20% - Accent3 2 2 2 3 4 5 2" xfId="9881"/>
    <cellStyle name="20% - Accent3 2 2 2 3 4 6" xfId="9882"/>
    <cellStyle name="20% - Accent3 2 2 2 3 5" xfId="9883"/>
    <cellStyle name="20% - Accent3 2 2 2 3 5 2" xfId="9884"/>
    <cellStyle name="20% - Accent3 2 2 2 3 5 2 2" xfId="9885"/>
    <cellStyle name="20% - Accent3 2 2 2 3 5 2 2 2" xfId="9886"/>
    <cellStyle name="20% - Accent3 2 2 2 3 5 2 2 2 2" xfId="9887"/>
    <cellStyle name="20% - Accent3 2 2 2 3 5 2 2 3" xfId="9888"/>
    <cellStyle name="20% - Accent3 2 2 2 3 5 2 3" xfId="9889"/>
    <cellStyle name="20% - Accent3 2 2 2 3 5 2 3 2" xfId="9890"/>
    <cellStyle name="20% - Accent3 2 2 2 3 5 2 3 2 2" xfId="9891"/>
    <cellStyle name="20% - Accent3 2 2 2 3 5 2 3 3" xfId="9892"/>
    <cellStyle name="20% - Accent3 2 2 2 3 5 2 4" xfId="9893"/>
    <cellStyle name="20% - Accent3 2 2 2 3 5 2 4 2" xfId="9894"/>
    <cellStyle name="20% - Accent3 2 2 2 3 5 2 5" xfId="9895"/>
    <cellStyle name="20% - Accent3 2 2 2 3 5 3" xfId="9896"/>
    <cellStyle name="20% - Accent3 2 2 2 3 5 3 2" xfId="9897"/>
    <cellStyle name="20% - Accent3 2 2 2 3 5 3 2 2" xfId="9898"/>
    <cellStyle name="20% - Accent3 2 2 2 3 5 3 3" xfId="9899"/>
    <cellStyle name="20% - Accent3 2 2 2 3 5 4" xfId="9900"/>
    <cellStyle name="20% - Accent3 2 2 2 3 5 4 2" xfId="9901"/>
    <cellStyle name="20% - Accent3 2 2 2 3 5 4 2 2" xfId="9902"/>
    <cellStyle name="20% - Accent3 2 2 2 3 5 4 3" xfId="9903"/>
    <cellStyle name="20% - Accent3 2 2 2 3 5 5" xfId="9904"/>
    <cellStyle name="20% - Accent3 2 2 2 3 5 5 2" xfId="9905"/>
    <cellStyle name="20% - Accent3 2 2 2 3 5 6" xfId="9906"/>
    <cellStyle name="20% - Accent3 2 2 2 3 6" xfId="9907"/>
    <cellStyle name="20% - Accent3 2 2 2 3 6 2" xfId="9908"/>
    <cellStyle name="20% - Accent3 2 2 2 3 6 2 2" xfId="9909"/>
    <cellStyle name="20% - Accent3 2 2 2 3 6 2 2 2" xfId="9910"/>
    <cellStyle name="20% - Accent3 2 2 2 3 6 2 3" xfId="9911"/>
    <cellStyle name="20% - Accent3 2 2 2 3 6 3" xfId="9912"/>
    <cellStyle name="20% - Accent3 2 2 2 3 6 3 2" xfId="9913"/>
    <cellStyle name="20% - Accent3 2 2 2 3 6 3 2 2" xfId="9914"/>
    <cellStyle name="20% - Accent3 2 2 2 3 6 3 3" xfId="9915"/>
    <cellStyle name="20% - Accent3 2 2 2 3 6 4" xfId="9916"/>
    <cellStyle name="20% - Accent3 2 2 2 3 6 4 2" xfId="9917"/>
    <cellStyle name="20% - Accent3 2 2 2 3 6 5" xfId="9918"/>
    <cellStyle name="20% - Accent3 2 2 2 3 7" xfId="9919"/>
    <cellStyle name="20% - Accent3 2 2 2 3 7 2" xfId="9920"/>
    <cellStyle name="20% - Accent3 2 2 2 3 7 2 2" xfId="9921"/>
    <cellStyle name="20% - Accent3 2 2 2 3 7 3" xfId="9922"/>
    <cellStyle name="20% - Accent3 2 2 2 3 8" xfId="9923"/>
    <cellStyle name="20% - Accent3 2 2 2 3 8 2" xfId="9924"/>
    <cellStyle name="20% - Accent3 2 2 2 3 8 2 2" xfId="9925"/>
    <cellStyle name="20% - Accent3 2 2 2 3 8 3" xfId="9926"/>
    <cellStyle name="20% - Accent3 2 2 2 3 9" xfId="9927"/>
    <cellStyle name="20% - Accent3 2 2 2 3 9 2" xfId="9928"/>
    <cellStyle name="20% - Accent3 2 2 2 4" xfId="9929"/>
    <cellStyle name="20% - Accent3 2 2 2 4 10" xfId="9930"/>
    <cellStyle name="20% - Accent3 2 2 2 4 2" xfId="9931"/>
    <cellStyle name="20% - Accent3 2 2 2 4 2 2" xfId="9932"/>
    <cellStyle name="20% - Accent3 2 2 2 4 2 2 2" xfId="9933"/>
    <cellStyle name="20% - Accent3 2 2 2 4 2 2 2 2" xfId="9934"/>
    <cellStyle name="20% - Accent3 2 2 2 4 2 2 2 2 2" xfId="9935"/>
    <cellStyle name="20% - Accent3 2 2 2 4 2 2 2 3" xfId="9936"/>
    <cellStyle name="20% - Accent3 2 2 2 4 2 2 3" xfId="9937"/>
    <cellStyle name="20% - Accent3 2 2 2 4 2 2 3 2" xfId="9938"/>
    <cellStyle name="20% - Accent3 2 2 2 4 2 2 3 2 2" xfId="9939"/>
    <cellStyle name="20% - Accent3 2 2 2 4 2 2 3 3" xfId="9940"/>
    <cellStyle name="20% - Accent3 2 2 2 4 2 2 4" xfId="9941"/>
    <cellStyle name="20% - Accent3 2 2 2 4 2 2 4 2" xfId="9942"/>
    <cellStyle name="20% - Accent3 2 2 2 4 2 2 5" xfId="9943"/>
    <cellStyle name="20% - Accent3 2 2 2 4 2 3" xfId="9944"/>
    <cellStyle name="20% - Accent3 2 2 2 4 2 3 2" xfId="9945"/>
    <cellStyle name="20% - Accent3 2 2 2 4 2 3 2 2" xfId="9946"/>
    <cellStyle name="20% - Accent3 2 2 2 4 2 3 3" xfId="9947"/>
    <cellStyle name="20% - Accent3 2 2 2 4 2 4" xfId="9948"/>
    <cellStyle name="20% - Accent3 2 2 2 4 2 4 2" xfId="9949"/>
    <cellStyle name="20% - Accent3 2 2 2 4 2 4 2 2" xfId="9950"/>
    <cellStyle name="20% - Accent3 2 2 2 4 2 4 3" xfId="9951"/>
    <cellStyle name="20% - Accent3 2 2 2 4 2 5" xfId="9952"/>
    <cellStyle name="20% - Accent3 2 2 2 4 2 5 2" xfId="9953"/>
    <cellStyle name="20% - Accent3 2 2 2 4 2 6" xfId="9954"/>
    <cellStyle name="20% - Accent3 2 2 2 4 3" xfId="9955"/>
    <cellStyle name="20% - Accent3 2 2 2 4 3 2" xfId="9956"/>
    <cellStyle name="20% - Accent3 2 2 2 4 3 2 2" xfId="9957"/>
    <cellStyle name="20% - Accent3 2 2 2 4 3 2 2 2" xfId="9958"/>
    <cellStyle name="20% - Accent3 2 2 2 4 3 2 2 2 2" xfId="9959"/>
    <cellStyle name="20% - Accent3 2 2 2 4 3 2 2 3" xfId="9960"/>
    <cellStyle name="20% - Accent3 2 2 2 4 3 2 3" xfId="9961"/>
    <cellStyle name="20% - Accent3 2 2 2 4 3 2 3 2" xfId="9962"/>
    <cellStyle name="20% - Accent3 2 2 2 4 3 2 3 2 2" xfId="9963"/>
    <cellStyle name="20% - Accent3 2 2 2 4 3 2 3 3" xfId="9964"/>
    <cellStyle name="20% - Accent3 2 2 2 4 3 2 4" xfId="9965"/>
    <cellStyle name="20% - Accent3 2 2 2 4 3 2 4 2" xfId="9966"/>
    <cellStyle name="20% - Accent3 2 2 2 4 3 2 5" xfId="9967"/>
    <cellStyle name="20% - Accent3 2 2 2 4 3 3" xfId="9968"/>
    <cellStyle name="20% - Accent3 2 2 2 4 3 3 2" xfId="9969"/>
    <cellStyle name="20% - Accent3 2 2 2 4 3 3 2 2" xfId="9970"/>
    <cellStyle name="20% - Accent3 2 2 2 4 3 3 3" xfId="9971"/>
    <cellStyle name="20% - Accent3 2 2 2 4 3 4" xfId="9972"/>
    <cellStyle name="20% - Accent3 2 2 2 4 3 4 2" xfId="9973"/>
    <cellStyle name="20% - Accent3 2 2 2 4 3 4 2 2" xfId="9974"/>
    <cellStyle name="20% - Accent3 2 2 2 4 3 4 3" xfId="9975"/>
    <cellStyle name="20% - Accent3 2 2 2 4 3 5" xfId="9976"/>
    <cellStyle name="20% - Accent3 2 2 2 4 3 5 2" xfId="9977"/>
    <cellStyle name="20% - Accent3 2 2 2 4 3 6" xfId="9978"/>
    <cellStyle name="20% - Accent3 2 2 2 4 4" xfId="9979"/>
    <cellStyle name="20% - Accent3 2 2 2 4 4 2" xfId="9980"/>
    <cellStyle name="20% - Accent3 2 2 2 4 4 2 2" xfId="9981"/>
    <cellStyle name="20% - Accent3 2 2 2 4 4 2 2 2" xfId="9982"/>
    <cellStyle name="20% - Accent3 2 2 2 4 4 2 2 2 2" xfId="9983"/>
    <cellStyle name="20% - Accent3 2 2 2 4 4 2 2 3" xfId="9984"/>
    <cellStyle name="20% - Accent3 2 2 2 4 4 2 3" xfId="9985"/>
    <cellStyle name="20% - Accent3 2 2 2 4 4 2 3 2" xfId="9986"/>
    <cellStyle name="20% - Accent3 2 2 2 4 4 2 3 2 2" xfId="9987"/>
    <cellStyle name="20% - Accent3 2 2 2 4 4 2 3 3" xfId="9988"/>
    <cellStyle name="20% - Accent3 2 2 2 4 4 2 4" xfId="9989"/>
    <cellStyle name="20% - Accent3 2 2 2 4 4 2 4 2" xfId="9990"/>
    <cellStyle name="20% - Accent3 2 2 2 4 4 2 5" xfId="9991"/>
    <cellStyle name="20% - Accent3 2 2 2 4 4 3" xfId="9992"/>
    <cellStyle name="20% - Accent3 2 2 2 4 4 3 2" xfId="9993"/>
    <cellStyle name="20% - Accent3 2 2 2 4 4 3 2 2" xfId="9994"/>
    <cellStyle name="20% - Accent3 2 2 2 4 4 3 3" xfId="9995"/>
    <cellStyle name="20% - Accent3 2 2 2 4 4 4" xfId="9996"/>
    <cellStyle name="20% - Accent3 2 2 2 4 4 4 2" xfId="9997"/>
    <cellStyle name="20% - Accent3 2 2 2 4 4 4 2 2" xfId="9998"/>
    <cellStyle name="20% - Accent3 2 2 2 4 4 4 3" xfId="9999"/>
    <cellStyle name="20% - Accent3 2 2 2 4 4 5" xfId="10000"/>
    <cellStyle name="20% - Accent3 2 2 2 4 4 5 2" xfId="10001"/>
    <cellStyle name="20% - Accent3 2 2 2 4 4 6" xfId="10002"/>
    <cellStyle name="20% - Accent3 2 2 2 4 5" xfId="10003"/>
    <cellStyle name="20% - Accent3 2 2 2 4 5 2" xfId="10004"/>
    <cellStyle name="20% - Accent3 2 2 2 4 5 2 2" xfId="10005"/>
    <cellStyle name="20% - Accent3 2 2 2 4 5 2 2 2" xfId="10006"/>
    <cellStyle name="20% - Accent3 2 2 2 4 5 2 2 2 2" xfId="10007"/>
    <cellStyle name="20% - Accent3 2 2 2 4 5 2 2 3" xfId="10008"/>
    <cellStyle name="20% - Accent3 2 2 2 4 5 2 3" xfId="10009"/>
    <cellStyle name="20% - Accent3 2 2 2 4 5 2 3 2" xfId="10010"/>
    <cellStyle name="20% - Accent3 2 2 2 4 5 2 3 2 2" xfId="10011"/>
    <cellStyle name="20% - Accent3 2 2 2 4 5 2 3 3" xfId="10012"/>
    <cellStyle name="20% - Accent3 2 2 2 4 5 2 4" xfId="10013"/>
    <cellStyle name="20% - Accent3 2 2 2 4 5 2 4 2" xfId="10014"/>
    <cellStyle name="20% - Accent3 2 2 2 4 5 2 5" xfId="10015"/>
    <cellStyle name="20% - Accent3 2 2 2 4 5 3" xfId="10016"/>
    <cellStyle name="20% - Accent3 2 2 2 4 5 3 2" xfId="10017"/>
    <cellStyle name="20% - Accent3 2 2 2 4 5 3 2 2" xfId="10018"/>
    <cellStyle name="20% - Accent3 2 2 2 4 5 3 3" xfId="10019"/>
    <cellStyle name="20% - Accent3 2 2 2 4 5 4" xfId="10020"/>
    <cellStyle name="20% - Accent3 2 2 2 4 5 4 2" xfId="10021"/>
    <cellStyle name="20% - Accent3 2 2 2 4 5 4 2 2" xfId="10022"/>
    <cellStyle name="20% - Accent3 2 2 2 4 5 4 3" xfId="10023"/>
    <cellStyle name="20% - Accent3 2 2 2 4 5 5" xfId="10024"/>
    <cellStyle name="20% - Accent3 2 2 2 4 5 5 2" xfId="10025"/>
    <cellStyle name="20% - Accent3 2 2 2 4 5 6" xfId="10026"/>
    <cellStyle name="20% - Accent3 2 2 2 4 6" xfId="10027"/>
    <cellStyle name="20% - Accent3 2 2 2 4 6 2" xfId="10028"/>
    <cellStyle name="20% - Accent3 2 2 2 4 6 2 2" xfId="10029"/>
    <cellStyle name="20% - Accent3 2 2 2 4 6 2 2 2" xfId="10030"/>
    <cellStyle name="20% - Accent3 2 2 2 4 6 2 3" xfId="10031"/>
    <cellStyle name="20% - Accent3 2 2 2 4 6 3" xfId="10032"/>
    <cellStyle name="20% - Accent3 2 2 2 4 6 3 2" xfId="10033"/>
    <cellStyle name="20% - Accent3 2 2 2 4 6 3 2 2" xfId="10034"/>
    <cellStyle name="20% - Accent3 2 2 2 4 6 3 3" xfId="10035"/>
    <cellStyle name="20% - Accent3 2 2 2 4 6 4" xfId="10036"/>
    <cellStyle name="20% - Accent3 2 2 2 4 6 4 2" xfId="10037"/>
    <cellStyle name="20% - Accent3 2 2 2 4 6 5" xfId="10038"/>
    <cellStyle name="20% - Accent3 2 2 2 4 7" xfId="10039"/>
    <cellStyle name="20% - Accent3 2 2 2 4 7 2" xfId="10040"/>
    <cellStyle name="20% - Accent3 2 2 2 4 7 2 2" xfId="10041"/>
    <cellStyle name="20% - Accent3 2 2 2 4 7 3" xfId="10042"/>
    <cellStyle name="20% - Accent3 2 2 2 4 8" xfId="10043"/>
    <cellStyle name="20% - Accent3 2 2 2 4 8 2" xfId="10044"/>
    <cellStyle name="20% - Accent3 2 2 2 4 8 2 2" xfId="10045"/>
    <cellStyle name="20% - Accent3 2 2 2 4 8 3" xfId="10046"/>
    <cellStyle name="20% - Accent3 2 2 2 4 9" xfId="10047"/>
    <cellStyle name="20% - Accent3 2 2 2 4 9 2" xfId="10048"/>
    <cellStyle name="20% - Accent3 2 2 2 5" xfId="10049"/>
    <cellStyle name="20% - Accent3 2 2 2 5 2" xfId="10050"/>
    <cellStyle name="20% - Accent3 2 2 2 5 2 2" xfId="10051"/>
    <cellStyle name="20% - Accent3 2 2 2 5 2 2 2" xfId="10052"/>
    <cellStyle name="20% - Accent3 2 2 2 5 2 2 2 2" xfId="10053"/>
    <cellStyle name="20% - Accent3 2 2 2 5 2 2 2 2 2" xfId="10054"/>
    <cellStyle name="20% - Accent3 2 2 2 5 2 2 2 3" xfId="10055"/>
    <cellStyle name="20% - Accent3 2 2 2 5 2 2 3" xfId="10056"/>
    <cellStyle name="20% - Accent3 2 2 2 5 2 2 3 2" xfId="10057"/>
    <cellStyle name="20% - Accent3 2 2 2 5 2 2 3 2 2" xfId="10058"/>
    <cellStyle name="20% - Accent3 2 2 2 5 2 2 3 3" xfId="10059"/>
    <cellStyle name="20% - Accent3 2 2 2 5 2 2 4" xfId="10060"/>
    <cellStyle name="20% - Accent3 2 2 2 5 2 2 4 2" xfId="10061"/>
    <cellStyle name="20% - Accent3 2 2 2 5 2 2 5" xfId="10062"/>
    <cellStyle name="20% - Accent3 2 2 2 5 2 3" xfId="10063"/>
    <cellStyle name="20% - Accent3 2 2 2 5 2 3 2" xfId="10064"/>
    <cellStyle name="20% - Accent3 2 2 2 5 2 3 2 2" xfId="10065"/>
    <cellStyle name="20% - Accent3 2 2 2 5 2 3 3" xfId="10066"/>
    <cellStyle name="20% - Accent3 2 2 2 5 2 4" xfId="10067"/>
    <cellStyle name="20% - Accent3 2 2 2 5 2 4 2" xfId="10068"/>
    <cellStyle name="20% - Accent3 2 2 2 5 2 4 2 2" xfId="10069"/>
    <cellStyle name="20% - Accent3 2 2 2 5 2 4 3" xfId="10070"/>
    <cellStyle name="20% - Accent3 2 2 2 5 2 5" xfId="10071"/>
    <cellStyle name="20% - Accent3 2 2 2 5 2 5 2" xfId="10072"/>
    <cellStyle name="20% - Accent3 2 2 2 5 2 6" xfId="10073"/>
    <cellStyle name="20% - Accent3 2 2 2 5 3" xfId="10074"/>
    <cellStyle name="20% - Accent3 2 2 2 5 3 2" xfId="10075"/>
    <cellStyle name="20% - Accent3 2 2 2 5 3 2 2" xfId="10076"/>
    <cellStyle name="20% - Accent3 2 2 2 5 3 2 2 2" xfId="10077"/>
    <cellStyle name="20% - Accent3 2 2 2 5 3 2 2 2 2" xfId="10078"/>
    <cellStyle name="20% - Accent3 2 2 2 5 3 2 2 3" xfId="10079"/>
    <cellStyle name="20% - Accent3 2 2 2 5 3 2 3" xfId="10080"/>
    <cellStyle name="20% - Accent3 2 2 2 5 3 2 3 2" xfId="10081"/>
    <cellStyle name="20% - Accent3 2 2 2 5 3 2 3 2 2" xfId="10082"/>
    <cellStyle name="20% - Accent3 2 2 2 5 3 2 3 3" xfId="10083"/>
    <cellStyle name="20% - Accent3 2 2 2 5 3 2 4" xfId="10084"/>
    <cellStyle name="20% - Accent3 2 2 2 5 3 2 4 2" xfId="10085"/>
    <cellStyle name="20% - Accent3 2 2 2 5 3 2 5" xfId="10086"/>
    <cellStyle name="20% - Accent3 2 2 2 5 3 3" xfId="10087"/>
    <cellStyle name="20% - Accent3 2 2 2 5 3 3 2" xfId="10088"/>
    <cellStyle name="20% - Accent3 2 2 2 5 3 3 2 2" xfId="10089"/>
    <cellStyle name="20% - Accent3 2 2 2 5 3 3 3" xfId="10090"/>
    <cellStyle name="20% - Accent3 2 2 2 5 3 4" xfId="10091"/>
    <cellStyle name="20% - Accent3 2 2 2 5 3 4 2" xfId="10092"/>
    <cellStyle name="20% - Accent3 2 2 2 5 3 4 2 2" xfId="10093"/>
    <cellStyle name="20% - Accent3 2 2 2 5 3 4 3" xfId="10094"/>
    <cellStyle name="20% - Accent3 2 2 2 5 3 5" xfId="10095"/>
    <cellStyle name="20% - Accent3 2 2 2 5 3 5 2" xfId="10096"/>
    <cellStyle name="20% - Accent3 2 2 2 5 3 6" xfId="10097"/>
    <cellStyle name="20% - Accent3 2 2 2 6" xfId="10098"/>
    <cellStyle name="20% - Accent3 2 2 2 7" xfId="10099"/>
    <cellStyle name="20% - Accent3 2 2 2 8" xfId="10100"/>
    <cellStyle name="20% - Accent3 2 2 2 9" xfId="10101"/>
    <cellStyle name="20% - Accent3 2 2 3" xfId="10102"/>
    <cellStyle name="20% - Accent3 2 2 3 10" xfId="10103"/>
    <cellStyle name="20% - Accent3 2 2 3 10 2" xfId="10104"/>
    <cellStyle name="20% - Accent3 2 2 3 11" xfId="10105"/>
    <cellStyle name="20% - Accent3 2 2 3 2" xfId="10106"/>
    <cellStyle name="20% - Accent3 2 2 3 3" xfId="10107"/>
    <cellStyle name="20% - Accent3 2 2 3 3 2" xfId="10108"/>
    <cellStyle name="20% - Accent3 2 2 3 3 2 2" xfId="10109"/>
    <cellStyle name="20% - Accent3 2 2 3 3 2 2 2" xfId="10110"/>
    <cellStyle name="20% - Accent3 2 2 3 3 2 2 2 2" xfId="10111"/>
    <cellStyle name="20% - Accent3 2 2 3 3 2 2 3" xfId="10112"/>
    <cellStyle name="20% - Accent3 2 2 3 3 2 3" xfId="10113"/>
    <cellStyle name="20% - Accent3 2 2 3 3 2 3 2" xfId="10114"/>
    <cellStyle name="20% - Accent3 2 2 3 3 2 3 2 2" xfId="10115"/>
    <cellStyle name="20% - Accent3 2 2 3 3 2 3 3" xfId="10116"/>
    <cellStyle name="20% - Accent3 2 2 3 3 2 4" xfId="10117"/>
    <cellStyle name="20% - Accent3 2 2 3 3 2 4 2" xfId="10118"/>
    <cellStyle name="20% - Accent3 2 2 3 3 2 5" xfId="10119"/>
    <cellStyle name="20% - Accent3 2 2 3 3 3" xfId="10120"/>
    <cellStyle name="20% - Accent3 2 2 3 3 3 2" xfId="10121"/>
    <cellStyle name="20% - Accent3 2 2 3 3 3 2 2" xfId="10122"/>
    <cellStyle name="20% - Accent3 2 2 3 3 3 3" xfId="10123"/>
    <cellStyle name="20% - Accent3 2 2 3 3 4" xfId="10124"/>
    <cellStyle name="20% - Accent3 2 2 3 3 4 2" xfId="10125"/>
    <cellStyle name="20% - Accent3 2 2 3 3 4 2 2" xfId="10126"/>
    <cellStyle name="20% - Accent3 2 2 3 3 4 3" xfId="10127"/>
    <cellStyle name="20% - Accent3 2 2 3 3 5" xfId="10128"/>
    <cellStyle name="20% - Accent3 2 2 3 3 5 2" xfId="10129"/>
    <cellStyle name="20% - Accent3 2 2 3 3 6" xfId="10130"/>
    <cellStyle name="20% - Accent3 2 2 3 4" xfId="10131"/>
    <cellStyle name="20% - Accent3 2 2 3 4 2" xfId="10132"/>
    <cellStyle name="20% - Accent3 2 2 3 4 2 2" xfId="10133"/>
    <cellStyle name="20% - Accent3 2 2 3 4 2 2 2" xfId="10134"/>
    <cellStyle name="20% - Accent3 2 2 3 4 2 2 2 2" xfId="10135"/>
    <cellStyle name="20% - Accent3 2 2 3 4 2 2 3" xfId="10136"/>
    <cellStyle name="20% - Accent3 2 2 3 4 2 3" xfId="10137"/>
    <cellStyle name="20% - Accent3 2 2 3 4 2 3 2" xfId="10138"/>
    <cellStyle name="20% - Accent3 2 2 3 4 2 3 2 2" xfId="10139"/>
    <cellStyle name="20% - Accent3 2 2 3 4 2 3 3" xfId="10140"/>
    <cellStyle name="20% - Accent3 2 2 3 4 2 4" xfId="10141"/>
    <cellStyle name="20% - Accent3 2 2 3 4 2 4 2" xfId="10142"/>
    <cellStyle name="20% - Accent3 2 2 3 4 2 5" xfId="10143"/>
    <cellStyle name="20% - Accent3 2 2 3 4 3" xfId="10144"/>
    <cellStyle name="20% - Accent3 2 2 3 4 3 2" xfId="10145"/>
    <cellStyle name="20% - Accent3 2 2 3 4 3 2 2" xfId="10146"/>
    <cellStyle name="20% - Accent3 2 2 3 4 3 3" xfId="10147"/>
    <cellStyle name="20% - Accent3 2 2 3 4 4" xfId="10148"/>
    <cellStyle name="20% - Accent3 2 2 3 4 4 2" xfId="10149"/>
    <cellStyle name="20% - Accent3 2 2 3 4 4 2 2" xfId="10150"/>
    <cellStyle name="20% - Accent3 2 2 3 4 4 3" xfId="10151"/>
    <cellStyle name="20% - Accent3 2 2 3 4 5" xfId="10152"/>
    <cellStyle name="20% - Accent3 2 2 3 4 5 2" xfId="10153"/>
    <cellStyle name="20% - Accent3 2 2 3 4 6" xfId="10154"/>
    <cellStyle name="20% - Accent3 2 2 3 5" xfId="10155"/>
    <cellStyle name="20% - Accent3 2 2 3 5 2" xfId="10156"/>
    <cellStyle name="20% - Accent3 2 2 3 5 2 2" xfId="10157"/>
    <cellStyle name="20% - Accent3 2 2 3 5 2 2 2" xfId="10158"/>
    <cellStyle name="20% - Accent3 2 2 3 5 2 2 2 2" xfId="10159"/>
    <cellStyle name="20% - Accent3 2 2 3 5 2 2 3" xfId="10160"/>
    <cellStyle name="20% - Accent3 2 2 3 5 2 3" xfId="10161"/>
    <cellStyle name="20% - Accent3 2 2 3 5 2 3 2" xfId="10162"/>
    <cellStyle name="20% - Accent3 2 2 3 5 2 3 2 2" xfId="10163"/>
    <cellStyle name="20% - Accent3 2 2 3 5 2 3 3" xfId="10164"/>
    <cellStyle name="20% - Accent3 2 2 3 5 2 4" xfId="10165"/>
    <cellStyle name="20% - Accent3 2 2 3 5 2 4 2" xfId="10166"/>
    <cellStyle name="20% - Accent3 2 2 3 5 2 5" xfId="10167"/>
    <cellStyle name="20% - Accent3 2 2 3 5 3" xfId="10168"/>
    <cellStyle name="20% - Accent3 2 2 3 5 3 2" xfId="10169"/>
    <cellStyle name="20% - Accent3 2 2 3 5 3 2 2" xfId="10170"/>
    <cellStyle name="20% - Accent3 2 2 3 5 3 3" xfId="10171"/>
    <cellStyle name="20% - Accent3 2 2 3 5 4" xfId="10172"/>
    <cellStyle name="20% - Accent3 2 2 3 5 4 2" xfId="10173"/>
    <cellStyle name="20% - Accent3 2 2 3 5 4 2 2" xfId="10174"/>
    <cellStyle name="20% - Accent3 2 2 3 5 4 3" xfId="10175"/>
    <cellStyle name="20% - Accent3 2 2 3 5 5" xfId="10176"/>
    <cellStyle name="20% - Accent3 2 2 3 5 5 2" xfId="10177"/>
    <cellStyle name="20% - Accent3 2 2 3 5 6" xfId="10178"/>
    <cellStyle name="20% - Accent3 2 2 3 6" xfId="10179"/>
    <cellStyle name="20% - Accent3 2 2 3 6 2" xfId="10180"/>
    <cellStyle name="20% - Accent3 2 2 3 6 2 2" xfId="10181"/>
    <cellStyle name="20% - Accent3 2 2 3 6 2 2 2" xfId="10182"/>
    <cellStyle name="20% - Accent3 2 2 3 6 2 2 2 2" xfId="10183"/>
    <cellStyle name="20% - Accent3 2 2 3 6 2 2 3" xfId="10184"/>
    <cellStyle name="20% - Accent3 2 2 3 6 2 3" xfId="10185"/>
    <cellStyle name="20% - Accent3 2 2 3 6 2 3 2" xfId="10186"/>
    <cellStyle name="20% - Accent3 2 2 3 6 2 3 2 2" xfId="10187"/>
    <cellStyle name="20% - Accent3 2 2 3 6 2 3 3" xfId="10188"/>
    <cellStyle name="20% - Accent3 2 2 3 6 2 4" xfId="10189"/>
    <cellStyle name="20% - Accent3 2 2 3 6 2 4 2" xfId="10190"/>
    <cellStyle name="20% - Accent3 2 2 3 6 2 5" xfId="10191"/>
    <cellStyle name="20% - Accent3 2 2 3 6 3" xfId="10192"/>
    <cellStyle name="20% - Accent3 2 2 3 6 3 2" xfId="10193"/>
    <cellStyle name="20% - Accent3 2 2 3 6 3 2 2" xfId="10194"/>
    <cellStyle name="20% - Accent3 2 2 3 6 3 3" xfId="10195"/>
    <cellStyle name="20% - Accent3 2 2 3 6 4" xfId="10196"/>
    <cellStyle name="20% - Accent3 2 2 3 6 4 2" xfId="10197"/>
    <cellStyle name="20% - Accent3 2 2 3 6 4 2 2" xfId="10198"/>
    <cellStyle name="20% - Accent3 2 2 3 6 4 3" xfId="10199"/>
    <cellStyle name="20% - Accent3 2 2 3 6 5" xfId="10200"/>
    <cellStyle name="20% - Accent3 2 2 3 6 5 2" xfId="10201"/>
    <cellStyle name="20% - Accent3 2 2 3 6 6" xfId="10202"/>
    <cellStyle name="20% - Accent3 2 2 3 7" xfId="10203"/>
    <cellStyle name="20% - Accent3 2 2 3 7 2" xfId="10204"/>
    <cellStyle name="20% - Accent3 2 2 3 7 2 2" xfId="10205"/>
    <cellStyle name="20% - Accent3 2 2 3 7 2 2 2" xfId="10206"/>
    <cellStyle name="20% - Accent3 2 2 3 7 2 3" xfId="10207"/>
    <cellStyle name="20% - Accent3 2 2 3 7 3" xfId="10208"/>
    <cellStyle name="20% - Accent3 2 2 3 7 3 2" xfId="10209"/>
    <cellStyle name="20% - Accent3 2 2 3 7 3 2 2" xfId="10210"/>
    <cellStyle name="20% - Accent3 2 2 3 7 3 3" xfId="10211"/>
    <cellStyle name="20% - Accent3 2 2 3 7 4" xfId="10212"/>
    <cellStyle name="20% - Accent3 2 2 3 7 4 2" xfId="10213"/>
    <cellStyle name="20% - Accent3 2 2 3 7 5" xfId="10214"/>
    <cellStyle name="20% - Accent3 2 2 3 8" xfId="10215"/>
    <cellStyle name="20% - Accent3 2 2 3 8 2" xfId="10216"/>
    <cellStyle name="20% - Accent3 2 2 3 8 2 2" xfId="10217"/>
    <cellStyle name="20% - Accent3 2 2 3 8 3" xfId="10218"/>
    <cellStyle name="20% - Accent3 2 2 3 9" xfId="10219"/>
    <cellStyle name="20% - Accent3 2 2 3 9 2" xfId="10220"/>
    <cellStyle name="20% - Accent3 2 2 3 9 2 2" xfId="10221"/>
    <cellStyle name="20% - Accent3 2 2 3 9 3" xfId="10222"/>
    <cellStyle name="20% - Accent3 2 2 4" xfId="10223"/>
    <cellStyle name="20% - Accent3 2 2 5" xfId="10224"/>
    <cellStyle name="20% - Accent3 2 2 5 2" xfId="10225"/>
    <cellStyle name="20% - Accent3 2 2 5 3" xfId="10226"/>
    <cellStyle name="20% - Accent3 2 2 5 4" xfId="10227"/>
    <cellStyle name="20% - Accent3 2 2 5 4 2" xfId="10228"/>
    <cellStyle name="20% - Accent3 2 2 5 4 2 2" xfId="10229"/>
    <cellStyle name="20% - Accent3 2 2 5 4 2 2 2" xfId="10230"/>
    <cellStyle name="20% - Accent3 2 2 5 4 2 3" xfId="10231"/>
    <cellStyle name="20% - Accent3 2 2 5 4 3" xfId="10232"/>
    <cellStyle name="20% - Accent3 2 2 5 4 3 2" xfId="10233"/>
    <cellStyle name="20% - Accent3 2 2 5 4 3 2 2" xfId="10234"/>
    <cellStyle name="20% - Accent3 2 2 5 4 3 3" xfId="10235"/>
    <cellStyle name="20% - Accent3 2 2 5 4 4" xfId="10236"/>
    <cellStyle name="20% - Accent3 2 2 5 4 4 2" xfId="10237"/>
    <cellStyle name="20% - Accent3 2 2 5 4 5" xfId="10238"/>
    <cellStyle name="20% - Accent3 2 2 5 5" xfId="10239"/>
    <cellStyle name="20% - Accent3 2 2 5 5 2" xfId="10240"/>
    <cellStyle name="20% - Accent3 2 2 5 5 2 2" xfId="10241"/>
    <cellStyle name="20% - Accent3 2 2 5 5 3" xfId="10242"/>
    <cellStyle name="20% - Accent3 2 2 5 6" xfId="10243"/>
    <cellStyle name="20% - Accent3 2 2 5 6 2" xfId="10244"/>
    <cellStyle name="20% - Accent3 2 2 5 6 2 2" xfId="10245"/>
    <cellStyle name="20% - Accent3 2 2 5 6 3" xfId="10246"/>
    <cellStyle name="20% - Accent3 2 2 5 7" xfId="10247"/>
    <cellStyle name="20% - Accent3 2 2 5 7 2" xfId="10248"/>
    <cellStyle name="20% - Accent3 2 2 5 8" xfId="10249"/>
    <cellStyle name="20% - Accent3 2 2 6" xfId="10250"/>
    <cellStyle name="20% - Accent3 2 2 6 2" xfId="10251"/>
    <cellStyle name="20% - Accent3 2 2 6 2 2" xfId="10252"/>
    <cellStyle name="20% - Accent3 2 2 6 2 2 2" xfId="10253"/>
    <cellStyle name="20% - Accent3 2 2 6 2 2 2 2" xfId="10254"/>
    <cellStyle name="20% - Accent3 2 2 6 2 2 3" xfId="10255"/>
    <cellStyle name="20% - Accent3 2 2 6 2 3" xfId="10256"/>
    <cellStyle name="20% - Accent3 2 2 6 2 3 2" xfId="10257"/>
    <cellStyle name="20% - Accent3 2 2 6 2 3 2 2" xfId="10258"/>
    <cellStyle name="20% - Accent3 2 2 6 2 3 3" xfId="10259"/>
    <cellStyle name="20% - Accent3 2 2 6 2 4" xfId="10260"/>
    <cellStyle name="20% - Accent3 2 2 6 2 4 2" xfId="10261"/>
    <cellStyle name="20% - Accent3 2 2 6 2 5" xfId="10262"/>
    <cellStyle name="20% - Accent3 2 2 6 3" xfId="10263"/>
    <cellStyle name="20% - Accent3 2 2 6 3 2" xfId="10264"/>
    <cellStyle name="20% - Accent3 2 2 6 3 2 2" xfId="10265"/>
    <cellStyle name="20% - Accent3 2 2 6 3 3" xfId="10266"/>
    <cellStyle name="20% - Accent3 2 2 6 4" xfId="10267"/>
    <cellStyle name="20% - Accent3 2 2 6 4 2" xfId="10268"/>
    <cellStyle name="20% - Accent3 2 2 6 4 2 2" xfId="10269"/>
    <cellStyle name="20% - Accent3 2 2 6 4 3" xfId="10270"/>
    <cellStyle name="20% - Accent3 2 2 6 5" xfId="10271"/>
    <cellStyle name="20% - Accent3 2 2 6 5 2" xfId="10272"/>
    <cellStyle name="20% - Accent3 2 2 6 6" xfId="10273"/>
    <cellStyle name="20% - Accent3 2 2 7" xfId="10274"/>
    <cellStyle name="20% - Accent3 2 2 7 2" xfId="10275"/>
    <cellStyle name="20% - Accent3 2 2 7 2 2" xfId="10276"/>
    <cellStyle name="20% - Accent3 2 2 7 2 2 2" xfId="10277"/>
    <cellStyle name="20% - Accent3 2 2 7 2 2 2 2" xfId="10278"/>
    <cellStyle name="20% - Accent3 2 2 7 2 2 3" xfId="10279"/>
    <cellStyle name="20% - Accent3 2 2 7 2 3" xfId="10280"/>
    <cellStyle name="20% - Accent3 2 2 7 2 3 2" xfId="10281"/>
    <cellStyle name="20% - Accent3 2 2 7 2 3 2 2" xfId="10282"/>
    <cellStyle name="20% - Accent3 2 2 7 2 3 3" xfId="10283"/>
    <cellStyle name="20% - Accent3 2 2 7 2 4" xfId="10284"/>
    <cellStyle name="20% - Accent3 2 2 7 2 4 2" xfId="10285"/>
    <cellStyle name="20% - Accent3 2 2 7 2 5" xfId="10286"/>
    <cellStyle name="20% - Accent3 2 2 7 3" xfId="10287"/>
    <cellStyle name="20% - Accent3 2 2 7 3 2" xfId="10288"/>
    <cellStyle name="20% - Accent3 2 2 7 3 2 2" xfId="10289"/>
    <cellStyle name="20% - Accent3 2 2 7 3 3" xfId="10290"/>
    <cellStyle name="20% - Accent3 2 2 7 4" xfId="10291"/>
    <cellStyle name="20% - Accent3 2 2 7 4 2" xfId="10292"/>
    <cellStyle name="20% - Accent3 2 2 7 4 2 2" xfId="10293"/>
    <cellStyle name="20% - Accent3 2 2 7 4 3" xfId="10294"/>
    <cellStyle name="20% - Accent3 2 2 7 5" xfId="10295"/>
    <cellStyle name="20% - Accent3 2 2 7 5 2" xfId="10296"/>
    <cellStyle name="20% - Accent3 2 2 7 6" xfId="10297"/>
    <cellStyle name="20% - Accent3 2 2 8" xfId="10298"/>
    <cellStyle name="20% - Accent3 2 2 8 2" xfId="10299"/>
    <cellStyle name="20% - Accent3 2 2 8 2 2" xfId="10300"/>
    <cellStyle name="20% - Accent3 2 2 8 2 2 2" xfId="10301"/>
    <cellStyle name="20% - Accent3 2 2 8 2 2 2 2" xfId="10302"/>
    <cellStyle name="20% - Accent3 2 2 8 2 2 3" xfId="10303"/>
    <cellStyle name="20% - Accent3 2 2 8 2 3" xfId="10304"/>
    <cellStyle name="20% - Accent3 2 2 8 2 3 2" xfId="10305"/>
    <cellStyle name="20% - Accent3 2 2 8 2 3 2 2" xfId="10306"/>
    <cellStyle name="20% - Accent3 2 2 8 2 3 3" xfId="10307"/>
    <cellStyle name="20% - Accent3 2 2 8 2 4" xfId="10308"/>
    <cellStyle name="20% - Accent3 2 2 8 2 4 2" xfId="10309"/>
    <cellStyle name="20% - Accent3 2 2 8 2 5" xfId="10310"/>
    <cellStyle name="20% - Accent3 2 2 8 3" xfId="10311"/>
    <cellStyle name="20% - Accent3 2 2 8 3 2" xfId="10312"/>
    <cellStyle name="20% - Accent3 2 2 8 3 2 2" xfId="10313"/>
    <cellStyle name="20% - Accent3 2 2 8 3 3" xfId="10314"/>
    <cellStyle name="20% - Accent3 2 2 8 4" xfId="10315"/>
    <cellStyle name="20% - Accent3 2 2 8 4 2" xfId="10316"/>
    <cellStyle name="20% - Accent3 2 2 8 4 2 2" xfId="10317"/>
    <cellStyle name="20% - Accent3 2 2 8 4 3" xfId="10318"/>
    <cellStyle name="20% - Accent3 2 2 8 5" xfId="10319"/>
    <cellStyle name="20% - Accent3 2 2 8 5 2" xfId="10320"/>
    <cellStyle name="20% - Accent3 2 2 8 6" xfId="10321"/>
    <cellStyle name="20% - Accent3 2 2 9" xfId="10322"/>
    <cellStyle name="20% - Accent3 2 2 9 2" xfId="10323"/>
    <cellStyle name="20% - Accent3 2 2 9 2 2" xfId="10324"/>
    <cellStyle name="20% - Accent3 2 2 9 2 2 2" xfId="10325"/>
    <cellStyle name="20% - Accent3 2 2 9 2 3" xfId="10326"/>
    <cellStyle name="20% - Accent3 2 2 9 3" xfId="10327"/>
    <cellStyle name="20% - Accent3 2 2 9 3 2" xfId="10328"/>
    <cellStyle name="20% - Accent3 2 2 9 3 2 2" xfId="10329"/>
    <cellStyle name="20% - Accent3 2 2 9 3 3" xfId="10330"/>
    <cellStyle name="20% - Accent3 2 2 9 4" xfId="10331"/>
    <cellStyle name="20% - Accent3 2 2 9 4 2" xfId="10332"/>
    <cellStyle name="20% - Accent3 2 2 9 5" xfId="10333"/>
    <cellStyle name="20% - Accent3 2 20" xfId="10334"/>
    <cellStyle name="20% - Accent3 2 20 2" xfId="10335"/>
    <cellStyle name="20% - Accent3 2 21" xfId="10336"/>
    <cellStyle name="20% - Accent3 2 21 2" xfId="10337"/>
    <cellStyle name="20% - Accent3 2 22" xfId="10338"/>
    <cellStyle name="20% - Accent3 2 22 2" xfId="10339"/>
    <cellStyle name="20% - Accent3 2 23" xfId="10340"/>
    <cellStyle name="20% - Accent3 2 23 2" xfId="10341"/>
    <cellStyle name="20% - Accent3 2 24" xfId="10342"/>
    <cellStyle name="20% - Accent3 2 24 2" xfId="10343"/>
    <cellStyle name="20% - Accent3 2 25" xfId="10344"/>
    <cellStyle name="20% - Accent3 2 25 2" xfId="10345"/>
    <cellStyle name="20% - Accent3 2 26" xfId="10346"/>
    <cellStyle name="20% - Accent3 2 26 2" xfId="10347"/>
    <cellStyle name="20% - Accent3 2 27" xfId="10348"/>
    <cellStyle name="20% - Accent3 2 27 2" xfId="10349"/>
    <cellStyle name="20% - Accent3 2 28" xfId="10350"/>
    <cellStyle name="20% - Accent3 2 28 2" xfId="10351"/>
    <cellStyle name="20% - Accent3 2 29" xfId="10352"/>
    <cellStyle name="20% - Accent3 2 29 2" xfId="10353"/>
    <cellStyle name="20% - Accent3 2 3" xfId="10354"/>
    <cellStyle name="20% - Accent3 2 3 2" xfId="10355"/>
    <cellStyle name="20% - Accent3 2 3 2 10" xfId="10356"/>
    <cellStyle name="20% - Accent3 2 3 2 2" xfId="10357"/>
    <cellStyle name="20% - Accent3 2 3 2 2 2" xfId="10358"/>
    <cellStyle name="20% - Accent3 2 3 2 2 2 2" xfId="10359"/>
    <cellStyle name="20% - Accent3 2 3 2 2 2 2 2" xfId="10360"/>
    <cellStyle name="20% - Accent3 2 3 2 2 2 2 2 2" xfId="10361"/>
    <cellStyle name="20% - Accent3 2 3 2 2 2 2 3" xfId="10362"/>
    <cellStyle name="20% - Accent3 2 3 2 2 2 3" xfId="10363"/>
    <cellStyle name="20% - Accent3 2 3 2 2 2 3 2" xfId="10364"/>
    <cellStyle name="20% - Accent3 2 3 2 2 2 3 2 2" xfId="10365"/>
    <cellStyle name="20% - Accent3 2 3 2 2 2 3 3" xfId="10366"/>
    <cellStyle name="20% - Accent3 2 3 2 2 2 4" xfId="10367"/>
    <cellStyle name="20% - Accent3 2 3 2 2 2 4 2" xfId="10368"/>
    <cellStyle name="20% - Accent3 2 3 2 2 2 5" xfId="10369"/>
    <cellStyle name="20% - Accent3 2 3 2 2 3" xfId="10370"/>
    <cellStyle name="20% - Accent3 2 3 2 2 3 2" xfId="10371"/>
    <cellStyle name="20% - Accent3 2 3 2 2 3 2 2" xfId="10372"/>
    <cellStyle name="20% - Accent3 2 3 2 2 3 3" xfId="10373"/>
    <cellStyle name="20% - Accent3 2 3 2 2 4" xfId="10374"/>
    <cellStyle name="20% - Accent3 2 3 2 2 4 2" xfId="10375"/>
    <cellStyle name="20% - Accent3 2 3 2 2 4 2 2" xfId="10376"/>
    <cellStyle name="20% - Accent3 2 3 2 2 4 3" xfId="10377"/>
    <cellStyle name="20% - Accent3 2 3 2 2 5" xfId="10378"/>
    <cellStyle name="20% - Accent3 2 3 2 2 5 2" xfId="10379"/>
    <cellStyle name="20% - Accent3 2 3 2 2 6" xfId="10380"/>
    <cellStyle name="20% - Accent3 2 3 2 3" xfId="10381"/>
    <cellStyle name="20% - Accent3 2 3 2 3 2" xfId="10382"/>
    <cellStyle name="20% - Accent3 2 3 2 3 2 2" xfId="10383"/>
    <cellStyle name="20% - Accent3 2 3 2 3 2 2 2" xfId="10384"/>
    <cellStyle name="20% - Accent3 2 3 2 3 2 2 2 2" xfId="10385"/>
    <cellStyle name="20% - Accent3 2 3 2 3 2 2 3" xfId="10386"/>
    <cellStyle name="20% - Accent3 2 3 2 3 2 3" xfId="10387"/>
    <cellStyle name="20% - Accent3 2 3 2 3 2 3 2" xfId="10388"/>
    <cellStyle name="20% - Accent3 2 3 2 3 2 3 2 2" xfId="10389"/>
    <cellStyle name="20% - Accent3 2 3 2 3 2 3 3" xfId="10390"/>
    <cellStyle name="20% - Accent3 2 3 2 3 2 4" xfId="10391"/>
    <cellStyle name="20% - Accent3 2 3 2 3 2 4 2" xfId="10392"/>
    <cellStyle name="20% - Accent3 2 3 2 3 2 5" xfId="10393"/>
    <cellStyle name="20% - Accent3 2 3 2 3 3" xfId="10394"/>
    <cellStyle name="20% - Accent3 2 3 2 3 3 2" xfId="10395"/>
    <cellStyle name="20% - Accent3 2 3 2 3 3 2 2" xfId="10396"/>
    <cellStyle name="20% - Accent3 2 3 2 3 3 3" xfId="10397"/>
    <cellStyle name="20% - Accent3 2 3 2 3 4" xfId="10398"/>
    <cellStyle name="20% - Accent3 2 3 2 3 4 2" xfId="10399"/>
    <cellStyle name="20% - Accent3 2 3 2 3 4 2 2" xfId="10400"/>
    <cellStyle name="20% - Accent3 2 3 2 3 4 3" xfId="10401"/>
    <cellStyle name="20% - Accent3 2 3 2 3 5" xfId="10402"/>
    <cellStyle name="20% - Accent3 2 3 2 3 5 2" xfId="10403"/>
    <cellStyle name="20% - Accent3 2 3 2 3 6" xfId="10404"/>
    <cellStyle name="20% - Accent3 2 3 2 4" xfId="10405"/>
    <cellStyle name="20% - Accent3 2 3 2 4 2" xfId="10406"/>
    <cellStyle name="20% - Accent3 2 3 2 4 2 2" xfId="10407"/>
    <cellStyle name="20% - Accent3 2 3 2 4 2 2 2" xfId="10408"/>
    <cellStyle name="20% - Accent3 2 3 2 4 2 2 2 2" xfId="10409"/>
    <cellStyle name="20% - Accent3 2 3 2 4 2 2 3" xfId="10410"/>
    <cellStyle name="20% - Accent3 2 3 2 4 2 3" xfId="10411"/>
    <cellStyle name="20% - Accent3 2 3 2 4 2 3 2" xfId="10412"/>
    <cellStyle name="20% - Accent3 2 3 2 4 2 3 2 2" xfId="10413"/>
    <cellStyle name="20% - Accent3 2 3 2 4 2 3 3" xfId="10414"/>
    <cellStyle name="20% - Accent3 2 3 2 4 2 4" xfId="10415"/>
    <cellStyle name="20% - Accent3 2 3 2 4 2 4 2" xfId="10416"/>
    <cellStyle name="20% - Accent3 2 3 2 4 2 5" xfId="10417"/>
    <cellStyle name="20% - Accent3 2 3 2 4 3" xfId="10418"/>
    <cellStyle name="20% - Accent3 2 3 2 4 3 2" xfId="10419"/>
    <cellStyle name="20% - Accent3 2 3 2 4 3 2 2" xfId="10420"/>
    <cellStyle name="20% - Accent3 2 3 2 4 3 3" xfId="10421"/>
    <cellStyle name="20% - Accent3 2 3 2 4 4" xfId="10422"/>
    <cellStyle name="20% - Accent3 2 3 2 4 4 2" xfId="10423"/>
    <cellStyle name="20% - Accent3 2 3 2 4 4 2 2" xfId="10424"/>
    <cellStyle name="20% - Accent3 2 3 2 4 4 3" xfId="10425"/>
    <cellStyle name="20% - Accent3 2 3 2 4 5" xfId="10426"/>
    <cellStyle name="20% - Accent3 2 3 2 4 5 2" xfId="10427"/>
    <cellStyle name="20% - Accent3 2 3 2 4 6" xfId="10428"/>
    <cellStyle name="20% - Accent3 2 3 2 5" xfId="10429"/>
    <cellStyle name="20% - Accent3 2 3 2 5 2" xfId="10430"/>
    <cellStyle name="20% - Accent3 2 3 2 5 2 2" xfId="10431"/>
    <cellStyle name="20% - Accent3 2 3 2 5 2 2 2" xfId="10432"/>
    <cellStyle name="20% - Accent3 2 3 2 5 2 2 2 2" xfId="10433"/>
    <cellStyle name="20% - Accent3 2 3 2 5 2 2 3" xfId="10434"/>
    <cellStyle name="20% - Accent3 2 3 2 5 2 3" xfId="10435"/>
    <cellStyle name="20% - Accent3 2 3 2 5 2 3 2" xfId="10436"/>
    <cellStyle name="20% - Accent3 2 3 2 5 2 3 2 2" xfId="10437"/>
    <cellStyle name="20% - Accent3 2 3 2 5 2 3 3" xfId="10438"/>
    <cellStyle name="20% - Accent3 2 3 2 5 2 4" xfId="10439"/>
    <cellStyle name="20% - Accent3 2 3 2 5 2 4 2" xfId="10440"/>
    <cellStyle name="20% - Accent3 2 3 2 5 2 5" xfId="10441"/>
    <cellStyle name="20% - Accent3 2 3 2 5 3" xfId="10442"/>
    <cellStyle name="20% - Accent3 2 3 2 5 3 2" xfId="10443"/>
    <cellStyle name="20% - Accent3 2 3 2 5 3 2 2" xfId="10444"/>
    <cellStyle name="20% - Accent3 2 3 2 5 3 3" xfId="10445"/>
    <cellStyle name="20% - Accent3 2 3 2 5 4" xfId="10446"/>
    <cellStyle name="20% - Accent3 2 3 2 5 4 2" xfId="10447"/>
    <cellStyle name="20% - Accent3 2 3 2 5 4 2 2" xfId="10448"/>
    <cellStyle name="20% - Accent3 2 3 2 5 4 3" xfId="10449"/>
    <cellStyle name="20% - Accent3 2 3 2 5 5" xfId="10450"/>
    <cellStyle name="20% - Accent3 2 3 2 5 5 2" xfId="10451"/>
    <cellStyle name="20% - Accent3 2 3 2 5 6" xfId="10452"/>
    <cellStyle name="20% - Accent3 2 3 2 6" xfId="10453"/>
    <cellStyle name="20% - Accent3 2 3 2 6 2" xfId="10454"/>
    <cellStyle name="20% - Accent3 2 3 2 6 2 2" xfId="10455"/>
    <cellStyle name="20% - Accent3 2 3 2 6 2 2 2" xfId="10456"/>
    <cellStyle name="20% - Accent3 2 3 2 6 2 3" xfId="10457"/>
    <cellStyle name="20% - Accent3 2 3 2 6 3" xfId="10458"/>
    <cellStyle name="20% - Accent3 2 3 2 6 3 2" xfId="10459"/>
    <cellStyle name="20% - Accent3 2 3 2 6 3 2 2" xfId="10460"/>
    <cellStyle name="20% - Accent3 2 3 2 6 3 3" xfId="10461"/>
    <cellStyle name="20% - Accent3 2 3 2 6 4" xfId="10462"/>
    <cellStyle name="20% - Accent3 2 3 2 6 4 2" xfId="10463"/>
    <cellStyle name="20% - Accent3 2 3 2 6 5" xfId="10464"/>
    <cellStyle name="20% - Accent3 2 3 2 7" xfId="10465"/>
    <cellStyle name="20% - Accent3 2 3 2 7 2" xfId="10466"/>
    <cellStyle name="20% - Accent3 2 3 2 7 2 2" xfId="10467"/>
    <cellStyle name="20% - Accent3 2 3 2 7 3" xfId="10468"/>
    <cellStyle name="20% - Accent3 2 3 2 8" xfId="10469"/>
    <cellStyle name="20% - Accent3 2 3 2 8 2" xfId="10470"/>
    <cellStyle name="20% - Accent3 2 3 2 8 2 2" xfId="10471"/>
    <cellStyle name="20% - Accent3 2 3 2 8 3" xfId="10472"/>
    <cellStyle name="20% - Accent3 2 3 2 9" xfId="10473"/>
    <cellStyle name="20% - Accent3 2 3 2 9 2" xfId="10474"/>
    <cellStyle name="20% - Accent3 2 30" xfId="10475"/>
    <cellStyle name="20% - Accent3 2 31" xfId="10476"/>
    <cellStyle name="20% - Accent3 2 31 2" xfId="10477"/>
    <cellStyle name="20% - Accent3 2 32" xfId="10478"/>
    <cellStyle name="20% - Accent3 2 33" xfId="10479"/>
    <cellStyle name="20% - Accent3 2 4" xfId="10480"/>
    <cellStyle name="20% - Accent3 2 4 10" xfId="10481"/>
    <cellStyle name="20% - Accent3 2 4 2" xfId="10482"/>
    <cellStyle name="20% - Accent3 2 4 2 2" xfId="10483"/>
    <cellStyle name="20% - Accent3 2 4 2 2 2" xfId="10484"/>
    <cellStyle name="20% - Accent3 2 4 2 2 2 2" xfId="10485"/>
    <cellStyle name="20% - Accent3 2 4 2 2 2 2 2" xfId="10486"/>
    <cellStyle name="20% - Accent3 2 4 2 2 2 3" xfId="10487"/>
    <cellStyle name="20% - Accent3 2 4 2 2 3" xfId="10488"/>
    <cellStyle name="20% - Accent3 2 4 2 2 3 2" xfId="10489"/>
    <cellStyle name="20% - Accent3 2 4 2 2 3 2 2" xfId="10490"/>
    <cellStyle name="20% - Accent3 2 4 2 2 3 3" xfId="10491"/>
    <cellStyle name="20% - Accent3 2 4 2 2 4" xfId="10492"/>
    <cellStyle name="20% - Accent3 2 4 2 2 4 2" xfId="10493"/>
    <cellStyle name="20% - Accent3 2 4 2 2 5" xfId="10494"/>
    <cellStyle name="20% - Accent3 2 4 2 3" xfId="10495"/>
    <cellStyle name="20% - Accent3 2 4 2 3 2" xfId="10496"/>
    <cellStyle name="20% - Accent3 2 4 2 3 2 2" xfId="10497"/>
    <cellStyle name="20% - Accent3 2 4 2 3 3" xfId="10498"/>
    <cellStyle name="20% - Accent3 2 4 2 4" xfId="10499"/>
    <cellStyle name="20% - Accent3 2 4 2 4 2" xfId="10500"/>
    <cellStyle name="20% - Accent3 2 4 2 4 2 2" xfId="10501"/>
    <cellStyle name="20% - Accent3 2 4 2 4 3" xfId="10502"/>
    <cellStyle name="20% - Accent3 2 4 2 5" xfId="10503"/>
    <cellStyle name="20% - Accent3 2 4 2 5 2" xfId="10504"/>
    <cellStyle name="20% - Accent3 2 4 2 6" xfId="10505"/>
    <cellStyle name="20% - Accent3 2 4 3" xfId="10506"/>
    <cellStyle name="20% - Accent3 2 4 3 2" xfId="10507"/>
    <cellStyle name="20% - Accent3 2 4 3 2 2" xfId="10508"/>
    <cellStyle name="20% - Accent3 2 4 3 2 2 2" xfId="10509"/>
    <cellStyle name="20% - Accent3 2 4 3 2 2 2 2" xfId="10510"/>
    <cellStyle name="20% - Accent3 2 4 3 2 2 3" xfId="10511"/>
    <cellStyle name="20% - Accent3 2 4 3 2 3" xfId="10512"/>
    <cellStyle name="20% - Accent3 2 4 3 2 3 2" xfId="10513"/>
    <cellStyle name="20% - Accent3 2 4 3 2 3 2 2" xfId="10514"/>
    <cellStyle name="20% - Accent3 2 4 3 2 3 3" xfId="10515"/>
    <cellStyle name="20% - Accent3 2 4 3 2 4" xfId="10516"/>
    <cellStyle name="20% - Accent3 2 4 3 2 4 2" xfId="10517"/>
    <cellStyle name="20% - Accent3 2 4 3 2 5" xfId="10518"/>
    <cellStyle name="20% - Accent3 2 4 3 3" xfId="10519"/>
    <cellStyle name="20% - Accent3 2 4 3 3 2" xfId="10520"/>
    <cellStyle name="20% - Accent3 2 4 3 3 2 2" xfId="10521"/>
    <cellStyle name="20% - Accent3 2 4 3 3 3" xfId="10522"/>
    <cellStyle name="20% - Accent3 2 4 3 4" xfId="10523"/>
    <cellStyle name="20% - Accent3 2 4 3 4 2" xfId="10524"/>
    <cellStyle name="20% - Accent3 2 4 3 4 2 2" xfId="10525"/>
    <cellStyle name="20% - Accent3 2 4 3 4 3" xfId="10526"/>
    <cellStyle name="20% - Accent3 2 4 3 5" xfId="10527"/>
    <cellStyle name="20% - Accent3 2 4 3 5 2" xfId="10528"/>
    <cellStyle name="20% - Accent3 2 4 3 6" xfId="10529"/>
    <cellStyle name="20% - Accent3 2 4 4" xfId="10530"/>
    <cellStyle name="20% - Accent3 2 4 4 2" xfId="10531"/>
    <cellStyle name="20% - Accent3 2 4 4 2 2" xfId="10532"/>
    <cellStyle name="20% - Accent3 2 4 4 2 2 2" xfId="10533"/>
    <cellStyle name="20% - Accent3 2 4 4 2 2 2 2" xfId="10534"/>
    <cellStyle name="20% - Accent3 2 4 4 2 2 3" xfId="10535"/>
    <cellStyle name="20% - Accent3 2 4 4 2 3" xfId="10536"/>
    <cellStyle name="20% - Accent3 2 4 4 2 3 2" xfId="10537"/>
    <cellStyle name="20% - Accent3 2 4 4 2 3 2 2" xfId="10538"/>
    <cellStyle name="20% - Accent3 2 4 4 2 3 3" xfId="10539"/>
    <cellStyle name="20% - Accent3 2 4 4 2 4" xfId="10540"/>
    <cellStyle name="20% - Accent3 2 4 4 2 4 2" xfId="10541"/>
    <cellStyle name="20% - Accent3 2 4 4 2 5" xfId="10542"/>
    <cellStyle name="20% - Accent3 2 4 4 3" xfId="10543"/>
    <cellStyle name="20% - Accent3 2 4 4 3 2" xfId="10544"/>
    <cellStyle name="20% - Accent3 2 4 4 3 2 2" xfId="10545"/>
    <cellStyle name="20% - Accent3 2 4 4 3 3" xfId="10546"/>
    <cellStyle name="20% - Accent3 2 4 4 4" xfId="10547"/>
    <cellStyle name="20% - Accent3 2 4 4 4 2" xfId="10548"/>
    <cellStyle name="20% - Accent3 2 4 4 4 2 2" xfId="10549"/>
    <cellStyle name="20% - Accent3 2 4 4 4 3" xfId="10550"/>
    <cellStyle name="20% - Accent3 2 4 4 5" xfId="10551"/>
    <cellStyle name="20% - Accent3 2 4 4 5 2" xfId="10552"/>
    <cellStyle name="20% - Accent3 2 4 4 6" xfId="10553"/>
    <cellStyle name="20% - Accent3 2 4 5" xfId="10554"/>
    <cellStyle name="20% - Accent3 2 4 5 2" xfId="10555"/>
    <cellStyle name="20% - Accent3 2 4 5 2 2" xfId="10556"/>
    <cellStyle name="20% - Accent3 2 4 5 2 2 2" xfId="10557"/>
    <cellStyle name="20% - Accent3 2 4 5 2 2 2 2" xfId="10558"/>
    <cellStyle name="20% - Accent3 2 4 5 2 2 3" xfId="10559"/>
    <cellStyle name="20% - Accent3 2 4 5 2 3" xfId="10560"/>
    <cellStyle name="20% - Accent3 2 4 5 2 3 2" xfId="10561"/>
    <cellStyle name="20% - Accent3 2 4 5 2 3 2 2" xfId="10562"/>
    <cellStyle name="20% - Accent3 2 4 5 2 3 3" xfId="10563"/>
    <cellStyle name="20% - Accent3 2 4 5 2 4" xfId="10564"/>
    <cellStyle name="20% - Accent3 2 4 5 2 4 2" xfId="10565"/>
    <cellStyle name="20% - Accent3 2 4 5 2 5" xfId="10566"/>
    <cellStyle name="20% - Accent3 2 4 5 3" xfId="10567"/>
    <cellStyle name="20% - Accent3 2 4 5 3 2" xfId="10568"/>
    <cellStyle name="20% - Accent3 2 4 5 3 2 2" xfId="10569"/>
    <cellStyle name="20% - Accent3 2 4 5 3 3" xfId="10570"/>
    <cellStyle name="20% - Accent3 2 4 5 4" xfId="10571"/>
    <cellStyle name="20% - Accent3 2 4 5 4 2" xfId="10572"/>
    <cellStyle name="20% - Accent3 2 4 5 4 2 2" xfId="10573"/>
    <cellStyle name="20% - Accent3 2 4 5 4 3" xfId="10574"/>
    <cellStyle name="20% - Accent3 2 4 5 5" xfId="10575"/>
    <cellStyle name="20% - Accent3 2 4 5 5 2" xfId="10576"/>
    <cellStyle name="20% - Accent3 2 4 5 6" xfId="10577"/>
    <cellStyle name="20% - Accent3 2 4 6" xfId="10578"/>
    <cellStyle name="20% - Accent3 2 4 6 2" xfId="10579"/>
    <cellStyle name="20% - Accent3 2 4 6 2 2" xfId="10580"/>
    <cellStyle name="20% - Accent3 2 4 6 2 2 2" xfId="10581"/>
    <cellStyle name="20% - Accent3 2 4 6 2 3" xfId="10582"/>
    <cellStyle name="20% - Accent3 2 4 6 3" xfId="10583"/>
    <cellStyle name="20% - Accent3 2 4 6 3 2" xfId="10584"/>
    <cellStyle name="20% - Accent3 2 4 6 3 2 2" xfId="10585"/>
    <cellStyle name="20% - Accent3 2 4 6 3 3" xfId="10586"/>
    <cellStyle name="20% - Accent3 2 4 6 4" xfId="10587"/>
    <cellStyle name="20% - Accent3 2 4 6 4 2" xfId="10588"/>
    <cellStyle name="20% - Accent3 2 4 6 5" xfId="10589"/>
    <cellStyle name="20% - Accent3 2 4 7" xfId="10590"/>
    <cellStyle name="20% - Accent3 2 4 7 2" xfId="10591"/>
    <cellStyle name="20% - Accent3 2 4 7 2 2" xfId="10592"/>
    <cellStyle name="20% - Accent3 2 4 7 3" xfId="10593"/>
    <cellStyle name="20% - Accent3 2 4 8" xfId="10594"/>
    <cellStyle name="20% - Accent3 2 4 8 2" xfId="10595"/>
    <cellStyle name="20% - Accent3 2 4 8 2 2" xfId="10596"/>
    <cellStyle name="20% - Accent3 2 4 8 3" xfId="10597"/>
    <cellStyle name="20% - Accent3 2 4 9" xfId="10598"/>
    <cellStyle name="20% - Accent3 2 4 9 2" xfId="10599"/>
    <cellStyle name="20% - Accent3 2 5" xfId="10600"/>
    <cellStyle name="20% - Accent3 2 5 2" xfId="10601"/>
    <cellStyle name="20% - Accent3 2 5 2 2" xfId="10602"/>
    <cellStyle name="20% - Accent3 2 5 2 2 2" xfId="10603"/>
    <cellStyle name="20% - Accent3 2 5 2 2 2 2" xfId="10604"/>
    <cellStyle name="20% - Accent3 2 5 2 2 2 2 2" xfId="10605"/>
    <cellStyle name="20% - Accent3 2 5 2 2 2 3" xfId="10606"/>
    <cellStyle name="20% - Accent3 2 5 2 2 3" xfId="10607"/>
    <cellStyle name="20% - Accent3 2 5 2 2 3 2" xfId="10608"/>
    <cellStyle name="20% - Accent3 2 5 2 2 3 2 2" xfId="10609"/>
    <cellStyle name="20% - Accent3 2 5 2 2 3 3" xfId="10610"/>
    <cellStyle name="20% - Accent3 2 5 2 2 4" xfId="10611"/>
    <cellStyle name="20% - Accent3 2 5 2 2 4 2" xfId="10612"/>
    <cellStyle name="20% - Accent3 2 5 2 2 5" xfId="10613"/>
    <cellStyle name="20% - Accent3 2 5 2 3" xfId="10614"/>
    <cellStyle name="20% - Accent3 2 5 2 3 2" xfId="10615"/>
    <cellStyle name="20% - Accent3 2 5 2 3 2 2" xfId="10616"/>
    <cellStyle name="20% - Accent3 2 5 2 3 3" xfId="10617"/>
    <cellStyle name="20% - Accent3 2 5 2 4" xfId="10618"/>
    <cellStyle name="20% - Accent3 2 5 2 4 2" xfId="10619"/>
    <cellStyle name="20% - Accent3 2 5 2 4 2 2" xfId="10620"/>
    <cellStyle name="20% - Accent3 2 5 2 4 3" xfId="10621"/>
    <cellStyle name="20% - Accent3 2 5 2 5" xfId="10622"/>
    <cellStyle name="20% - Accent3 2 5 2 5 2" xfId="10623"/>
    <cellStyle name="20% - Accent3 2 5 2 6" xfId="10624"/>
    <cellStyle name="20% - Accent3 2 5 3" xfId="10625"/>
    <cellStyle name="20% - Accent3 2 5 3 2" xfId="10626"/>
    <cellStyle name="20% - Accent3 2 5 3 2 2" xfId="10627"/>
    <cellStyle name="20% - Accent3 2 5 3 2 2 2" xfId="10628"/>
    <cellStyle name="20% - Accent3 2 5 3 2 2 2 2" xfId="10629"/>
    <cellStyle name="20% - Accent3 2 5 3 2 2 3" xfId="10630"/>
    <cellStyle name="20% - Accent3 2 5 3 2 3" xfId="10631"/>
    <cellStyle name="20% - Accent3 2 5 3 2 3 2" xfId="10632"/>
    <cellStyle name="20% - Accent3 2 5 3 2 3 2 2" xfId="10633"/>
    <cellStyle name="20% - Accent3 2 5 3 2 3 3" xfId="10634"/>
    <cellStyle name="20% - Accent3 2 5 3 2 4" xfId="10635"/>
    <cellStyle name="20% - Accent3 2 5 3 2 4 2" xfId="10636"/>
    <cellStyle name="20% - Accent3 2 5 3 2 5" xfId="10637"/>
    <cellStyle name="20% - Accent3 2 5 3 3" xfId="10638"/>
    <cellStyle name="20% - Accent3 2 5 3 3 2" xfId="10639"/>
    <cellStyle name="20% - Accent3 2 5 3 3 2 2" xfId="10640"/>
    <cellStyle name="20% - Accent3 2 5 3 3 3" xfId="10641"/>
    <cellStyle name="20% - Accent3 2 5 3 4" xfId="10642"/>
    <cellStyle name="20% - Accent3 2 5 3 4 2" xfId="10643"/>
    <cellStyle name="20% - Accent3 2 5 3 4 2 2" xfId="10644"/>
    <cellStyle name="20% - Accent3 2 5 3 4 3" xfId="10645"/>
    <cellStyle name="20% - Accent3 2 5 3 5" xfId="10646"/>
    <cellStyle name="20% - Accent3 2 5 3 5 2" xfId="10647"/>
    <cellStyle name="20% - Accent3 2 5 3 6" xfId="10648"/>
    <cellStyle name="20% - Accent3 2 6" xfId="10649"/>
    <cellStyle name="20% - Accent3 2 7" xfId="10650"/>
    <cellStyle name="20% - Accent3 2 8" xfId="10651"/>
    <cellStyle name="20% - Accent3 2 9" xfId="10652"/>
    <cellStyle name="20% - Accent3 20" xfId="10653"/>
    <cellStyle name="20% - Accent3 20 2" xfId="10654"/>
    <cellStyle name="20% - Accent3 20 2 2" xfId="10655"/>
    <cellStyle name="20% - Accent3 20 3" xfId="10656"/>
    <cellStyle name="20% - Accent3 20 4" xfId="10657"/>
    <cellStyle name="20% - Accent3 20 5" xfId="10658"/>
    <cellStyle name="20% - Accent3 21" xfId="10659"/>
    <cellStyle name="20% - Accent3 21 2" xfId="10660"/>
    <cellStyle name="20% - Accent3 21 3" xfId="10661"/>
    <cellStyle name="20% - Accent3 22" xfId="10662"/>
    <cellStyle name="20% - Accent3 22 2" xfId="10663"/>
    <cellStyle name="20% - Accent3 23" xfId="10664"/>
    <cellStyle name="20% - Accent3 23 2" xfId="10665"/>
    <cellStyle name="20% - Accent3 24" xfId="10666"/>
    <cellStyle name="20% - Accent3 25" xfId="10667"/>
    <cellStyle name="20% - Accent3 26" xfId="10668"/>
    <cellStyle name="20% - Accent3 26 2" xfId="10669"/>
    <cellStyle name="20% - Accent3 27" xfId="10670"/>
    <cellStyle name="20% - Accent3 27 2" xfId="10671"/>
    <cellStyle name="20% - Accent3 28" xfId="10672"/>
    <cellStyle name="20% - Accent3 28 2" xfId="10673"/>
    <cellStyle name="20% - Accent3 29" xfId="10674"/>
    <cellStyle name="20% - Accent3 29 2" xfId="10675"/>
    <cellStyle name="20% - Accent3 3" xfId="10676"/>
    <cellStyle name="20% - Accent3 3 10" xfId="10677"/>
    <cellStyle name="20% - Accent3 3 10 2" xfId="10678"/>
    <cellStyle name="20% - Accent3 3 10 2 2" xfId="10679"/>
    <cellStyle name="20% - Accent3 3 10 3" xfId="10680"/>
    <cellStyle name="20% - Accent3 3 11" xfId="10681"/>
    <cellStyle name="20% - Accent3 3 11 2" xfId="10682"/>
    <cellStyle name="20% - Accent3 3 12" xfId="10683"/>
    <cellStyle name="20% - Accent3 3 12 2" xfId="10684"/>
    <cellStyle name="20% - Accent3 3 13" xfId="10685"/>
    <cellStyle name="20% - Accent3 3 13 2" xfId="10686"/>
    <cellStyle name="20% - Accent3 3 14" xfId="10687"/>
    <cellStyle name="20% - Accent3 3 14 2" xfId="10688"/>
    <cellStyle name="20% - Accent3 3 15" xfId="10689"/>
    <cellStyle name="20% - Accent3 3 15 2" xfId="10690"/>
    <cellStyle name="20% - Accent3 3 16" xfId="10691"/>
    <cellStyle name="20% - Accent3 3 16 2" xfId="10692"/>
    <cellStyle name="20% - Accent3 3 17" xfId="10693"/>
    <cellStyle name="20% - Accent3 3 17 2" xfId="10694"/>
    <cellStyle name="20% - Accent3 3 18" xfId="10695"/>
    <cellStyle name="20% - Accent3 3 18 2" xfId="10696"/>
    <cellStyle name="20% - Accent3 3 19" xfId="10697"/>
    <cellStyle name="20% - Accent3 3 19 2" xfId="10698"/>
    <cellStyle name="20% - Accent3 3 2" xfId="10699"/>
    <cellStyle name="20% - Accent3 3 2 10" xfId="10700"/>
    <cellStyle name="20% - Accent3 3 2 10 2" xfId="10701"/>
    <cellStyle name="20% - Accent3 3 2 11" xfId="10702"/>
    <cellStyle name="20% - Accent3 3 2 2" xfId="10703"/>
    <cellStyle name="20% - Accent3 3 2 2 10" xfId="10704"/>
    <cellStyle name="20% - Accent3 3 2 2 2" xfId="10705"/>
    <cellStyle name="20% - Accent3 3 2 2 2 2" xfId="10706"/>
    <cellStyle name="20% - Accent3 3 2 2 2 2 2" xfId="10707"/>
    <cellStyle name="20% - Accent3 3 2 2 2 2 2 2" xfId="10708"/>
    <cellStyle name="20% - Accent3 3 2 2 2 2 2 2 2" xfId="10709"/>
    <cellStyle name="20% - Accent3 3 2 2 2 2 2 3" xfId="10710"/>
    <cellStyle name="20% - Accent3 3 2 2 2 2 3" xfId="10711"/>
    <cellStyle name="20% - Accent3 3 2 2 2 2 3 2" xfId="10712"/>
    <cellStyle name="20% - Accent3 3 2 2 2 2 3 2 2" xfId="10713"/>
    <cellStyle name="20% - Accent3 3 2 2 2 2 3 3" xfId="10714"/>
    <cellStyle name="20% - Accent3 3 2 2 2 2 4" xfId="10715"/>
    <cellStyle name="20% - Accent3 3 2 2 2 2 4 2" xfId="10716"/>
    <cellStyle name="20% - Accent3 3 2 2 2 2 5" xfId="10717"/>
    <cellStyle name="20% - Accent3 3 2 2 2 3" xfId="10718"/>
    <cellStyle name="20% - Accent3 3 2 2 2 3 2" xfId="10719"/>
    <cellStyle name="20% - Accent3 3 2 2 2 3 2 2" xfId="10720"/>
    <cellStyle name="20% - Accent3 3 2 2 2 3 3" xfId="10721"/>
    <cellStyle name="20% - Accent3 3 2 2 2 4" xfId="10722"/>
    <cellStyle name="20% - Accent3 3 2 2 2 4 2" xfId="10723"/>
    <cellStyle name="20% - Accent3 3 2 2 2 4 2 2" xfId="10724"/>
    <cellStyle name="20% - Accent3 3 2 2 2 4 3" xfId="10725"/>
    <cellStyle name="20% - Accent3 3 2 2 2 5" xfId="10726"/>
    <cellStyle name="20% - Accent3 3 2 2 2 5 2" xfId="10727"/>
    <cellStyle name="20% - Accent3 3 2 2 2 6" xfId="10728"/>
    <cellStyle name="20% - Accent3 3 2 2 3" xfId="10729"/>
    <cellStyle name="20% - Accent3 3 2 2 3 2" xfId="10730"/>
    <cellStyle name="20% - Accent3 3 2 2 3 2 2" xfId="10731"/>
    <cellStyle name="20% - Accent3 3 2 2 3 2 2 2" xfId="10732"/>
    <cellStyle name="20% - Accent3 3 2 2 3 2 2 2 2" xfId="10733"/>
    <cellStyle name="20% - Accent3 3 2 2 3 2 2 3" xfId="10734"/>
    <cellStyle name="20% - Accent3 3 2 2 3 2 3" xfId="10735"/>
    <cellStyle name="20% - Accent3 3 2 2 3 2 3 2" xfId="10736"/>
    <cellStyle name="20% - Accent3 3 2 2 3 2 3 2 2" xfId="10737"/>
    <cellStyle name="20% - Accent3 3 2 2 3 2 3 3" xfId="10738"/>
    <cellStyle name="20% - Accent3 3 2 2 3 2 4" xfId="10739"/>
    <cellStyle name="20% - Accent3 3 2 2 3 2 4 2" xfId="10740"/>
    <cellStyle name="20% - Accent3 3 2 2 3 2 5" xfId="10741"/>
    <cellStyle name="20% - Accent3 3 2 2 3 3" xfId="10742"/>
    <cellStyle name="20% - Accent3 3 2 2 3 3 2" xfId="10743"/>
    <cellStyle name="20% - Accent3 3 2 2 3 3 2 2" xfId="10744"/>
    <cellStyle name="20% - Accent3 3 2 2 3 3 3" xfId="10745"/>
    <cellStyle name="20% - Accent3 3 2 2 3 4" xfId="10746"/>
    <cellStyle name="20% - Accent3 3 2 2 3 4 2" xfId="10747"/>
    <cellStyle name="20% - Accent3 3 2 2 3 4 2 2" xfId="10748"/>
    <cellStyle name="20% - Accent3 3 2 2 3 4 3" xfId="10749"/>
    <cellStyle name="20% - Accent3 3 2 2 3 5" xfId="10750"/>
    <cellStyle name="20% - Accent3 3 2 2 3 5 2" xfId="10751"/>
    <cellStyle name="20% - Accent3 3 2 2 3 6" xfId="10752"/>
    <cellStyle name="20% - Accent3 3 2 2 4" xfId="10753"/>
    <cellStyle name="20% - Accent3 3 2 2 4 2" xfId="10754"/>
    <cellStyle name="20% - Accent3 3 2 2 4 2 2" xfId="10755"/>
    <cellStyle name="20% - Accent3 3 2 2 4 2 2 2" xfId="10756"/>
    <cellStyle name="20% - Accent3 3 2 2 4 2 2 2 2" xfId="10757"/>
    <cellStyle name="20% - Accent3 3 2 2 4 2 2 3" xfId="10758"/>
    <cellStyle name="20% - Accent3 3 2 2 4 2 3" xfId="10759"/>
    <cellStyle name="20% - Accent3 3 2 2 4 2 3 2" xfId="10760"/>
    <cellStyle name="20% - Accent3 3 2 2 4 2 3 2 2" xfId="10761"/>
    <cellStyle name="20% - Accent3 3 2 2 4 2 3 3" xfId="10762"/>
    <cellStyle name="20% - Accent3 3 2 2 4 2 4" xfId="10763"/>
    <cellStyle name="20% - Accent3 3 2 2 4 2 4 2" xfId="10764"/>
    <cellStyle name="20% - Accent3 3 2 2 4 2 5" xfId="10765"/>
    <cellStyle name="20% - Accent3 3 2 2 4 3" xfId="10766"/>
    <cellStyle name="20% - Accent3 3 2 2 4 3 2" xfId="10767"/>
    <cellStyle name="20% - Accent3 3 2 2 4 3 2 2" xfId="10768"/>
    <cellStyle name="20% - Accent3 3 2 2 4 3 3" xfId="10769"/>
    <cellStyle name="20% - Accent3 3 2 2 4 4" xfId="10770"/>
    <cellStyle name="20% - Accent3 3 2 2 4 4 2" xfId="10771"/>
    <cellStyle name="20% - Accent3 3 2 2 4 4 2 2" xfId="10772"/>
    <cellStyle name="20% - Accent3 3 2 2 4 4 3" xfId="10773"/>
    <cellStyle name="20% - Accent3 3 2 2 4 5" xfId="10774"/>
    <cellStyle name="20% - Accent3 3 2 2 4 5 2" xfId="10775"/>
    <cellStyle name="20% - Accent3 3 2 2 4 6" xfId="10776"/>
    <cellStyle name="20% - Accent3 3 2 2 5" xfId="10777"/>
    <cellStyle name="20% - Accent3 3 2 2 5 2" xfId="10778"/>
    <cellStyle name="20% - Accent3 3 2 2 5 2 2" xfId="10779"/>
    <cellStyle name="20% - Accent3 3 2 2 5 2 2 2" xfId="10780"/>
    <cellStyle name="20% - Accent3 3 2 2 5 2 2 2 2" xfId="10781"/>
    <cellStyle name="20% - Accent3 3 2 2 5 2 2 3" xfId="10782"/>
    <cellStyle name="20% - Accent3 3 2 2 5 2 3" xfId="10783"/>
    <cellStyle name="20% - Accent3 3 2 2 5 2 3 2" xfId="10784"/>
    <cellStyle name="20% - Accent3 3 2 2 5 2 3 2 2" xfId="10785"/>
    <cellStyle name="20% - Accent3 3 2 2 5 2 3 3" xfId="10786"/>
    <cellStyle name="20% - Accent3 3 2 2 5 2 4" xfId="10787"/>
    <cellStyle name="20% - Accent3 3 2 2 5 2 4 2" xfId="10788"/>
    <cellStyle name="20% - Accent3 3 2 2 5 2 5" xfId="10789"/>
    <cellStyle name="20% - Accent3 3 2 2 5 3" xfId="10790"/>
    <cellStyle name="20% - Accent3 3 2 2 5 3 2" xfId="10791"/>
    <cellStyle name="20% - Accent3 3 2 2 5 3 2 2" xfId="10792"/>
    <cellStyle name="20% - Accent3 3 2 2 5 3 3" xfId="10793"/>
    <cellStyle name="20% - Accent3 3 2 2 5 4" xfId="10794"/>
    <cellStyle name="20% - Accent3 3 2 2 5 4 2" xfId="10795"/>
    <cellStyle name="20% - Accent3 3 2 2 5 4 2 2" xfId="10796"/>
    <cellStyle name="20% - Accent3 3 2 2 5 4 3" xfId="10797"/>
    <cellStyle name="20% - Accent3 3 2 2 5 5" xfId="10798"/>
    <cellStyle name="20% - Accent3 3 2 2 5 5 2" xfId="10799"/>
    <cellStyle name="20% - Accent3 3 2 2 5 6" xfId="10800"/>
    <cellStyle name="20% - Accent3 3 2 2 6" xfId="10801"/>
    <cellStyle name="20% - Accent3 3 2 2 6 2" xfId="10802"/>
    <cellStyle name="20% - Accent3 3 2 2 6 2 2" xfId="10803"/>
    <cellStyle name="20% - Accent3 3 2 2 6 2 2 2" xfId="10804"/>
    <cellStyle name="20% - Accent3 3 2 2 6 2 3" xfId="10805"/>
    <cellStyle name="20% - Accent3 3 2 2 6 3" xfId="10806"/>
    <cellStyle name="20% - Accent3 3 2 2 6 3 2" xfId="10807"/>
    <cellStyle name="20% - Accent3 3 2 2 6 3 2 2" xfId="10808"/>
    <cellStyle name="20% - Accent3 3 2 2 6 3 3" xfId="10809"/>
    <cellStyle name="20% - Accent3 3 2 2 6 4" xfId="10810"/>
    <cellStyle name="20% - Accent3 3 2 2 6 4 2" xfId="10811"/>
    <cellStyle name="20% - Accent3 3 2 2 6 5" xfId="10812"/>
    <cellStyle name="20% - Accent3 3 2 2 7" xfId="10813"/>
    <cellStyle name="20% - Accent3 3 2 2 7 2" xfId="10814"/>
    <cellStyle name="20% - Accent3 3 2 2 7 2 2" xfId="10815"/>
    <cellStyle name="20% - Accent3 3 2 2 7 3" xfId="10816"/>
    <cellStyle name="20% - Accent3 3 2 2 8" xfId="10817"/>
    <cellStyle name="20% - Accent3 3 2 2 8 2" xfId="10818"/>
    <cellStyle name="20% - Accent3 3 2 2 8 2 2" xfId="10819"/>
    <cellStyle name="20% - Accent3 3 2 2 8 3" xfId="10820"/>
    <cellStyle name="20% - Accent3 3 2 2 9" xfId="10821"/>
    <cellStyle name="20% - Accent3 3 2 2 9 2" xfId="10822"/>
    <cellStyle name="20% - Accent3 3 2 3" xfId="10823"/>
    <cellStyle name="20% - Accent3 3 2 3 2" xfId="10824"/>
    <cellStyle name="20% - Accent3 3 2 3 2 2" xfId="10825"/>
    <cellStyle name="20% - Accent3 3 2 3 2 2 2" xfId="10826"/>
    <cellStyle name="20% - Accent3 3 2 3 2 2 2 2" xfId="10827"/>
    <cellStyle name="20% - Accent3 3 2 3 2 2 3" xfId="10828"/>
    <cellStyle name="20% - Accent3 3 2 3 2 3" xfId="10829"/>
    <cellStyle name="20% - Accent3 3 2 3 2 3 2" xfId="10830"/>
    <cellStyle name="20% - Accent3 3 2 3 2 3 2 2" xfId="10831"/>
    <cellStyle name="20% - Accent3 3 2 3 2 3 3" xfId="10832"/>
    <cellStyle name="20% - Accent3 3 2 3 2 4" xfId="10833"/>
    <cellStyle name="20% - Accent3 3 2 3 2 4 2" xfId="10834"/>
    <cellStyle name="20% - Accent3 3 2 3 2 5" xfId="10835"/>
    <cellStyle name="20% - Accent3 3 2 3 3" xfId="10836"/>
    <cellStyle name="20% - Accent3 3 2 3 3 2" xfId="10837"/>
    <cellStyle name="20% - Accent3 3 2 3 3 2 2" xfId="10838"/>
    <cellStyle name="20% - Accent3 3 2 3 3 3" xfId="10839"/>
    <cellStyle name="20% - Accent3 3 2 3 4" xfId="10840"/>
    <cellStyle name="20% - Accent3 3 2 3 4 2" xfId="10841"/>
    <cellStyle name="20% - Accent3 3 2 3 4 2 2" xfId="10842"/>
    <cellStyle name="20% - Accent3 3 2 3 4 3" xfId="10843"/>
    <cellStyle name="20% - Accent3 3 2 3 5" xfId="10844"/>
    <cellStyle name="20% - Accent3 3 2 3 5 2" xfId="10845"/>
    <cellStyle name="20% - Accent3 3 2 3 6" xfId="10846"/>
    <cellStyle name="20% - Accent3 3 2 4" xfId="10847"/>
    <cellStyle name="20% - Accent3 3 2 4 2" xfId="10848"/>
    <cellStyle name="20% - Accent3 3 2 4 2 2" xfId="10849"/>
    <cellStyle name="20% - Accent3 3 2 4 2 2 2" xfId="10850"/>
    <cellStyle name="20% - Accent3 3 2 4 2 2 2 2" xfId="10851"/>
    <cellStyle name="20% - Accent3 3 2 4 2 2 3" xfId="10852"/>
    <cellStyle name="20% - Accent3 3 2 4 2 3" xfId="10853"/>
    <cellStyle name="20% - Accent3 3 2 4 2 3 2" xfId="10854"/>
    <cellStyle name="20% - Accent3 3 2 4 2 3 2 2" xfId="10855"/>
    <cellStyle name="20% - Accent3 3 2 4 2 3 3" xfId="10856"/>
    <cellStyle name="20% - Accent3 3 2 4 2 4" xfId="10857"/>
    <cellStyle name="20% - Accent3 3 2 4 2 4 2" xfId="10858"/>
    <cellStyle name="20% - Accent3 3 2 4 2 5" xfId="10859"/>
    <cellStyle name="20% - Accent3 3 2 4 3" xfId="10860"/>
    <cellStyle name="20% - Accent3 3 2 4 3 2" xfId="10861"/>
    <cellStyle name="20% - Accent3 3 2 4 3 2 2" xfId="10862"/>
    <cellStyle name="20% - Accent3 3 2 4 3 3" xfId="10863"/>
    <cellStyle name="20% - Accent3 3 2 4 4" xfId="10864"/>
    <cellStyle name="20% - Accent3 3 2 4 4 2" xfId="10865"/>
    <cellStyle name="20% - Accent3 3 2 4 4 2 2" xfId="10866"/>
    <cellStyle name="20% - Accent3 3 2 4 4 3" xfId="10867"/>
    <cellStyle name="20% - Accent3 3 2 4 5" xfId="10868"/>
    <cellStyle name="20% - Accent3 3 2 4 5 2" xfId="10869"/>
    <cellStyle name="20% - Accent3 3 2 4 6" xfId="10870"/>
    <cellStyle name="20% - Accent3 3 2 5" xfId="10871"/>
    <cellStyle name="20% - Accent3 3 2 5 2" xfId="10872"/>
    <cellStyle name="20% - Accent3 3 2 5 2 2" xfId="10873"/>
    <cellStyle name="20% - Accent3 3 2 5 2 2 2" xfId="10874"/>
    <cellStyle name="20% - Accent3 3 2 5 2 2 2 2" xfId="10875"/>
    <cellStyle name="20% - Accent3 3 2 5 2 2 3" xfId="10876"/>
    <cellStyle name="20% - Accent3 3 2 5 2 3" xfId="10877"/>
    <cellStyle name="20% - Accent3 3 2 5 2 3 2" xfId="10878"/>
    <cellStyle name="20% - Accent3 3 2 5 2 3 2 2" xfId="10879"/>
    <cellStyle name="20% - Accent3 3 2 5 2 3 3" xfId="10880"/>
    <cellStyle name="20% - Accent3 3 2 5 2 4" xfId="10881"/>
    <cellStyle name="20% - Accent3 3 2 5 2 4 2" xfId="10882"/>
    <cellStyle name="20% - Accent3 3 2 5 2 5" xfId="10883"/>
    <cellStyle name="20% - Accent3 3 2 5 3" xfId="10884"/>
    <cellStyle name="20% - Accent3 3 2 5 3 2" xfId="10885"/>
    <cellStyle name="20% - Accent3 3 2 5 3 2 2" xfId="10886"/>
    <cellStyle name="20% - Accent3 3 2 5 3 3" xfId="10887"/>
    <cellStyle name="20% - Accent3 3 2 5 4" xfId="10888"/>
    <cellStyle name="20% - Accent3 3 2 5 4 2" xfId="10889"/>
    <cellStyle name="20% - Accent3 3 2 5 4 2 2" xfId="10890"/>
    <cellStyle name="20% - Accent3 3 2 5 4 3" xfId="10891"/>
    <cellStyle name="20% - Accent3 3 2 5 5" xfId="10892"/>
    <cellStyle name="20% - Accent3 3 2 5 5 2" xfId="10893"/>
    <cellStyle name="20% - Accent3 3 2 5 6" xfId="10894"/>
    <cellStyle name="20% - Accent3 3 2 6" xfId="10895"/>
    <cellStyle name="20% - Accent3 3 2 6 2" xfId="10896"/>
    <cellStyle name="20% - Accent3 3 2 6 2 2" xfId="10897"/>
    <cellStyle name="20% - Accent3 3 2 6 2 2 2" xfId="10898"/>
    <cellStyle name="20% - Accent3 3 2 6 2 2 2 2" xfId="10899"/>
    <cellStyle name="20% - Accent3 3 2 6 2 2 3" xfId="10900"/>
    <cellStyle name="20% - Accent3 3 2 6 2 3" xfId="10901"/>
    <cellStyle name="20% - Accent3 3 2 6 2 3 2" xfId="10902"/>
    <cellStyle name="20% - Accent3 3 2 6 2 3 2 2" xfId="10903"/>
    <cellStyle name="20% - Accent3 3 2 6 2 3 3" xfId="10904"/>
    <cellStyle name="20% - Accent3 3 2 6 2 4" xfId="10905"/>
    <cellStyle name="20% - Accent3 3 2 6 2 4 2" xfId="10906"/>
    <cellStyle name="20% - Accent3 3 2 6 2 5" xfId="10907"/>
    <cellStyle name="20% - Accent3 3 2 6 3" xfId="10908"/>
    <cellStyle name="20% - Accent3 3 2 6 3 2" xfId="10909"/>
    <cellStyle name="20% - Accent3 3 2 6 3 2 2" xfId="10910"/>
    <cellStyle name="20% - Accent3 3 2 6 3 3" xfId="10911"/>
    <cellStyle name="20% - Accent3 3 2 6 4" xfId="10912"/>
    <cellStyle name="20% - Accent3 3 2 6 4 2" xfId="10913"/>
    <cellStyle name="20% - Accent3 3 2 6 4 2 2" xfId="10914"/>
    <cellStyle name="20% - Accent3 3 2 6 4 3" xfId="10915"/>
    <cellStyle name="20% - Accent3 3 2 6 5" xfId="10916"/>
    <cellStyle name="20% - Accent3 3 2 6 5 2" xfId="10917"/>
    <cellStyle name="20% - Accent3 3 2 6 6" xfId="10918"/>
    <cellStyle name="20% - Accent3 3 2 7" xfId="10919"/>
    <cellStyle name="20% - Accent3 3 2 7 2" xfId="10920"/>
    <cellStyle name="20% - Accent3 3 2 7 2 2" xfId="10921"/>
    <cellStyle name="20% - Accent3 3 2 7 2 2 2" xfId="10922"/>
    <cellStyle name="20% - Accent3 3 2 7 2 3" xfId="10923"/>
    <cellStyle name="20% - Accent3 3 2 7 3" xfId="10924"/>
    <cellStyle name="20% - Accent3 3 2 7 3 2" xfId="10925"/>
    <cellStyle name="20% - Accent3 3 2 7 3 2 2" xfId="10926"/>
    <cellStyle name="20% - Accent3 3 2 7 3 3" xfId="10927"/>
    <cellStyle name="20% - Accent3 3 2 7 4" xfId="10928"/>
    <cellStyle name="20% - Accent3 3 2 7 4 2" xfId="10929"/>
    <cellStyle name="20% - Accent3 3 2 7 5" xfId="10930"/>
    <cellStyle name="20% - Accent3 3 2 8" xfId="10931"/>
    <cellStyle name="20% - Accent3 3 2 8 2" xfId="10932"/>
    <cellStyle name="20% - Accent3 3 2 8 2 2" xfId="10933"/>
    <cellStyle name="20% - Accent3 3 2 8 3" xfId="10934"/>
    <cellStyle name="20% - Accent3 3 2 9" xfId="10935"/>
    <cellStyle name="20% - Accent3 3 2 9 2" xfId="10936"/>
    <cellStyle name="20% - Accent3 3 2 9 2 2" xfId="10937"/>
    <cellStyle name="20% - Accent3 3 2 9 3" xfId="10938"/>
    <cellStyle name="20% - Accent3 3 20" xfId="10939"/>
    <cellStyle name="20% - Accent3 3 20 2" xfId="10940"/>
    <cellStyle name="20% - Accent3 3 21" xfId="10941"/>
    <cellStyle name="20% - Accent3 3 21 2" xfId="10942"/>
    <cellStyle name="20% - Accent3 3 22" xfId="10943"/>
    <cellStyle name="20% - Accent3 3 22 2" xfId="10944"/>
    <cellStyle name="20% - Accent3 3 23" xfId="10945"/>
    <cellStyle name="20% - Accent3 3 23 2" xfId="10946"/>
    <cellStyle name="20% - Accent3 3 24" xfId="10947"/>
    <cellStyle name="20% - Accent3 3 24 2" xfId="10948"/>
    <cellStyle name="20% - Accent3 3 25" xfId="10949"/>
    <cellStyle name="20% - Accent3 3 25 2" xfId="10950"/>
    <cellStyle name="20% - Accent3 3 26" xfId="10951"/>
    <cellStyle name="20% - Accent3 3 26 2" xfId="10952"/>
    <cellStyle name="20% - Accent3 3 27" xfId="10953"/>
    <cellStyle name="20% - Accent3 3 27 2" xfId="10954"/>
    <cellStyle name="20% - Accent3 3 28" xfId="10955"/>
    <cellStyle name="20% - Accent3 3 28 2" xfId="10956"/>
    <cellStyle name="20% - Accent3 3 29" xfId="10957"/>
    <cellStyle name="20% - Accent3 3 3" xfId="10958"/>
    <cellStyle name="20% - Accent3 3 3 10" xfId="10959"/>
    <cellStyle name="20% - Accent3 3 3 2" xfId="10960"/>
    <cellStyle name="20% - Accent3 3 3 2 2" xfId="10961"/>
    <cellStyle name="20% - Accent3 3 3 2 2 2" xfId="10962"/>
    <cellStyle name="20% - Accent3 3 3 2 2 2 2" xfId="10963"/>
    <cellStyle name="20% - Accent3 3 3 2 2 2 2 2" xfId="10964"/>
    <cellStyle name="20% - Accent3 3 3 2 2 2 3" xfId="10965"/>
    <cellStyle name="20% - Accent3 3 3 2 2 3" xfId="10966"/>
    <cellStyle name="20% - Accent3 3 3 2 2 3 2" xfId="10967"/>
    <cellStyle name="20% - Accent3 3 3 2 2 3 2 2" xfId="10968"/>
    <cellStyle name="20% - Accent3 3 3 2 2 3 3" xfId="10969"/>
    <cellStyle name="20% - Accent3 3 3 2 2 4" xfId="10970"/>
    <cellStyle name="20% - Accent3 3 3 2 2 4 2" xfId="10971"/>
    <cellStyle name="20% - Accent3 3 3 2 2 5" xfId="10972"/>
    <cellStyle name="20% - Accent3 3 3 2 3" xfId="10973"/>
    <cellStyle name="20% - Accent3 3 3 2 3 2" xfId="10974"/>
    <cellStyle name="20% - Accent3 3 3 2 3 2 2" xfId="10975"/>
    <cellStyle name="20% - Accent3 3 3 2 3 3" xfId="10976"/>
    <cellStyle name="20% - Accent3 3 3 2 4" xfId="10977"/>
    <cellStyle name="20% - Accent3 3 3 2 4 2" xfId="10978"/>
    <cellStyle name="20% - Accent3 3 3 2 4 2 2" xfId="10979"/>
    <cellStyle name="20% - Accent3 3 3 2 4 3" xfId="10980"/>
    <cellStyle name="20% - Accent3 3 3 2 5" xfId="10981"/>
    <cellStyle name="20% - Accent3 3 3 2 5 2" xfId="10982"/>
    <cellStyle name="20% - Accent3 3 3 2 6" xfId="10983"/>
    <cellStyle name="20% - Accent3 3 3 3" xfId="10984"/>
    <cellStyle name="20% - Accent3 3 3 3 2" xfId="10985"/>
    <cellStyle name="20% - Accent3 3 3 3 2 2" xfId="10986"/>
    <cellStyle name="20% - Accent3 3 3 3 2 2 2" xfId="10987"/>
    <cellStyle name="20% - Accent3 3 3 3 2 2 2 2" xfId="10988"/>
    <cellStyle name="20% - Accent3 3 3 3 2 2 3" xfId="10989"/>
    <cellStyle name="20% - Accent3 3 3 3 2 3" xfId="10990"/>
    <cellStyle name="20% - Accent3 3 3 3 2 3 2" xfId="10991"/>
    <cellStyle name="20% - Accent3 3 3 3 2 3 2 2" xfId="10992"/>
    <cellStyle name="20% - Accent3 3 3 3 2 3 3" xfId="10993"/>
    <cellStyle name="20% - Accent3 3 3 3 2 4" xfId="10994"/>
    <cellStyle name="20% - Accent3 3 3 3 2 4 2" xfId="10995"/>
    <cellStyle name="20% - Accent3 3 3 3 2 5" xfId="10996"/>
    <cellStyle name="20% - Accent3 3 3 3 3" xfId="10997"/>
    <cellStyle name="20% - Accent3 3 3 3 3 2" xfId="10998"/>
    <cellStyle name="20% - Accent3 3 3 3 3 2 2" xfId="10999"/>
    <cellStyle name="20% - Accent3 3 3 3 3 3" xfId="11000"/>
    <cellStyle name="20% - Accent3 3 3 3 4" xfId="11001"/>
    <cellStyle name="20% - Accent3 3 3 3 4 2" xfId="11002"/>
    <cellStyle name="20% - Accent3 3 3 3 4 2 2" xfId="11003"/>
    <cellStyle name="20% - Accent3 3 3 3 4 3" xfId="11004"/>
    <cellStyle name="20% - Accent3 3 3 3 5" xfId="11005"/>
    <cellStyle name="20% - Accent3 3 3 3 5 2" xfId="11006"/>
    <cellStyle name="20% - Accent3 3 3 3 6" xfId="11007"/>
    <cellStyle name="20% - Accent3 3 3 4" xfId="11008"/>
    <cellStyle name="20% - Accent3 3 3 4 2" xfId="11009"/>
    <cellStyle name="20% - Accent3 3 3 4 2 2" xfId="11010"/>
    <cellStyle name="20% - Accent3 3 3 4 2 2 2" xfId="11011"/>
    <cellStyle name="20% - Accent3 3 3 4 2 2 2 2" xfId="11012"/>
    <cellStyle name="20% - Accent3 3 3 4 2 2 3" xfId="11013"/>
    <cellStyle name="20% - Accent3 3 3 4 2 3" xfId="11014"/>
    <cellStyle name="20% - Accent3 3 3 4 2 3 2" xfId="11015"/>
    <cellStyle name="20% - Accent3 3 3 4 2 3 2 2" xfId="11016"/>
    <cellStyle name="20% - Accent3 3 3 4 2 3 3" xfId="11017"/>
    <cellStyle name="20% - Accent3 3 3 4 2 4" xfId="11018"/>
    <cellStyle name="20% - Accent3 3 3 4 2 4 2" xfId="11019"/>
    <cellStyle name="20% - Accent3 3 3 4 2 5" xfId="11020"/>
    <cellStyle name="20% - Accent3 3 3 4 3" xfId="11021"/>
    <cellStyle name="20% - Accent3 3 3 4 3 2" xfId="11022"/>
    <cellStyle name="20% - Accent3 3 3 4 3 2 2" xfId="11023"/>
    <cellStyle name="20% - Accent3 3 3 4 3 3" xfId="11024"/>
    <cellStyle name="20% - Accent3 3 3 4 4" xfId="11025"/>
    <cellStyle name="20% - Accent3 3 3 4 4 2" xfId="11026"/>
    <cellStyle name="20% - Accent3 3 3 4 4 2 2" xfId="11027"/>
    <cellStyle name="20% - Accent3 3 3 4 4 3" xfId="11028"/>
    <cellStyle name="20% - Accent3 3 3 4 5" xfId="11029"/>
    <cellStyle name="20% - Accent3 3 3 4 5 2" xfId="11030"/>
    <cellStyle name="20% - Accent3 3 3 4 6" xfId="11031"/>
    <cellStyle name="20% - Accent3 3 3 5" xfId="11032"/>
    <cellStyle name="20% - Accent3 3 3 5 2" xfId="11033"/>
    <cellStyle name="20% - Accent3 3 3 5 2 2" xfId="11034"/>
    <cellStyle name="20% - Accent3 3 3 5 2 2 2" xfId="11035"/>
    <cellStyle name="20% - Accent3 3 3 5 2 2 2 2" xfId="11036"/>
    <cellStyle name="20% - Accent3 3 3 5 2 2 3" xfId="11037"/>
    <cellStyle name="20% - Accent3 3 3 5 2 3" xfId="11038"/>
    <cellStyle name="20% - Accent3 3 3 5 2 3 2" xfId="11039"/>
    <cellStyle name="20% - Accent3 3 3 5 2 3 2 2" xfId="11040"/>
    <cellStyle name="20% - Accent3 3 3 5 2 3 3" xfId="11041"/>
    <cellStyle name="20% - Accent3 3 3 5 2 4" xfId="11042"/>
    <cellStyle name="20% - Accent3 3 3 5 2 4 2" xfId="11043"/>
    <cellStyle name="20% - Accent3 3 3 5 2 5" xfId="11044"/>
    <cellStyle name="20% - Accent3 3 3 5 3" xfId="11045"/>
    <cellStyle name="20% - Accent3 3 3 5 3 2" xfId="11046"/>
    <cellStyle name="20% - Accent3 3 3 5 3 2 2" xfId="11047"/>
    <cellStyle name="20% - Accent3 3 3 5 3 3" xfId="11048"/>
    <cellStyle name="20% - Accent3 3 3 5 4" xfId="11049"/>
    <cellStyle name="20% - Accent3 3 3 5 4 2" xfId="11050"/>
    <cellStyle name="20% - Accent3 3 3 5 4 2 2" xfId="11051"/>
    <cellStyle name="20% - Accent3 3 3 5 4 3" xfId="11052"/>
    <cellStyle name="20% - Accent3 3 3 5 5" xfId="11053"/>
    <cellStyle name="20% - Accent3 3 3 5 5 2" xfId="11054"/>
    <cellStyle name="20% - Accent3 3 3 5 6" xfId="11055"/>
    <cellStyle name="20% - Accent3 3 3 6" xfId="11056"/>
    <cellStyle name="20% - Accent3 3 3 6 2" xfId="11057"/>
    <cellStyle name="20% - Accent3 3 3 6 2 2" xfId="11058"/>
    <cellStyle name="20% - Accent3 3 3 6 2 2 2" xfId="11059"/>
    <cellStyle name="20% - Accent3 3 3 6 2 3" xfId="11060"/>
    <cellStyle name="20% - Accent3 3 3 6 3" xfId="11061"/>
    <cellStyle name="20% - Accent3 3 3 6 3 2" xfId="11062"/>
    <cellStyle name="20% - Accent3 3 3 6 3 2 2" xfId="11063"/>
    <cellStyle name="20% - Accent3 3 3 6 3 3" xfId="11064"/>
    <cellStyle name="20% - Accent3 3 3 6 4" xfId="11065"/>
    <cellStyle name="20% - Accent3 3 3 6 4 2" xfId="11066"/>
    <cellStyle name="20% - Accent3 3 3 6 5" xfId="11067"/>
    <cellStyle name="20% - Accent3 3 3 7" xfId="11068"/>
    <cellStyle name="20% - Accent3 3 3 7 2" xfId="11069"/>
    <cellStyle name="20% - Accent3 3 3 7 2 2" xfId="11070"/>
    <cellStyle name="20% - Accent3 3 3 7 3" xfId="11071"/>
    <cellStyle name="20% - Accent3 3 3 8" xfId="11072"/>
    <cellStyle name="20% - Accent3 3 3 8 2" xfId="11073"/>
    <cellStyle name="20% - Accent3 3 3 8 2 2" xfId="11074"/>
    <cellStyle name="20% - Accent3 3 3 8 3" xfId="11075"/>
    <cellStyle name="20% - Accent3 3 3 9" xfId="11076"/>
    <cellStyle name="20% - Accent3 3 3 9 2" xfId="11077"/>
    <cellStyle name="20% - Accent3 3 30" xfId="11078"/>
    <cellStyle name="20% - Accent3 3 31" xfId="11079"/>
    <cellStyle name="20% - Accent3 3 4" xfId="11080"/>
    <cellStyle name="20% - Accent3 3 4 2" xfId="11081"/>
    <cellStyle name="20% - Accent3 3 4 2 2" xfId="11082"/>
    <cellStyle name="20% - Accent3 3 4 2 2 2" xfId="11083"/>
    <cellStyle name="20% - Accent3 3 4 2 2 2 2" xfId="11084"/>
    <cellStyle name="20% - Accent3 3 4 2 2 3" xfId="11085"/>
    <cellStyle name="20% - Accent3 3 4 2 3" xfId="11086"/>
    <cellStyle name="20% - Accent3 3 4 2 3 2" xfId="11087"/>
    <cellStyle name="20% - Accent3 3 4 2 3 2 2" xfId="11088"/>
    <cellStyle name="20% - Accent3 3 4 2 3 3" xfId="11089"/>
    <cellStyle name="20% - Accent3 3 4 2 4" xfId="11090"/>
    <cellStyle name="20% - Accent3 3 4 2 4 2" xfId="11091"/>
    <cellStyle name="20% - Accent3 3 4 2 5" xfId="11092"/>
    <cellStyle name="20% - Accent3 3 4 3" xfId="11093"/>
    <cellStyle name="20% - Accent3 3 4 3 2" xfId="11094"/>
    <cellStyle name="20% - Accent3 3 4 3 2 2" xfId="11095"/>
    <cellStyle name="20% - Accent3 3 4 3 3" xfId="11096"/>
    <cellStyle name="20% - Accent3 3 4 4" xfId="11097"/>
    <cellStyle name="20% - Accent3 3 4 4 2" xfId="11098"/>
    <cellStyle name="20% - Accent3 3 4 4 2 2" xfId="11099"/>
    <cellStyle name="20% - Accent3 3 4 4 3" xfId="11100"/>
    <cellStyle name="20% - Accent3 3 4 5" xfId="11101"/>
    <cellStyle name="20% - Accent3 3 4 5 2" xfId="11102"/>
    <cellStyle name="20% - Accent3 3 4 6" xfId="11103"/>
    <cellStyle name="20% - Accent3 3 5" xfId="11104"/>
    <cellStyle name="20% - Accent3 3 5 2" xfId="11105"/>
    <cellStyle name="20% - Accent3 3 5 2 2" xfId="11106"/>
    <cellStyle name="20% - Accent3 3 5 2 2 2" xfId="11107"/>
    <cellStyle name="20% - Accent3 3 5 2 2 2 2" xfId="11108"/>
    <cellStyle name="20% - Accent3 3 5 2 2 3" xfId="11109"/>
    <cellStyle name="20% - Accent3 3 5 2 3" xfId="11110"/>
    <cellStyle name="20% - Accent3 3 5 2 3 2" xfId="11111"/>
    <cellStyle name="20% - Accent3 3 5 2 3 2 2" xfId="11112"/>
    <cellStyle name="20% - Accent3 3 5 2 3 3" xfId="11113"/>
    <cellStyle name="20% - Accent3 3 5 2 4" xfId="11114"/>
    <cellStyle name="20% - Accent3 3 5 2 4 2" xfId="11115"/>
    <cellStyle name="20% - Accent3 3 5 2 5" xfId="11116"/>
    <cellStyle name="20% - Accent3 3 5 3" xfId="11117"/>
    <cellStyle name="20% - Accent3 3 5 3 2" xfId="11118"/>
    <cellStyle name="20% - Accent3 3 5 3 2 2" xfId="11119"/>
    <cellStyle name="20% - Accent3 3 5 3 3" xfId="11120"/>
    <cellStyle name="20% - Accent3 3 5 4" xfId="11121"/>
    <cellStyle name="20% - Accent3 3 5 4 2" xfId="11122"/>
    <cellStyle name="20% - Accent3 3 5 4 2 2" xfId="11123"/>
    <cellStyle name="20% - Accent3 3 5 4 3" xfId="11124"/>
    <cellStyle name="20% - Accent3 3 5 5" xfId="11125"/>
    <cellStyle name="20% - Accent3 3 5 5 2" xfId="11126"/>
    <cellStyle name="20% - Accent3 3 5 6" xfId="11127"/>
    <cellStyle name="20% - Accent3 3 6" xfId="11128"/>
    <cellStyle name="20% - Accent3 3 6 2" xfId="11129"/>
    <cellStyle name="20% - Accent3 3 6 2 2" xfId="11130"/>
    <cellStyle name="20% - Accent3 3 6 2 2 2" xfId="11131"/>
    <cellStyle name="20% - Accent3 3 6 2 2 2 2" xfId="11132"/>
    <cellStyle name="20% - Accent3 3 6 2 2 3" xfId="11133"/>
    <cellStyle name="20% - Accent3 3 6 2 3" xfId="11134"/>
    <cellStyle name="20% - Accent3 3 6 2 3 2" xfId="11135"/>
    <cellStyle name="20% - Accent3 3 6 2 3 2 2" xfId="11136"/>
    <cellStyle name="20% - Accent3 3 6 2 3 3" xfId="11137"/>
    <cellStyle name="20% - Accent3 3 6 2 4" xfId="11138"/>
    <cellStyle name="20% - Accent3 3 6 2 4 2" xfId="11139"/>
    <cellStyle name="20% - Accent3 3 6 2 5" xfId="11140"/>
    <cellStyle name="20% - Accent3 3 6 3" xfId="11141"/>
    <cellStyle name="20% - Accent3 3 6 3 2" xfId="11142"/>
    <cellStyle name="20% - Accent3 3 6 3 2 2" xfId="11143"/>
    <cellStyle name="20% - Accent3 3 6 3 3" xfId="11144"/>
    <cellStyle name="20% - Accent3 3 6 4" xfId="11145"/>
    <cellStyle name="20% - Accent3 3 6 4 2" xfId="11146"/>
    <cellStyle name="20% - Accent3 3 6 4 2 2" xfId="11147"/>
    <cellStyle name="20% - Accent3 3 6 4 3" xfId="11148"/>
    <cellStyle name="20% - Accent3 3 6 5" xfId="11149"/>
    <cellStyle name="20% - Accent3 3 6 5 2" xfId="11150"/>
    <cellStyle name="20% - Accent3 3 6 6" xfId="11151"/>
    <cellStyle name="20% - Accent3 3 7" xfId="11152"/>
    <cellStyle name="20% - Accent3 3 7 2" xfId="11153"/>
    <cellStyle name="20% - Accent3 3 7 2 2" xfId="11154"/>
    <cellStyle name="20% - Accent3 3 7 2 2 2" xfId="11155"/>
    <cellStyle name="20% - Accent3 3 7 2 2 2 2" xfId="11156"/>
    <cellStyle name="20% - Accent3 3 7 2 2 3" xfId="11157"/>
    <cellStyle name="20% - Accent3 3 7 2 3" xfId="11158"/>
    <cellStyle name="20% - Accent3 3 7 2 3 2" xfId="11159"/>
    <cellStyle name="20% - Accent3 3 7 2 3 2 2" xfId="11160"/>
    <cellStyle name="20% - Accent3 3 7 2 3 3" xfId="11161"/>
    <cellStyle name="20% - Accent3 3 7 2 4" xfId="11162"/>
    <cellStyle name="20% - Accent3 3 7 2 4 2" xfId="11163"/>
    <cellStyle name="20% - Accent3 3 7 2 5" xfId="11164"/>
    <cellStyle name="20% - Accent3 3 7 3" xfId="11165"/>
    <cellStyle name="20% - Accent3 3 7 3 2" xfId="11166"/>
    <cellStyle name="20% - Accent3 3 7 3 2 2" xfId="11167"/>
    <cellStyle name="20% - Accent3 3 7 3 3" xfId="11168"/>
    <cellStyle name="20% - Accent3 3 7 4" xfId="11169"/>
    <cellStyle name="20% - Accent3 3 7 4 2" xfId="11170"/>
    <cellStyle name="20% - Accent3 3 7 4 2 2" xfId="11171"/>
    <cellStyle name="20% - Accent3 3 7 4 3" xfId="11172"/>
    <cellStyle name="20% - Accent3 3 7 5" xfId="11173"/>
    <cellStyle name="20% - Accent3 3 7 5 2" xfId="11174"/>
    <cellStyle name="20% - Accent3 3 7 6" xfId="11175"/>
    <cellStyle name="20% - Accent3 3 8" xfId="11176"/>
    <cellStyle name="20% - Accent3 3 8 2" xfId="11177"/>
    <cellStyle name="20% - Accent3 3 8 2 2" xfId="11178"/>
    <cellStyle name="20% - Accent3 3 8 2 2 2" xfId="11179"/>
    <cellStyle name="20% - Accent3 3 8 2 3" xfId="11180"/>
    <cellStyle name="20% - Accent3 3 8 3" xfId="11181"/>
    <cellStyle name="20% - Accent3 3 8 3 2" xfId="11182"/>
    <cellStyle name="20% - Accent3 3 8 3 2 2" xfId="11183"/>
    <cellStyle name="20% - Accent3 3 8 3 3" xfId="11184"/>
    <cellStyle name="20% - Accent3 3 8 4" xfId="11185"/>
    <cellStyle name="20% - Accent3 3 8 4 2" xfId="11186"/>
    <cellStyle name="20% - Accent3 3 8 5" xfId="11187"/>
    <cellStyle name="20% - Accent3 3 9" xfId="11188"/>
    <cellStyle name="20% - Accent3 3 9 2" xfId="11189"/>
    <cellStyle name="20% - Accent3 3 9 2 2" xfId="11190"/>
    <cellStyle name="20% - Accent3 3 9 3" xfId="11191"/>
    <cellStyle name="20% - Accent3 30" xfId="11192"/>
    <cellStyle name="20% - Accent3 30 2" xfId="11193"/>
    <cellStyle name="20% - Accent3 31" xfId="11194"/>
    <cellStyle name="20% - Accent3 32" xfId="11195"/>
    <cellStyle name="20% - Accent3 33" xfId="11196"/>
    <cellStyle name="20% - Accent3 34" xfId="11197"/>
    <cellStyle name="20% - Accent3 35" xfId="11198"/>
    <cellStyle name="20% - Accent3 36" xfId="11199"/>
    <cellStyle name="20% - Accent3 36 2" xfId="11200"/>
    <cellStyle name="20% - Accent3 37" xfId="11201"/>
    <cellStyle name="20% - Accent3 38" xfId="11202"/>
    <cellStyle name="20% - Accent3 39" xfId="11203"/>
    <cellStyle name="20% - Accent3 4" xfId="11204"/>
    <cellStyle name="20% - Accent3 4 10" xfId="11205"/>
    <cellStyle name="20% - Accent3 4 10 2" xfId="11206"/>
    <cellStyle name="20% - Accent3 4 11" xfId="11207"/>
    <cellStyle name="20% - Accent3 4 11 2" xfId="11208"/>
    <cellStyle name="20% - Accent3 4 12" xfId="11209"/>
    <cellStyle name="20% - Accent3 4 12 2" xfId="11210"/>
    <cellStyle name="20% - Accent3 4 13" xfId="11211"/>
    <cellStyle name="20% - Accent3 4 13 2" xfId="11212"/>
    <cellStyle name="20% - Accent3 4 14" xfId="11213"/>
    <cellStyle name="20% - Accent3 4 14 2" xfId="11214"/>
    <cellStyle name="20% - Accent3 4 15" xfId="11215"/>
    <cellStyle name="20% - Accent3 4 15 2" xfId="11216"/>
    <cellStyle name="20% - Accent3 4 16" xfId="11217"/>
    <cellStyle name="20% - Accent3 4 16 2" xfId="11218"/>
    <cellStyle name="20% - Accent3 4 17" xfId="11219"/>
    <cellStyle name="20% - Accent3 4 17 2" xfId="11220"/>
    <cellStyle name="20% - Accent3 4 18" xfId="11221"/>
    <cellStyle name="20% - Accent3 4 18 2" xfId="11222"/>
    <cellStyle name="20% - Accent3 4 19" xfId="11223"/>
    <cellStyle name="20% - Accent3 4 19 2" xfId="11224"/>
    <cellStyle name="20% - Accent3 4 2" xfId="11225"/>
    <cellStyle name="20% - Accent3 4 2 2" xfId="11226"/>
    <cellStyle name="20% - Accent3 4 2 3" xfId="11227"/>
    <cellStyle name="20% - Accent3 4 2 4" xfId="11228"/>
    <cellStyle name="20% - Accent3 4 2 4 2" xfId="11229"/>
    <cellStyle name="20% - Accent3 4 2 4 3" xfId="11230"/>
    <cellStyle name="20% - Accent3 4 2 5" xfId="11231"/>
    <cellStyle name="20% - Accent3 4 2 6" xfId="11232"/>
    <cellStyle name="20% - Accent3 4 20" xfId="11233"/>
    <cellStyle name="20% - Accent3 4 20 2" xfId="11234"/>
    <cellStyle name="20% - Accent3 4 21" xfId="11235"/>
    <cellStyle name="20% - Accent3 4 21 2" xfId="11236"/>
    <cellStyle name="20% - Accent3 4 22" xfId="11237"/>
    <cellStyle name="20% - Accent3 4 22 2" xfId="11238"/>
    <cellStyle name="20% - Accent3 4 23" xfId="11239"/>
    <cellStyle name="20% - Accent3 4 24" xfId="11240"/>
    <cellStyle name="20% - Accent3 4 3" xfId="11241"/>
    <cellStyle name="20% - Accent3 4 3 2" xfId="11242"/>
    <cellStyle name="20% - Accent3 4 3 2 2" xfId="11243"/>
    <cellStyle name="20% - Accent3 4 3 3" xfId="11244"/>
    <cellStyle name="20% - Accent3 4 4" xfId="11245"/>
    <cellStyle name="20% - Accent3 4 4 2" xfId="11246"/>
    <cellStyle name="20% - Accent3 4 5" xfId="11247"/>
    <cellStyle name="20% - Accent3 4 5 2" xfId="11248"/>
    <cellStyle name="20% - Accent3 4 6" xfId="11249"/>
    <cellStyle name="20% - Accent3 4 6 2" xfId="11250"/>
    <cellStyle name="20% - Accent3 4 7" xfId="11251"/>
    <cellStyle name="20% - Accent3 4 7 2" xfId="11252"/>
    <cellStyle name="20% - Accent3 4 8" xfId="11253"/>
    <cellStyle name="20% - Accent3 4 8 2" xfId="11254"/>
    <cellStyle name="20% - Accent3 4 9" xfId="11255"/>
    <cellStyle name="20% - Accent3 4 9 2" xfId="11256"/>
    <cellStyle name="20% - Accent3 40" xfId="11257"/>
    <cellStyle name="20% - Accent3 5" xfId="11258"/>
    <cellStyle name="20% - Accent3 5 10" xfId="11259"/>
    <cellStyle name="20% - Accent3 5 10 2" xfId="11260"/>
    <cellStyle name="20% - Accent3 5 11" xfId="11261"/>
    <cellStyle name="20% - Accent3 5 11 2" xfId="11262"/>
    <cellStyle name="20% - Accent3 5 12" xfId="11263"/>
    <cellStyle name="20% - Accent3 5 12 2" xfId="11264"/>
    <cellStyle name="20% - Accent3 5 13" xfId="11265"/>
    <cellStyle name="20% - Accent3 5 13 2" xfId="11266"/>
    <cellStyle name="20% - Accent3 5 14" xfId="11267"/>
    <cellStyle name="20% - Accent3 5 14 2" xfId="11268"/>
    <cellStyle name="20% - Accent3 5 15" xfId="11269"/>
    <cellStyle name="20% - Accent3 5 15 2" xfId="11270"/>
    <cellStyle name="20% - Accent3 5 16" xfId="11271"/>
    <cellStyle name="20% - Accent3 5 16 2" xfId="11272"/>
    <cellStyle name="20% - Accent3 5 17" xfId="11273"/>
    <cellStyle name="20% - Accent3 5 17 2" xfId="11274"/>
    <cellStyle name="20% - Accent3 5 18" xfId="11275"/>
    <cellStyle name="20% - Accent3 5 18 2" xfId="11276"/>
    <cellStyle name="20% - Accent3 5 19" xfId="11277"/>
    <cellStyle name="20% - Accent3 5 19 2" xfId="11278"/>
    <cellStyle name="20% - Accent3 5 2" xfId="11279"/>
    <cellStyle name="20% - Accent3 5 2 2" xfId="11280"/>
    <cellStyle name="20% - Accent3 5 2 3" xfId="11281"/>
    <cellStyle name="20% - Accent3 5 2 4" xfId="11282"/>
    <cellStyle name="20% - Accent3 5 2 4 2" xfId="11283"/>
    <cellStyle name="20% - Accent3 5 2 4 3" xfId="11284"/>
    <cellStyle name="20% - Accent3 5 2 5" xfId="11285"/>
    <cellStyle name="20% - Accent3 5 2 6" xfId="11286"/>
    <cellStyle name="20% - Accent3 5 20" xfId="11287"/>
    <cellStyle name="20% - Accent3 5 20 2" xfId="11288"/>
    <cellStyle name="20% - Accent3 5 21" xfId="11289"/>
    <cellStyle name="20% - Accent3 5 21 2" xfId="11290"/>
    <cellStyle name="20% - Accent3 5 22" xfId="11291"/>
    <cellStyle name="20% - Accent3 5 22 2" xfId="11292"/>
    <cellStyle name="20% - Accent3 5 23" xfId="11293"/>
    <cellStyle name="20% - Accent3 5 24" xfId="11294"/>
    <cellStyle name="20% - Accent3 5 3" xfId="11295"/>
    <cellStyle name="20% - Accent3 5 3 2" xfId="11296"/>
    <cellStyle name="20% - Accent3 5 3 2 2" xfId="11297"/>
    <cellStyle name="20% - Accent3 5 3 3" xfId="11298"/>
    <cellStyle name="20% - Accent3 5 4" xfId="11299"/>
    <cellStyle name="20% - Accent3 5 4 2" xfId="11300"/>
    <cellStyle name="20% - Accent3 5 5" xfId="11301"/>
    <cellStyle name="20% - Accent3 5 5 2" xfId="11302"/>
    <cellStyle name="20% - Accent3 5 6" xfId="11303"/>
    <cellStyle name="20% - Accent3 5 6 2" xfId="11304"/>
    <cellStyle name="20% - Accent3 5 7" xfId="11305"/>
    <cellStyle name="20% - Accent3 5 7 2" xfId="11306"/>
    <cellStyle name="20% - Accent3 5 8" xfId="11307"/>
    <cellStyle name="20% - Accent3 5 8 2" xfId="11308"/>
    <cellStyle name="20% - Accent3 5 9" xfId="11309"/>
    <cellStyle name="20% - Accent3 5 9 2" xfId="11310"/>
    <cellStyle name="20% - Accent3 6" xfId="11311"/>
    <cellStyle name="20% - Accent3 6 10" xfId="11312"/>
    <cellStyle name="20% - Accent3 6 10 2" xfId="11313"/>
    <cellStyle name="20% - Accent3 6 11" xfId="11314"/>
    <cellStyle name="20% - Accent3 6 11 2" xfId="11315"/>
    <cellStyle name="20% - Accent3 6 12" xfId="11316"/>
    <cellStyle name="20% - Accent3 6 12 2" xfId="11317"/>
    <cellStyle name="20% - Accent3 6 13" xfId="11318"/>
    <cellStyle name="20% - Accent3 6 13 2" xfId="11319"/>
    <cellStyle name="20% - Accent3 6 14" xfId="11320"/>
    <cellStyle name="20% - Accent3 6 14 2" xfId="11321"/>
    <cellStyle name="20% - Accent3 6 15" xfId="11322"/>
    <cellStyle name="20% - Accent3 6 15 2" xfId="11323"/>
    <cellStyle name="20% - Accent3 6 16" xfId="11324"/>
    <cellStyle name="20% - Accent3 6 16 2" xfId="11325"/>
    <cellStyle name="20% - Accent3 6 17" xfId="11326"/>
    <cellStyle name="20% - Accent3 6 17 2" xfId="11327"/>
    <cellStyle name="20% - Accent3 6 18" xfId="11328"/>
    <cellStyle name="20% - Accent3 6 18 2" xfId="11329"/>
    <cellStyle name="20% - Accent3 6 19" xfId="11330"/>
    <cellStyle name="20% - Accent3 6 19 2" xfId="11331"/>
    <cellStyle name="20% - Accent3 6 2" xfId="11332"/>
    <cellStyle name="20% - Accent3 6 2 2" xfId="11333"/>
    <cellStyle name="20% - Accent3 6 2 2 2" xfId="11334"/>
    <cellStyle name="20% - Accent3 6 2 2 3" xfId="11335"/>
    <cellStyle name="20% - Accent3 6 2 2 4" xfId="11336"/>
    <cellStyle name="20% - Accent3 6 2 2 4 2" xfId="11337"/>
    <cellStyle name="20% - Accent3 6 2 2 4 3" xfId="11338"/>
    <cellStyle name="20% - Accent3 6 2 2 5" xfId="11339"/>
    <cellStyle name="20% - Accent3 6 2 2 6" xfId="11340"/>
    <cellStyle name="20% - Accent3 6 2 3" xfId="11341"/>
    <cellStyle name="20% - Accent3 6 2 3 2" xfId="11342"/>
    <cellStyle name="20% - Accent3 6 2 3 2 2" xfId="11343"/>
    <cellStyle name="20% - Accent3 6 2 3 3" xfId="11344"/>
    <cellStyle name="20% - Accent3 6 2 4" xfId="11345"/>
    <cellStyle name="20% - Accent3 6 2 4 2" xfId="11346"/>
    <cellStyle name="20% - Accent3 6 2 5" xfId="11347"/>
    <cellStyle name="20% - Accent3 6 2 5 2" xfId="11348"/>
    <cellStyle name="20% - Accent3 6 20" xfId="11349"/>
    <cellStyle name="20% - Accent3 6 20 2" xfId="11350"/>
    <cellStyle name="20% - Accent3 6 21" xfId="11351"/>
    <cellStyle name="20% - Accent3 6 21 2" xfId="11352"/>
    <cellStyle name="20% - Accent3 6 22" xfId="11353"/>
    <cellStyle name="20% - Accent3 6 22 2" xfId="11354"/>
    <cellStyle name="20% - Accent3 6 23" xfId="11355"/>
    <cellStyle name="20% - Accent3 6 23 2" xfId="11356"/>
    <cellStyle name="20% - Accent3 6 24" xfId="11357"/>
    <cellStyle name="20% - Accent3 6 24 2" xfId="11358"/>
    <cellStyle name="20% - Accent3 6 25" xfId="11359"/>
    <cellStyle name="20% - Accent3 6 25 2" xfId="11360"/>
    <cellStyle name="20% - Accent3 6 26" xfId="11361"/>
    <cellStyle name="20% - Accent3 6 26 2" xfId="11362"/>
    <cellStyle name="20% - Accent3 6 27" xfId="11363"/>
    <cellStyle name="20% - Accent3 6 28" xfId="11364"/>
    <cellStyle name="20% - Accent3 6 29" xfId="11365"/>
    <cellStyle name="20% - Accent3 6 3" xfId="11366"/>
    <cellStyle name="20% - Accent3 6 4" xfId="11367"/>
    <cellStyle name="20% - Accent3 6 4 2" xfId="11368"/>
    <cellStyle name="20% - Accent3 6 4 2 2" xfId="11369"/>
    <cellStyle name="20% - Accent3 6 4 2 2 2" xfId="11370"/>
    <cellStyle name="20% - Accent3 6 4 2 2 2 2" xfId="11371"/>
    <cellStyle name="20% - Accent3 6 4 2 2 3" xfId="11372"/>
    <cellStyle name="20% - Accent3 6 4 2 3" xfId="11373"/>
    <cellStyle name="20% - Accent3 6 4 2 3 2" xfId="11374"/>
    <cellStyle name="20% - Accent3 6 4 2 3 2 2" xfId="11375"/>
    <cellStyle name="20% - Accent3 6 4 2 3 3" xfId="11376"/>
    <cellStyle name="20% - Accent3 6 4 2 4" xfId="11377"/>
    <cellStyle name="20% - Accent3 6 4 2 4 2" xfId="11378"/>
    <cellStyle name="20% - Accent3 6 4 2 5" xfId="11379"/>
    <cellStyle name="20% - Accent3 6 4 3" xfId="11380"/>
    <cellStyle name="20% - Accent3 6 4 3 2" xfId="11381"/>
    <cellStyle name="20% - Accent3 6 4 3 2 2" xfId="11382"/>
    <cellStyle name="20% - Accent3 6 4 3 3" xfId="11383"/>
    <cellStyle name="20% - Accent3 6 4 4" xfId="11384"/>
    <cellStyle name="20% - Accent3 6 4 4 2" xfId="11385"/>
    <cellStyle name="20% - Accent3 6 4 4 2 2" xfId="11386"/>
    <cellStyle name="20% - Accent3 6 4 4 3" xfId="11387"/>
    <cellStyle name="20% - Accent3 6 4 5" xfId="11388"/>
    <cellStyle name="20% - Accent3 6 4 5 2" xfId="11389"/>
    <cellStyle name="20% - Accent3 6 4 6" xfId="11390"/>
    <cellStyle name="20% - Accent3 6 5" xfId="11391"/>
    <cellStyle name="20% - Accent3 6 5 2" xfId="11392"/>
    <cellStyle name="20% - Accent3 6 5 2 2" xfId="11393"/>
    <cellStyle name="20% - Accent3 6 5 2 2 2" xfId="11394"/>
    <cellStyle name="20% - Accent3 6 5 2 2 2 2" xfId="11395"/>
    <cellStyle name="20% - Accent3 6 5 2 2 3" xfId="11396"/>
    <cellStyle name="20% - Accent3 6 5 2 3" xfId="11397"/>
    <cellStyle name="20% - Accent3 6 5 2 3 2" xfId="11398"/>
    <cellStyle name="20% - Accent3 6 5 2 3 2 2" xfId="11399"/>
    <cellStyle name="20% - Accent3 6 5 2 3 3" xfId="11400"/>
    <cellStyle name="20% - Accent3 6 5 2 4" xfId="11401"/>
    <cellStyle name="20% - Accent3 6 5 2 4 2" xfId="11402"/>
    <cellStyle name="20% - Accent3 6 5 2 5" xfId="11403"/>
    <cellStyle name="20% - Accent3 6 5 3" xfId="11404"/>
    <cellStyle name="20% - Accent3 6 5 3 2" xfId="11405"/>
    <cellStyle name="20% - Accent3 6 5 3 2 2" xfId="11406"/>
    <cellStyle name="20% - Accent3 6 5 3 3" xfId="11407"/>
    <cellStyle name="20% - Accent3 6 5 4" xfId="11408"/>
    <cellStyle name="20% - Accent3 6 5 4 2" xfId="11409"/>
    <cellStyle name="20% - Accent3 6 5 4 2 2" xfId="11410"/>
    <cellStyle name="20% - Accent3 6 5 4 3" xfId="11411"/>
    <cellStyle name="20% - Accent3 6 5 5" xfId="11412"/>
    <cellStyle name="20% - Accent3 6 5 5 2" xfId="11413"/>
    <cellStyle name="20% - Accent3 6 5 6" xfId="11414"/>
    <cellStyle name="20% - Accent3 6 6" xfId="11415"/>
    <cellStyle name="20% - Accent3 6 6 2" xfId="11416"/>
    <cellStyle name="20% - Accent3 6 6 2 2" xfId="11417"/>
    <cellStyle name="20% - Accent3 6 6 2 2 2" xfId="11418"/>
    <cellStyle name="20% - Accent3 6 6 2 3" xfId="11419"/>
    <cellStyle name="20% - Accent3 6 6 3" xfId="11420"/>
    <cellStyle name="20% - Accent3 6 6 3 2" xfId="11421"/>
    <cellStyle name="20% - Accent3 6 6 3 2 2" xfId="11422"/>
    <cellStyle name="20% - Accent3 6 6 3 3" xfId="11423"/>
    <cellStyle name="20% - Accent3 6 6 4" xfId="11424"/>
    <cellStyle name="20% - Accent3 6 6 4 2" xfId="11425"/>
    <cellStyle name="20% - Accent3 6 6 5" xfId="11426"/>
    <cellStyle name="20% - Accent3 6 7" xfId="11427"/>
    <cellStyle name="20% - Accent3 6 7 2" xfId="11428"/>
    <cellStyle name="20% - Accent3 6 7 2 2" xfId="11429"/>
    <cellStyle name="20% - Accent3 6 7 3" xfId="11430"/>
    <cellStyle name="20% - Accent3 6 8" xfId="11431"/>
    <cellStyle name="20% - Accent3 6 8 2" xfId="11432"/>
    <cellStyle name="20% - Accent3 6 8 2 2" xfId="11433"/>
    <cellStyle name="20% - Accent3 6 8 3" xfId="11434"/>
    <cellStyle name="20% - Accent3 6 9" xfId="11435"/>
    <cellStyle name="20% - Accent3 6 9 2" xfId="11436"/>
    <cellStyle name="20% - Accent3 7" xfId="11437"/>
    <cellStyle name="20% - Accent3 7 10" xfId="11438"/>
    <cellStyle name="20% - Accent3 7 10 2" xfId="11439"/>
    <cellStyle name="20% - Accent3 7 11" xfId="11440"/>
    <cellStyle name="20% - Accent3 7 11 2" xfId="11441"/>
    <cellStyle name="20% - Accent3 7 12" xfId="11442"/>
    <cellStyle name="20% - Accent3 7 12 2" xfId="11443"/>
    <cellStyle name="20% - Accent3 7 13" xfId="11444"/>
    <cellStyle name="20% - Accent3 7 13 2" xfId="11445"/>
    <cellStyle name="20% - Accent3 7 14" xfId="11446"/>
    <cellStyle name="20% - Accent3 7 14 2" xfId="11447"/>
    <cellStyle name="20% - Accent3 7 15" xfId="11448"/>
    <cellStyle name="20% - Accent3 7 15 2" xfId="11449"/>
    <cellStyle name="20% - Accent3 7 16" xfId="11450"/>
    <cellStyle name="20% - Accent3 7 16 2" xfId="11451"/>
    <cellStyle name="20% - Accent3 7 17" xfId="11452"/>
    <cellStyle name="20% - Accent3 7 17 2" xfId="11453"/>
    <cellStyle name="20% - Accent3 7 18" xfId="11454"/>
    <cellStyle name="20% - Accent3 7 18 2" xfId="11455"/>
    <cellStyle name="20% - Accent3 7 19" xfId="11456"/>
    <cellStyle name="20% - Accent3 7 19 2" xfId="11457"/>
    <cellStyle name="20% - Accent3 7 2" xfId="11458"/>
    <cellStyle name="20% - Accent3 7 2 2" xfId="11459"/>
    <cellStyle name="20% - Accent3 7 2 2 2" xfId="11460"/>
    <cellStyle name="20% - Accent3 7 2 2 2 2" xfId="11461"/>
    <cellStyle name="20% - Accent3 7 2 2 2 2 2" xfId="11462"/>
    <cellStyle name="20% - Accent3 7 2 2 2 3" xfId="11463"/>
    <cellStyle name="20% - Accent3 7 2 2 3" xfId="11464"/>
    <cellStyle name="20% - Accent3 7 2 2 3 2" xfId="11465"/>
    <cellStyle name="20% - Accent3 7 2 2 3 2 2" xfId="11466"/>
    <cellStyle name="20% - Accent3 7 2 2 3 3" xfId="11467"/>
    <cellStyle name="20% - Accent3 7 2 2 4" xfId="11468"/>
    <cellStyle name="20% - Accent3 7 2 2 4 2" xfId="11469"/>
    <cellStyle name="20% - Accent3 7 2 2 5" xfId="11470"/>
    <cellStyle name="20% - Accent3 7 2 3" xfId="11471"/>
    <cellStyle name="20% - Accent3 7 2 3 2" xfId="11472"/>
    <cellStyle name="20% - Accent3 7 2 3 2 2" xfId="11473"/>
    <cellStyle name="20% - Accent3 7 2 3 3" xfId="11474"/>
    <cellStyle name="20% - Accent3 7 2 4" xfId="11475"/>
    <cellStyle name="20% - Accent3 7 2 4 2" xfId="11476"/>
    <cellStyle name="20% - Accent3 7 2 4 2 2" xfId="11477"/>
    <cellStyle name="20% - Accent3 7 2 4 3" xfId="11478"/>
    <cellStyle name="20% - Accent3 7 2 5" xfId="11479"/>
    <cellStyle name="20% - Accent3 7 2 5 2" xfId="11480"/>
    <cellStyle name="20% - Accent3 7 2 6" xfId="11481"/>
    <cellStyle name="20% - Accent3 7 20" xfId="11482"/>
    <cellStyle name="20% - Accent3 7 20 2" xfId="11483"/>
    <cellStyle name="20% - Accent3 7 21" xfId="11484"/>
    <cellStyle name="20% - Accent3 7 21 2" xfId="11485"/>
    <cellStyle name="20% - Accent3 7 22" xfId="11486"/>
    <cellStyle name="20% - Accent3 7 22 2" xfId="11487"/>
    <cellStyle name="20% - Accent3 7 23" xfId="11488"/>
    <cellStyle name="20% - Accent3 7 23 2" xfId="11489"/>
    <cellStyle name="20% - Accent3 7 24" xfId="11490"/>
    <cellStyle name="20% - Accent3 7 24 2" xfId="11491"/>
    <cellStyle name="20% - Accent3 7 25" xfId="11492"/>
    <cellStyle name="20% - Accent3 7 26" xfId="11493"/>
    <cellStyle name="20% - Accent3 7 27" xfId="11494"/>
    <cellStyle name="20% - Accent3 7 3" xfId="11495"/>
    <cellStyle name="20% - Accent3 7 3 2" xfId="11496"/>
    <cellStyle name="20% - Accent3 7 3 2 2" xfId="11497"/>
    <cellStyle name="20% - Accent3 7 3 2 2 2" xfId="11498"/>
    <cellStyle name="20% - Accent3 7 3 2 2 2 2" xfId="11499"/>
    <cellStyle name="20% - Accent3 7 3 2 2 3" xfId="11500"/>
    <cellStyle name="20% - Accent3 7 3 2 3" xfId="11501"/>
    <cellStyle name="20% - Accent3 7 3 2 3 2" xfId="11502"/>
    <cellStyle name="20% - Accent3 7 3 2 3 2 2" xfId="11503"/>
    <cellStyle name="20% - Accent3 7 3 2 3 3" xfId="11504"/>
    <cellStyle name="20% - Accent3 7 3 2 4" xfId="11505"/>
    <cellStyle name="20% - Accent3 7 3 2 4 2" xfId="11506"/>
    <cellStyle name="20% - Accent3 7 3 2 5" xfId="11507"/>
    <cellStyle name="20% - Accent3 7 3 3" xfId="11508"/>
    <cellStyle name="20% - Accent3 7 3 3 2" xfId="11509"/>
    <cellStyle name="20% - Accent3 7 3 3 2 2" xfId="11510"/>
    <cellStyle name="20% - Accent3 7 3 3 3" xfId="11511"/>
    <cellStyle name="20% - Accent3 7 3 4" xfId="11512"/>
    <cellStyle name="20% - Accent3 7 3 4 2" xfId="11513"/>
    <cellStyle name="20% - Accent3 7 3 4 2 2" xfId="11514"/>
    <cellStyle name="20% - Accent3 7 3 4 3" xfId="11515"/>
    <cellStyle name="20% - Accent3 7 3 5" xfId="11516"/>
    <cellStyle name="20% - Accent3 7 3 5 2" xfId="11517"/>
    <cellStyle name="20% - Accent3 7 3 6" xfId="11518"/>
    <cellStyle name="20% - Accent3 7 4" xfId="11519"/>
    <cellStyle name="20% - Accent3 7 4 2" xfId="11520"/>
    <cellStyle name="20% - Accent3 7 4 2 2" xfId="11521"/>
    <cellStyle name="20% - Accent3 7 4 2 2 2" xfId="11522"/>
    <cellStyle name="20% - Accent3 7 4 2 3" xfId="11523"/>
    <cellStyle name="20% - Accent3 7 4 3" xfId="11524"/>
    <cellStyle name="20% - Accent3 7 4 3 2" xfId="11525"/>
    <cellStyle name="20% - Accent3 7 4 3 2 2" xfId="11526"/>
    <cellStyle name="20% - Accent3 7 4 3 3" xfId="11527"/>
    <cellStyle name="20% - Accent3 7 4 4" xfId="11528"/>
    <cellStyle name="20% - Accent3 7 4 4 2" xfId="11529"/>
    <cellStyle name="20% - Accent3 7 4 5" xfId="11530"/>
    <cellStyle name="20% - Accent3 7 5" xfId="11531"/>
    <cellStyle name="20% - Accent3 7 5 2" xfId="11532"/>
    <cellStyle name="20% - Accent3 7 5 2 2" xfId="11533"/>
    <cellStyle name="20% - Accent3 7 5 3" xfId="11534"/>
    <cellStyle name="20% - Accent3 7 6" xfId="11535"/>
    <cellStyle name="20% - Accent3 7 6 2" xfId="11536"/>
    <cellStyle name="20% - Accent3 7 6 2 2" xfId="11537"/>
    <cellStyle name="20% - Accent3 7 6 3" xfId="11538"/>
    <cellStyle name="20% - Accent3 7 7" xfId="11539"/>
    <cellStyle name="20% - Accent3 7 7 2" xfId="11540"/>
    <cellStyle name="20% - Accent3 7 8" xfId="11541"/>
    <cellStyle name="20% - Accent3 7 8 2" xfId="11542"/>
    <cellStyle name="20% - Accent3 7 9" xfId="11543"/>
    <cellStyle name="20% - Accent3 7 9 2" xfId="11544"/>
    <cellStyle name="20% - Accent3 8" xfId="11545"/>
    <cellStyle name="20% - Accent3 8 10" xfId="11546"/>
    <cellStyle name="20% - Accent3 8 10 2" xfId="11547"/>
    <cellStyle name="20% - Accent3 8 11" xfId="11548"/>
    <cellStyle name="20% - Accent3 8 11 2" xfId="11549"/>
    <cellStyle name="20% - Accent3 8 12" xfId="11550"/>
    <cellStyle name="20% - Accent3 8 12 2" xfId="11551"/>
    <cellStyle name="20% - Accent3 8 13" xfId="11552"/>
    <cellStyle name="20% - Accent3 8 13 2" xfId="11553"/>
    <cellStyle name="20% - Accent3 8 14" xfId="11554"/>
    <cellStyle name="20% - Accent3 8 14 2" xfId="11555"/>
    <cellStyle name="20% - Accent3 8 15" xfId="11556"/>
    <cellStyle name="20% - Accent3 8 15 2" xfId="11557"/>
    <cellStyle name="20% - Accent3 8 16" xfId="11558"/>
    <cellStyle name="20% - Accent3 8 16 2" xfId="11559"/>
    <cellStyle name="20% - Accent3 8 17" xfId="11560"/>
    <cellStyle name="20% - Accent3 8 17 2" xfId="11561"/>
    <cellStyle name="20% - Accent3 8 18" xfId="11562"/>
    <cellStyle name="20% - Accent3 8 18 2" xfId="11563"/>
    <cellStyle name="20% - Accent3 8 19" xfId="11564"/>
    <cellStyle name="20% - Accent3 8 19 2" xfId="11565"/>
    <cellStyle name="20% - Accent3 8 2" xfId="11566"/>
    <cellStyle name="20% - Accent3 8 2 2" xfId="11567"/>
    <cellStyle name="20% - Accent3 8 2 2 2" xfId="11568"/>
    <cellStyle name="20% - Accent3 8 2 2 2 2" xfId="11569"/>
    <cellStyle name="20% - Accent3 8 2 2 3" xfId="11570"/>
    <cellStyle name="20% - Accent3 8 2 3" xfId="11571"/>
    <cellStyle name="20% - Accent3 8 2 3 2" xfId="11572"/>
    <cellStyle name="20% - Accent3 8 2 3 2 2" xfId="11573"/>
    <cellStyle name="20% - Accent3 8 2 3 3" xfId="11574"/>
    <cellStyle name="20% - Accent3 8 2 4" xfId="11575"/>
    <cellStyle name="20% - Accent3 8 2 4 2" xfId="11576"/>
    <cellStyle name="20% - Accent3 8 2 5" xfId="11577"/>
    <cellStyle name="20% - Accent3 8 20" xfId="11578"/>
    <cellStyle name="20% - Accent3 8 20 2" xfId="11579"/>
    <cellStyle name="20% - Accent3 8 21" xfId="11580"/>
    <cellStyle name="20% - Accent3 8 21 2" xfId="11581"/>
    <cellStyle name="20% - Accent3 8 22" xfId="11582"/>
    <cellStyle name="20% - Accent3 8 22 2" xfId="11583"/>
    <cellStyle name="20% - Accent3 8 23" xfId="11584"/>
    <cellStyle name="20% - Accent3 8 24" xfId="11585"/>
    <cellStyle name="20% - Accent3 8 25" xfId="11586"/>
    <cellStyle name="20% - Accent3 8 3" xfId="11587"/>
    <cellStyle name="20% - Accent3 8 3 2" xfId="11588"/>
    <cellStyle name="20% - Accent3 8 3 2 2" xfId="11589"/>
    <cellStyle name="20% - Accent3 8 3 3" xfId="11590"/>
    <cellStyle name="20% - Accent3 8 4" xfId="11591"/>
    <cellStyle name="20% - Accent3 8 4 2" xfId="11592"/>
    <cellStyle name="20% - Accent3 8 4 2 2" xfId="11593"/>
    <cellStyle name="20% - Accent3 8 4 3" xfId="11594"/>
    <cellStyle name="20% - Accent3 8 5" xfId="11595"/>
    <cellStyle name="20% - Accent3 8 5 2" xfId="11596"/>
    <cellStyle name="20% - Accent3 8 6" xfId="11597"/>
    <cellStyle name="20% - Accent3 8 6 2" xfId="11598"/>
    <cellStyle name="20% - Accent3 8 7" xfId="11599"/>
    <cellStyle name="20% - Accent3 8 7 2" xfId="11600"/>
    <cellStyle name="20% - Accent3 8 8" xfId="11601"/>
    <cellStyle name="20% - Accent3 8 8 2" xfId="11602"/>
    <cellStyle name="20% - Accent3 8 9" xfId="11603"/>
    <cellStyle name="20% - Accent3 8 9 2" xfId="11604"/>
    <cellStyle name="20% - Accent3 9" xfId="11605"/>
    <cellStyle name="20% - Accent3 9 10" xfId="11606"/>
    <cellStyle name="20% - Accent3 9 10 2" xfId="11607"/>
    <cellStyle name="20% - Accent3 9 11" xfId="11608"/>
    <cellStyle name="20% - Accent3 9 11 2" xfId="11609"/>
    <cellStyle name="20% - Accent3 9 12" xfId="11610"/>
    <cellStyle name="20% - Accent3 9 12 2" xfId="11611"/>
    <cellStyle name="20% - Accent3 9 13" xfId="11612"/>
    <cellStyle name="20% - Accent3 9 13 2" xfId="11613"/>
    <cellStyle name="20% - Accent3 9 14" xfId="11614"/>
    <cellStyle name="20% - Accent3 9 14 2" xfId="11615"/>
    <cellStyle name="20% - Accent3 9 15" xfId="11616"/>
    <cellStyle name="20% - Accent3 9 15 2" xfId="11617"/>
    <cellStyle name="20% - Accent3 9 16" xfId="11618"/>
    <cellStyle name="20% - Accent3 9 16 2" xfId="11619"/>
    <cellStyle name="20% - Accent3 9 17" xfId="11620"/>
    <cellStyle name="20% - Accent3 9 17 2" xfId="11621"/>
    <cellStyle name="20% - Accent3 9 18" xfId="11622"/>
    <cellStyle name="20% - Accent3 9 18 2" xfId="11623"/>
    <cellStyle name="20% - Accent3 9 19" xfId="11624"/>
    <cellStyle name="20% - Accent3 9 19 2" xfId="11625"/>
    <cellStyle name="20% - Accent3 9 2" xfId="11626"/>
    <cellStyle name="20% - Accent3 9 2 2" xfId="11627"/>
    <cellStyle name="20% - Accent3 9 2 2 2" xfId="11628"/>
    <cellStyle name="20% - Accent3 9 2 3" xfId="11629"/>
    <cellStyle name="20% - Accent3 9 20" xfId="11630"/>
    <cellStyle name="20% - Accent3 9 20 2" xfId="11631"/>
    <cellStyle name="20% - Accent3 9 21" xfId="11632"/>
    <cellStyle name="20% - Accent3 9 21 2" xfId="11633"/>
    <cellStyle name="20% - Accent3 9 22" xfId="11634"/>
    <cellStyle name="20% - Accent3 9 22 2" xfId="11635"/>
    <cellStyle name="20% - Accent3 9 23" xfId="11636"/>
    <cellStyle name="20% - Accent3 9 24" xfId="11637"/>
    <cellStyle name="20% - Accent3 9 3" xfId="11638"/>
    <cellStyle name="20% - Accent3 9 3 2" xfId="11639"/>
    <cellStyle name="20% - Accent3 9 3 2 2" xfId="11640"/>
    <cellStyle name="20% - Accent3 9 3 3" xfId="11641"/>
    <cellStyle name="20% - Accent3 9 4" xfId="11642"/>
    <cellStyle name="20% - Accent3 9 4 2" xfId="11643"/>
    <cellStyle name="20% - Accent3 9 5" xfId="11644"/>
    <cellStyle name="20% - Accent3 9 5 2" xfId="11645"/>
    <cellStyle name="20% - Accent3 9 6" xfId="11646"/>
    <cellStyle name="20% - Accent3 9 6 2" xfId="11647"/>
    <cellStyle name="20% - Accent3 9 7" xfId="11648"/>
    <cellStyle name="20% - Accent3 9 7 2" xfId="11649"/>
    <cellStyle name="20% - Accent3 9 8" xfId="11650"/>
    <cellStyle name="20% - Accent3 9 8 2" xfId="11651"/>
    <cellStyle name="20% - Accent3 9 9" xfId="11652"/>
    <cellStyle name="20% - Accent3 9 9 2" xfId="11653"/>
    <cellStyle name="20% - Accent4 10" xfId="11654"/>
    <cellStyle name="20% - Accent4 10 10" xfId="11655"/>
    <cellStyle name="20% - Accent4 10 10 2" xfId="11656"/>
    <cellStyle name="20% - Accent4 10 11" xfId="11657"/>
    <cellStyle name="20% - Accent4 10 11 2" xfId="11658"/>
    <cellStyle name="20% - Accent4 10 12" xfId="11659"/>
    <cellStyle name="20% - Accent4 10 12 2" xfId="11660"/>
    <cellStyle name="20% - Accent4 10 13" xfId="11661"/>
    <cellStyle name="20% - Accent4 10 13 2" xfId="11662"/>
    <cellStyle name="20% - Accent4 10 14" xfId="11663"/>
    <cellStyle name="20% - Accent4 10 14 2" xfId="11664"/>
    <cellStyle name="20% - Accent4 10 15" xfId="11665"/>
    <cellStyle name="20% - Accent4 10 15 2" xfId="11666"/>
    <cellStyle name="20% - Accent4 10 16" xfId="11667"/>
    <cellStyle name="20% - Accent4 10 16 2" xfId="11668"/>
    <cellStyle name="20% - Accent4 10 17" xfId="11669"/>
    <cellStyle name="20% - Accent4 10 17 2" xfId="11670"/>
    <cellStyle name="20% - Accent4 10 18" xfId="11671"/>
    <cellStyle name="20% - Accent4 10 18 2" xfId="11672"/>
    <cellStyle name="20% - Accent4 10 19" xfId="11673"/>
    <cellStyle name="20% - Accent4 10 19 2" xfId="11674"/>
    <cellStyle name="20% - Accent4 10 2" xfId="11675"/>
    <cellStyle name="20% - Accent4 10 2 2" xfId="11676"/>
    <cellStyle name="20% - Accent4 10 20" xfId="11677"/>
    <cellStyle name="20% - Accent4 10 21" xfId="11678"/>
    <cellStyle name="20% - Accent4 10 22" xfId="11679"/>
    <cellStyle name="20% - Accent4 10 3" xfId="11680"/>
    <cellStyle name="20% - Accent4 10 3 2" xfId="11681"/>
    <cellStyle name="20% - Accent4 10 4" xfId="11682"/>
    <cellStyle name="20% - Accent4 10 4 2" xfId="11683"/>
    <cellStyle name="20% - Accent4 10 5" xfId="11684"/>
    <cellStyle name="20% - Accent4 10 5 2" xfId="11685"/>
    <cellStyle name="20% - Accent4 10 6" xfId="11686"/>
    <cellStyle name="20% - Accent4 10 6 2" xfId="11687"/>
    <cellStyle name="20% - Accent4 10 7" xfId="11688"/>
    <cellStyle name="20% - Accent4 10 7 2" xfId="11689"/>
    <cellStyle name="20% - Accent4 10 8" xfId="11690"/>
    <cellStyle name="20% - Accent4 10 8 2" xfId="11691"/>
    <cellStyle name="20% - Accent4 10 9" xfId="11692"/>
    <cellStyle name="20% - Accent4 10 9 2" xfId="11693"/>
    <cellStyle name="20% - Accent4 11" xfId="11694"/>
    <cellStyle name="20% - Accent4 11 10" xfId="11695"/>
    <cellStyle name="20% - Accent4 11 10 2" xfId="11696"/>
    <cellStyle name="20% - Accent4 11 11" xfId="11697"/>
    <cellStyle name="20% - Accent4 11 11 2" xfId="11698"/>
    <cellStyle name="20% - Accent4 11 12" xfId="11699"/>
    <cellStyle name="20% - Accent4 11 12 2" xfId="11700"/>
    <cellStyle name="20% - Accent4 11 13" xfId="11701"/>
    <cellStyle name="20% - Accent4 11 13 2" xfId="11702"/>
    <cellStyle name="20% - Accent4 11 14" xfId="11703"/>
    <cellStyle name="20% - Accent4 11 14 2" xfId="11704"/>
    <cellStyle name="20% - Accent4 11 15" xfId="11705"/>
    <cellStyle name="20% - Accent4 11 15 2" xfId="11706"/>
    <cellStyle name="20% - Accent4 11 16" xfId="11707"/>
    <cellStyle name="20% - Accent4 11 16 2" xfId="11708"/>
    <cellStyle name="20% - Accent4 11 17" xfId="11709"/>
    <cellStyle name="20% - Accent4 11 17 2" xfId="11710"/>
    <cellStyle name="20% - Accent4 11 18" xfId="11711"/>
    <cellStyle name="20% - Accent4 11 18 2" xfId="11712"/>
    <cellStyle name="20% - Accent4 11 19" xfId="11713"/>
    <cellStyle name="20% - Accent4 11 19 2" xfId="11714"/>
    <cellStyle name="20% - Accent4 11 2" xfId="11715"/>
    <cellStyle name="20% - Accent4 11 2 2" xfId="11716"/>
    <cellStyle name="20% - Accent4 11 20" xfId="11717"/>
    <cellStyle name="20% - Accent4 11 21" xfId="11718"/>
    <cellStyle name="20% - Accent4 11 22" xfId="11719"/>
    <cellStyle name="20% - Accent4 11 3" xfId="11720"/>
    <cellStyle name="20% - Accent4 11 3 2" xfId="11721"/>
    <cellStyle name="20% - Accent4 11 4" xfId="11722"/>
    <cellStyle name="20% - Accent4 11 4 2" xfId="11723"/>
    <cellStyle name="20% - Accent4 11 5" xfId="11724"/>
    <cellStyle name="20% - Accent4 11 5 2" xfId="11725"/>
    <cellStyle name="20% - Accent4 11 6" xfId="11726"/>
    <cellStyle name="20% - Accent4 11 6 2" xfId="11727"/>
    <cellStyle name="20% - Accent4 11 7" xfId="11728"/>
    <cellStyle name="20% - Accent4 11 7 2" xfId="11729"/>
    <cellStyle name="20% - Accent4 11 8" xfId="11730"/>
    <cellStyle name="20% - Accent4 11 8 2" xfId="11731"/>
    <cellStyle name="20% - Accent4 11 9" xfId="11732"/>
    <cellStyle name="20% - Accent4 11 9 2" xfId="11733"/>
    <cellStyle name="20% - Accent4 12" xfId="11734"/>
    <cellStyle name="20% - Accent4 12 10" xfId="11735"/>
    <cellStyle name="20% - Accent4 12 10 2" xfId="11736"/>
    <cellStyle name="20% - Accent4 12 11" xfId="11737"/>
    <cellStyle name="20% - Accent4 12 11 2" xfId="11738"/>
    <cellStyle name="20% - Accent4 12 12" xfId="11739"/>
    <cellStyle name="20% - Accent4 12 12 2" xfId="11740"/>
    <cellStyle name="20% - Accent4 12 13" xfId="11741"/>
    <cellStyle name="20% - Accent4 12 13 2" xfId="11742"/>
    <cellStyle name="20% - Accent4 12 14" xfId="11743"/>
    <cellStyle name="20% - Accent4 12 15" xfId="11744"/>
    <cellStyle name="20% - Accent4 12 2" xfId="11745"/>
    <cellStyle name="20% - Accent4 12 2 2" xfId="11746"/>
    <cellStyle name="20% - Accent4 12 3" xfId="11747"/>
    <cellStyle name="20% - Accent4 12 3 2" xfId="11748"/>
    <cellStyle name="20% - Accent4 12 4" xfId="11749"/>
    <cellStyle name="20% - Accent4 12 4 2" xfId="11750"/>
    <cellStyle name="20% - Accent4 12 5" xfId="11751"/>
    <cellStyle name="20% - Accent4 12 5 2" xfId="11752"/>
    <cellStyle name="20% - Accent4 12 6" xfId="11753"/>
    <cellStyle name="20% - Accent4 12 6 2" xfId="11754"/>
    <cellStyle name="20% - Accent4 12 7" xfId="11755"/>
    <cellStyle name="20% - Accent4 12 7 2" xfId="11756"/>
    <cellStyle name="20% - Accent4 12 8" xfId="11757"/>
    <cellStyle name="20% - Accent4 12 8 2" xfId="11758"/>
    <cellStyle name="20% - Accent4 12 9" xfId="11759"/>
    <cellStyle name="20% - Accent4 12 9 2" xfId="11760"/>
    <cellStyle name="20% - Accent4 13" xfId="11761"/>
    <cellStyle name="20% - Accent4 13 10" xfId="11762"/>
    <cellStyle name="20% - Accent4 13 10 2" xfId="11763"/>
    <cellStyle name="20% - Accent4 13 11" xfId="11764"/>
    <cellStyle name="20% - Accent4 13 11 2" xfId="11765"/>
    <cellStyle name="20% - Accent4 13 12" xfId="11766"/>
    <cellStyle name="20% - Accent4 13 12 2" xfId="11767"/>
    <cellStyle name="20% - Accent4 13 13" xfId="11768"/>
    <cellStyle name="20% - Accent4 13 14" xfId="11769"/>
    <cellStyle name="20% - Accent4 13 2" xfId="11770"/>
    <cellStyle name="20% - Accent4 13 2 2" xfId="11771"/>
    <cellStyle name="20% - Accent4 13 3" xfId="11772"/>
    <cellStyle name="20% - Accent4 13 3 2" xfId="11773"/>
    <cellStyle name="20% - Accent4 13 4" xfId="11774"/>
    <cellStyle name="20% - Accent4 13 4 2" xfId="11775"/>
    <cellStyle name="20% - Accent4 13 5" xfId="11776"/>
    <cellStyle name="20% - Accent4 13 5 2" xfId="11777"/>
    <cellStyle name="20% - Accent4 13 6" xfId="11778"/>
    <cellStyle name="20% - Accent4 13 6 2" xfId="11779"/>
    <cellStyle name="20% - Accent4 13 7" xfId="11780"/>
    <cellStyle name="20% - Accent4 13 7 2" xfId="11781"/>
    <cellStyle name="20% - Accent4 13 8" xfId="11782"/>
    <cellStyle name="20% - Accent4 13 8 2" xfId="11783"/>
    <cellStyle name="20% - Accent4 13 9" xfId="11784"/>
    <cellStyle name="20% - Accent4 13 9 2" xfId="11785"/>
    <cellStyle name="20% - Accent4 14" xfId="11786"/>
    <cellStyle name="20% - Accent4 14 10" xfId="11787"/>
    <cellStyle name="20% - Accent4 14 10 2" xfId="11788"/>
    <cellStyle name="20% - Accent4 14 11" xfId="11789"/>
    <cellStyle name="20% - Accent4 14 11 2" xfId="11790"/>
    <cellStyle name="20% - Accent4 14 12" xfId="11791"/>
    <cellStyle name="20% - Accent4 14 13" xfId="11792"/>
    <cellStyle name="20% - Accent4 14 2" xfId="11793"/>
    <cellStyle name="20% - Accent4 14 2 2" xfId="11794"/>
    <cellStyle name="20% - Accent4 14 3" xfId="11795"/>
    <cellStyle name="20% - Accent4 14 3 2" xfId="11796"/>
    <cellStyle name="20% - Accent4 14 4" xfId="11797"/>
    <cellStyle name="20% - Accent4 14 4 2" xfId="11798"/>
    <cellStyle name="20% - Accent4 14 5" xfId="11799"/>
    <cellStyle name="20% - Accent4 14 5 2" xfId="11800"/>
    <cellStyle name="20% - Accent4 14 6" xfId="11801"/>
    <cellStyle name="20% - Accent4 14 6 2" xfId="11802"/>
    <cellStyle name="20% - Accent4 14 7" xfId="11803"/>
    <cellStyle name="20% - Accent4 14 7 2" xfId="11804"/>
    <cellStyle name="20% - Accent4 14 8" xfId="11805"/>
    <cellStyle name="20% - Accent4 14 8 2" xfId="11806"/>
    <cellStyle name="20% - Accent4 14 9" xfId="11807"/>
    <cellStyle name="20% - Accent4 14 9 2" xfId="11808"/>
    <cellStyle name="20% - Accent4 15" xfId="11809"/>
    <cellStyle name="20% - Accent4 15 10" xfId="11810"/>
    <cellStyle name="20% - Accent4 15 10 2" xfId="11811"/>
    <cellStyle name="20% - Accent4 15 11" xfId="11812"/>
    <cellStyle name="20% - Accent4 15 12" xfId="11813"/>
    <cellStyle name="20% - Accent4 15 2" xfId="11814"/>
    <cellStyle name="20% - Accent4 15 2 2" xfId="11815"/>
    <cellStyle name="20% - Accent4 15 3" xfId="11816"/>
    <cellStyle name="20% - Accent4 15 3 2" xfId="11817"/>
    <cellStyle name="20% - Accent4 15 4" xfId="11818"/>
    <cellStyle name="20% - Accent4 15 4 2" xfId="11819"/>
    <cellStyle name="20% - Accent4 15 5" xfId="11820"/>
    <cellStyle name="20% - Accent4 15 5 2" xfId="11821"/>
    <cellStyle name="20% - Accent4 15 6" xfId="11822"/>
    <cellStyle name="20% - Accent4 15 6 2" xfId="11823"/>
    <cellStyle name="20% - Accent4 15 7" xfId="11824"/>
    <cellStyle name="20% - Accent4 15 7 2" xfId="11825"/>
    <cellStyle name="20% - Accent4 15 8" xfId="11826"/>
    <cellStyle name="20% - Accent4 15 8 2" xfId="11827"/>
    <cellStyle name="20% - Accent4 15 9" xfId="11828"/>
    <cellStyle name="20% - Accent4 15 9 2" xfId="11829"/>
    <cellStyle name="20% - Accent4 16" xfId="11830"/>
    <cellStyle name="20% - Accent4 16 10" xfId="11831"/>
    <cellStyle name="20% - Accent4 16 11" xfId="11832"/>
    <cellStyle name="20% - Accent4 16 12" xfId="11833"/>
    <cellStyle name="20% - Accent4 16 2" xfId="11834"/>
    <cellStyle name="20% - Accent4 16 2 2" xfId="11835"/>
    <cellStyle name="20% - Accent4 16 3" xfId="11836"/>
    <cellStyle name="20% - Accent4 16 3 2" xfId="11837"/>
    <cellStyle name="20% - Accent4 16 4" xfId="11838"/>
    <cellStyle name="20% - Accent4 16 4 2" xfId="11839"/>
    <cellStyle name="20% - Accent4 16 5" xfId="11840"/>
    <cellStyle name="20% - Accent4 16 5 2" xfId="11841"/>
    <cellStyle name="20% - Accent4 16 6" xfId="11842"/>
    <cellStyle name="20% - Accent4 16 6 2" xfId="11843"/>
    <cellStyle name="20% - Accent4 16 7" xfId="11844"/>
    <cellStyle name="20% - Accent4 16 7 2" xfId="11845"/>
    <cellStyle name="20% - Accent4 16 8" xfId="11846"/>
    <cellStyle name="20% - Accent4 16 8 2" xfId="11847"/>
    <cellStyle name="20% - Accent4 16 9" xfId="11848"/>
    <cellStyle name="20% - Accent4 16 9 2" xfId="11849"/>
    <cellStyle name="20% - Accent4 17" xfId="11850"/>
    <cellStyle name="20% - Accent4 17 10" xfId="11851"/>
    <cellStyle name="20% - Accent4 17 2" xfId="11852"/>
    <cellStyle name="20% - Accent4 17 2 2" xfId="11853"/>
    <cellStyle name="20% - Accent4 17 3" xfId="11854"/>
    <cellStyle name="20% - Accent4 17 3 2" xfId="11855"/>
    <cellStyle name="20% - Accent4 17 4" xfId="11856"/>
    <cellStyle name="20% - Accent4 17 4 2" xfId="11857"/>
    <cellStyle name="20% - Accent4 17 5" xfId="11858"/>
    <cellStyle name="20% - Accent4 17 5 2" xfId="11859"/>
    <cellStyle name="20% - Accent4 17 6" xfId="11860"/>
    <cellStyle name="20% - Accent4 17 6 2" xfId="11861"/>
    <cellStyle name="20% - Accent4 17 7" xfId="11862"/>
    <cellStyle name="20% - Accent4 17 7 2" xfId="11863"/>
    <cellStyle name="20% - Accent4 17 8" xfId="11864"/>
    <cellStyle name="20% - Accent4 17 9" xfId="11865"/>
    <cellStyle name="20% - Accent4 18" xfId="11866"/>
    <cellStyle name="20% - Accent4 18 2" xfId="11867"/>
    <cellStyle name="20% - Accent4 18 2 2" xfId="11868"/>
    <cellStyle name="20% - Accent4 18 3" xfId="11869"/>
    <cellStyle name="20% - Accent4 18 3 2" xfId="11870"/>
    <cellStyle name="20% - Accent4 18 4" xfId="11871"/>
    <cellStyle name="20% - Accent4 18 4 2" xfId="11872"/>
    <cellStyle name="20% - Accent4 18 5" xfId="11873"/>
    <cellStyle name="20% - Accent4 18 5 2" xfId="11874"/>
    <cellStyle name="20% - Accent4 18 6" xfId="11875"/>
    <cellStyle name="20% - Accent4 18 6 2" xfId="11876"/>
    <cellStyle name="20% - Accent4 18 7" xfId="11877"/>
    <cellStyle name="20% - Accent4 18 8" xfId="11878"/>
    <cellStyle name="20% - Accent4 18 9" xfId="11879"/>
    <cellStyle name="20% - Accent4 19" xfId="11880"/>
    <cellStyle name="20% - Accent4 19 2" xfId="11881"/>
    <cellStyle name="20% - Accent4 19 2 2" xfId="11882"/>
    <cellStyle name="20% - Accent4 19 3" xfId="11883"/>
    <cellStyle name="20% - Accent4 19 3 2" xfId="11884"/>
    <cellStyle name="20% - Accent4 19 4" xfId="11885"/>
    <cellStyle name="20% - Accent4 19 5" xfId="11886"/>
    <cellStyle name="20% - Accent4 19 6" xfId="11887"/>
    <cellStyle name="20% - Accent4 2" xfId="11888"/>
    <cellStyle name="20% - Accent4 2 10" xfId="11889"/>
    <cellStyle name="20% - Accent4 2 10 2" xfId="11890"/>
    <cellStyle name="20% - Accent4 2 10 2 2" xfId="11891"/>
    <cellStyle name="20% - Accent4 2 10 3" xfId="11892"/>
    <cellStyle name="20% - Accent4 2 11" xfId="11893"/>
    <cellStyle name="20% - Accent4 2 11 2" xfId="11894"/>
    <cellStyle name="20% - Accent4 2 11 2 2" xfId="11895"/>
    <cellStyle name="20% - Accent4 2 11 3" xfId="11896"/>
    <cellStyle name="20% - Accent4 2 12" xfId="11897"/>
    <cellStyle name="20% - Accent4 2 12 2" xfId="11898"/>
    <cellStyle name="20% - Accent4 2 13" xfId="11899"/>
    <cellStyle name="20% - Accent4 2 13 2" xfId="11900"/>
    <cellStyle name="20% - Accent4 2 14" xfId="11901"/>
    <cellStyle name="20% - Accent4 2 14 2" xfId="11902"/>
    <cellStyle name="20% - Accent4 2 15" xfId="11903"/>
    <cellStyle name="20% - Accent4 2 15 2" xfId="11904"/>
    <cellStyle name="20% - Accent4 2 16" xfId="11905"/>
    <cellStyle name="20% - Accent4 2 16 2" xfId="11906"/>
    <cellStyle name="20% - Accent4 2 17" xfId="11907"/>
    <cellStyle name="20% - Accent4 2 17 2" xfId="11908"/>
    <cellStyle name="20% - Accent4 2 18" xfId="11909"/>
    <cellStyle name="20% - Accent4 2 18 2" xfId="11910"/>
    <cellStyle name="20% - Accent4 2 19" xfId="11911"/>
    <cellStyle name="20% - Accent4 2 19 2" xfId="11912"/>
    <cellStyle name="20% - Accent4 2 2" xfId="11913"/>
    <cellStyle name="20% - Accent4 2 2 10" xfId="11914"/>
    <cellStyle name="20% - Accent4 2 2 10 2" xfId="11915"/>
    <cellStyle name="20% - Accent4 2 2 10 2 2" xfId="11916"/>
    <cellStyle name="20% - Accent4 2 2 10 3" xfId="11917"/>
    <cellStyle name="20% - Accent4 2 2 11" xfId="11918"/>
    <cellStyle name="20% - Accent4 2 2 11 2" xfId="11919"/>
    <cellStyle name="20% - Accent4 2 2 11 2 2" xfId="11920"/>
    <cellStyle name="20% - Accent4 2 2 11 3" xfId="11921"/>
    <cellStyle name="20% - Accent4 2 2 12" xfId="11922"/>
    <cellStyle name="20% - Accent4 2 2 12 2" xfId="11923"/>
    <cellStyle name="20% - Accent4 2 2 13" xfId="11924"/>
    <cellStyle name="20% - Accent4 2 2 13 2" xfId="11925"/>
    <cellStyle name="20% - Accent4 2 2 14" xfId="11926"/>
    <cellStyle name="20% - Accent4 2 2 14 2" xfId="11927"/>
    <cellStyle name="20% - Accent4 2 2 15" xfId="11928"/>
    <cellStyle name="20% - Accent4 2 2 2" xfId="11929"/>
    <cellStyle name="20% - Accent4 2 2 2 10" xfId="11930"/>
    <cellStyle name="20% - Accent4 2 2 2 11" xfId="11931"/>
    <cellStyle name="20% - Accent4 2 2 2 12" xfId="11932"/>
    <cellStyle name="20% - Accent4 2 2 2 12 2" xfId="11933"/>
    <cellStyle name="20% - Accent4 2 2 2 12 3" xfId="11934"/>
    <cellStyle name="20% - Accent4 2 2 2 13" xfId="11935"/>
    <cellStyle name="20% - Accent4 2 2 2 14" xfId="11936"/>
    <cellStyle name="20% - Accent4 2 2 2 14 2" xfId="11937"/>
    <cellStyle name="20% - Accent4 2 2 2 15" xfId="11938"/>
    <cellStyle name="20% - Accent4 2 2 2 2" xfId="11939"/>
    <cellStyle name="20% - Accent4 2 2 2 2 10" xfId="11940"/>
    <cellStyle name="20% - Accent4 2 2 2 2 10 2" xfId="11941"/>
    <cellStyle name="20% - Accent4 2 2 2 2 11" xfId="11942"/>
    <cellStyle name="20% - Accent4 2 2 2 2 11 2" xfId="11943"/>
    <cellStyle name="20% - Accent4 2 2 2 2 12" xfId="11944"/>
    <cellStyle name="20% - Accent4 2 2 2 2 12 2" xfId="11945"/>
    <cellStyle name="20% - Accent4 2 2 2 2 13" xfId="11946"/>
    <cellStyle name="20% - Accent4 2 2 2 2 2" xfId="11947"/>
    <cellStyle name="20% - Accent4 2 2 2 2 2 10" xfId="11948"/>
    <cellStyle name="20% - Accent4 2 2 2 2 2 10 2" xfId="11949"/>
    <cellStyle name="20% - Accent4 2 2 2 2 2 10 3" xfId="11950"/>
    <cellStyle name="20% - Accent4 2 2 2 2 2 11" xfId="11951"/>
    <cellStyle name="20% - Accent4 2 2 2 2 2 12" xfId="11952"/>
    <cellStyle name="20% - Accent4 2 2 2 2 2 12 2" xfId="11953"/>
    <cellStyle name="20% - Accent4 2 2 2 2 2 13" xfId="11954"/>
    <cellStyle name="20% - Accent4 2 2 2 2 2 2" xfId="11955"/>
    <cellStyle name="20% - Accent4 2 2 2 2 2 2 10" xfId="11956"/>
    <cellStyle name="20% - Accent4 2 2 2 2 2 2 10 2" xfId="11957"/>
    <cellStyle name="20% - Accent4 2 2 2 2 2 2 11" xfId="11958"/>
    <cellStyle name="20% - Accent4 2 2 2 2 2 2 11 2" xfId="11959"/>
    <cellStyle name="20% - Accent4 2 2 2 2 2 2 12" xfId="11960"/>
    <cellStyle name="20% - Accent4 2 2 2 2 2 2 2" xfId="11961"/>
    <cellStyle name="20% - Accent4 2 2 2 2 2 2 2 10" xfId="11962"/>
    <cellStyle name="20% - Accent4 2 2 2 2 2 2 2 2" xfId="11963"/>
    <cellStyle name="20% - Accent4 2 2 2 2 2 2 2 2 10" xfId="11964"/>
    <cellStyle name="20% - Accent4 2 2 2 2 2 2 2 2 2" xfId="11965"/>
    <cellStyle name="20% - Accent4 2 2 2 2 2 2 2 2 2 2" xfId="11966"/>
    <cellStyle name="20% - Accent4 2 2 2 2 2 2 2 2 2 2 2" xfId="11967"/>
    <cellStyle name="20% - Accent4 2 2 2 2 2 2 2 2 2 2 2 2" xfId="11968"/>
    <cellStyle name="20% - Accent4 2 2 2 2 2 2 2 2 2 2 2 2 2" xfId="11969"/>
    <cellStyle name="20% - Accent4 2 2 2 2 2 2 2 2 2 2 2 2 2 2" xfId="11970"/>
    <cellStyle name="20% - Accent4 2 2 2 2 2 2 2 2 2 2 2 2 2 2 2" xfId="11971"/>
    <cellStyle name="20% - Accent4 2 2 2 2 2 2 2 2 2 2 2 2 2 3" xfId="11972"/>
    <cellStyle name="20% - Accent4 2 2 2 2 2 2 2 2 2 2 2 2 2 3 2" xfId="11973"/>
    <cellStyle name="20% - Accent4 2 2 2 2 2 2 2 2 2 2 2 2 2 4" xfId="11974"/>
    <cellStyle name="20% - Accent4 2 2 2 2 2 2 2 2 2 2 2 2 3" xfId="11975"/>
    <cellStyle name="20% - Accent4 2 2 2 2 2 2 2 2 2 2 2 2 3 2" xfId="11976"/>
    <cellStyle name="20% - Accent4 2 2 2 2 2 2 2 2 2 2 2 2 3 2 2" xfId="11977"/>
    <cellStyle name="20% - Accent4 2 2 2 2 2 2 2 2 2 2 2 2 3 3" xfId="11978"/>
    <cellStyle name="20% - Accent4 2 2 2 2 2 2 2 2 2 2 2 2 4" xfId="11979"/>
    <cellStyle name="20% - Accent4 2 2 2 2 2 2 2 2 2 2 2 2 4 2" xfId="11980"/>
    <cellStyle name="20% - Accent4 2 2 2 2 2 2 2 2 2 2 2 2 5" xfId="11981"/>
    <cellStyle name="20% - Accent4 2 2 2 2 2 2 2 2 2 2 2 2 5 2" xfId="11982"/>
    <cellStyle name="20% - Accent4 2 2 2 2 2 2 2 2 2 2 2 2 6" xfId="11983"/>
    <cellStyle name="20% - Accent4 2 2 2 2 2 2 2 2 2 2 2 2 6 2" xfId="11984"/>
    <cellStyle name="20% - Accent4 2 2 2 2 2 2 2 2 2 2 2 2 7" xfId="11985"/>
    <cellStyle name="20% - Accent4 2 2 2 2 2 2 2 2 2 2 2 3" xfId="11986"/>
    <cellStyle name="20% - Accent4 2 2 2 2 2 2 2 2 2 2 2 4" xfId="11987"/>
    <cellStyle name="20% - Accent4 2 2 2 2 2 2 2 2 2 2 2 4 2" xfId="11988"/>
    <cellStyle name="20% - Accent4 2 2 2 2 2 2 2 2 2 2 2 4 3" xfId="11989"/>
    <cellStyle name="20% - Accent4 2 2 2 2 2 2 2 2 2 2 2 5" xfId="11990"/>
    <cellStyle name="20% - Accent4 2 2 2 2 2 2 2 2 2 2 2 6" xfId="11991"/>
    <cellStyle name="20% - Accent4 2 2 2 2 2 2 2 2 2 2 2 6 2" xfId="11992"/>
    <cellStyle name="20% - Accent4 2 2 2 2 2 2 2 2 2 2 2 7" xfId="11993"/>
    <cellStyle name="20% - Accent4 2 2 2 2 2 2 2 2 2 2 3" xfId="11994"/>
    <cellStyle name="20% - Accent4 2 2 2 2 2 2 2 2 2 2 3 2" xfId="11995"/>
    <cellStyle name="20% - Accent4 2 2 2 2 2 2 2 2 2 2 3 2 2" xfId="11996"/>
    <cellStyle name="20% - Accent4 2 2 2 2 2 2 2 2 2 2 3 3" xfId="11997"/>
    <cellStyle name="20% - Accent4 2 2 2 2 2 2 2 2 2 2 4" xfId="11998"/>
    <cellStyle name="20% - Accent4 2 2 2 2 2 2 2 2 2 2 4 2" xfId="11999"/>
    <cellStyle name="20% - Accent4 2 2 2 2 2 2 2 2 2 2 4 2 2" xfId="12000"/>
    <cellStyle name="20% - Accent4 2 2 2 2 2 2 2 2 2 2 4 3" xfId="12001"/>
    <cellStyle name="20% - Accent4 2 2 2 2 2 2 2 2 2 2 5" xfId="12002"/>
    <cellStyle name="20% - Accent4 2 2 2 2 2 2 2 2 2 2 5 2" xfId="12003"/>
    <cellStyle name="20% - Accent4 2 2 2 2 2 2 2 2 2 2 6" xfId="12004"/>
    <cellStyle name="20% - Accent4 2 2 2 2 2 2 2 2 2 2 6 2" xfId="12005"/>
    <cellStyle name="20% - Accent4 2 2 2 2 2 2 2 2 2 2 7" xfId="12006"/>
    <cellStyle name="20% - Accent4 2 2 2 2 2 2 2 2 2 2 7 2" xfId="12007"/>
    <cellStyle name="20% - Accent4 2 2 2 2 2 2 2 2 2 2 8" xfId="12008"/>
    <cellStyle name="20% - Accent4 2 2 2 2 2 2 2 2 2 3" xfId="12009"/>
    <cellStyle name="20% - Accent4 2 2 2 2 2 2 2 2 2 4" xfId="12010"/>
    <cellStyle name="20% - Accent4 2 2 2 2 2 2 2 2 2 5" xfId="12011"/>
    <cellStyle name="20% - Accent4 2 2 2 2 2 2 2 2 2 5 2" xfId="12012"/>
    <cellStyle name="20% - Accent4 2 2 2 2 2 2 2 2 2 5 3" xfId="12013"/>
    <cellStyle name="20% - Accent4 2 2 2 2 2 2 2 2 2 6" xfId="12014"/>
    <cellStyle name="20% - Accent4 2 2 2 2 2 2 2 2 2 7" xfId="12015"/>
    <cellStyle name="20% - Accent4 2 2 2 2 2 2 2 2 2 7 2" xfId="12016"/>
    <cellStyle name="20% - Accent4 2 2 2 2 2 2 2 2 2 8" xfId="12017"/>
    <cellStyle name="20% - Accent4 2 2 2 2 2 2 2 2 3" xfId="12018"/>
    <cellStyle name="20% - Accent4 2 2 2 2 2 2 2 2 3 2" xfId="12019"/>
    <cellStyle name="20% - Accent4 2 2 2 2 2 2 2 2 3 2 2" xfId="12020"/>
    <cellStyle name="20% - Accent4 2 2 2 2 2 2 2 2 3 2 2 2" xfId="12021"/>
    <cellStyle name="20% - Accent4 2 2 2 2 2 2 2 2 3 2 2 2 2" xfId="12022"/>
    <cellStyle name="20% - Accent4 2 2 2 2 2 2 2 2 3 2 2 3" xfId="12023"/>
    <cellStyle name="20% - Accent4 2 2 2 2 2 2 2 2 3 2 3" xfId="12024"/>
    <cellStyle name="20% - Accent4 2 2 2 2 2 2 2 2 3 2 3 2" xfId="12025"/>
    <cellStyle name="20% - Accent4 2 2 2 2 2 2 2 2 3 2 3 2 2" xfId="12026"/>
    <cellStyle name="20% - Accent4 2 2 2 2 2 2 2 2 3 2 3 3" xfId="12027"/>
    <cellStyle name="20% - Accent4 2 2 2 2 2 2 2 2 3 2 4" xfId="12028"/>
    <cellStyle name="20% - Accent4 2 2 2 2 2 2 2 2 3 2 4 2" xfId="12029"/>
    <cellStyle name="20% - Accent4 2 2 2 2 2 2 2 2 3 2 5" xfId="12030"/>
    <cellStyle name="20% - Accent4 2 2 2 2 2 2 2 2 3 3" xfId="12031"/>
    <cellStyle name="20% - Accent4 2 2 2 2 2 2 2 2 3 3 2" xfId="12032"/>
    <cellStyle name="20% - Accent4 2 2 2 2 2 2 2 2 3 3 2 2" xfId="12033"/>
    <cellStyle name="20% - Accent4 2 2 2 2 2 2 2 2 3 3 3" xfId="12034"/>
    <cellStyle name="20% - Accent4 2 2 2 2 2 2 2 2 3 4" xfId="12035"/>
    <cellStyle name="20% - Accent4 2 2 2 2 2 2 2 2 3 4 2" xfId="12036"/>
    <cellStyle name="20% - Accent4 2 2 2 2 2 2 2 2 3 4 2 2" xfId="12037"/>
    <cellStyle name="20% - Accent4 2 2 2 2 2 2 2 2 3 4 3" xfId="12038"/>
    <cellStyle name="20% - Accent4 2 2 2 2 2 2 2 2 3 5" xfId="12039"/>
    <cellStyle name="20% - Accent4 2 2 2 2 2 2 2 2 3 5 2" xfId="12040"/>
    <cellStyle name="20% - Accent4 2 2 2 2 2 2 2 2 3 6" xfId="12041"/>
    <cellStyle name="20% - Accent4 2 2 2 2 2 2 2 2 4" xfId="12042"/>
    <cellStyle name="20% - Accent4 2 2 2 2 2 2 2 2 4 2" xfId="12043"/>
    <cellStyle name="20% - Accent4 2 2 2 2 2 2 2 2 4 2 2" xfId="12044"/>
    <cellStyle name="20% - Accent4 2 2 2 2 2 2 2 2 4 2 2 2" xfId="12045"/>
    <cellStyle name="20% - Accent4 2 2 2 2 2 2 2 2 4 2 3" xfId="12046"/>
    <cellStyle name="20% - Accent4 2 2 2 2 2 2 2 2 4 3" xfId="12047"/>
    <cellStyle name="20% - Accent4 2 2 2 2 2 2 2 2 4 3 2" xfId="12048"/>
    <cellStyle name="20% - Accent4 2 2 2 2 2 2 2 2 4 3 2 2" xfId="12049"/>
    <cellStyle name="20% - Accent4 2 2 2 2 2 2 2 2 4 3 3" xfId="12050"/>
    <cellStyle name="20% - Accent4 2 2 2 2 2 2 2 2 4 4" xfId="12051"/>
    <cellStyle name="20% - Accent4 2 2 2 2 2 2 2 2 4 4 2" xfId="12052"/>
    <cellStyle name="20% - Accent4 2 2 2 2 2 2 2 2 4 5" xfId="12053"/>
    <cellStyle name="20% - Accent4 2 2 2 2 2 2 2 2 5" xfId="12054"/>
    <cellStyle name="20% - Accent4 2 2 2 2 2 2 2 2 5 2" xfId="12055"/>
    <cellStyle name="20% - Accent4 2 2 2 2 2 2 2 2 5 2 2" xfId="12056"/>
    <cellStyle name="20% - Accent4 2 2 2 2 2 2 2 2 5 3" xfId="12057"/>
    <cellStyle name="20% - Accent4 2 2 2 2 2 2 2 2 6" xfId="12058"/>
    <cellStyle name="20% - Accent4 2 2 2 2 2 2 2 2 6 2" xfId="12059"/>
    <cellStyle name="20% - Accent4 2 2 2 2 2 2 2 2 6 2 2" xfId="12060"/>
    <cellStyle name="20% - Accent4 2 2 2 2 2 2 2 2 6 3" xfId="12061"/>
    <cellStyle name="20% - Accent4 2 2 2 2 2 2 2 2 7" xfId="12062"/>
    <cellStyle name="20% - Accent4 2 2 2 2 2 2 2 2 7 2" xfId="12063"/>
    <cellStyle name="20% - Accent4 2 2 2 2 2 2 2 2 8" xfId="12064"/>
    <cellStyle name="20% - Accent4 2 2 2 2 2 2 2 2 8 2" xfId="12065"/>
    <cellStyle name="20% - Accent4 2 2 2 2 2 2 2 2 9" xfId="12066"/>
    <cellStyle name="20% - Accent4 2 2 2 2 2 2 2 2 9 2" xfId="12067"/>
    <cellStyle name="20% - Accent4 2 2 2 2 2 2 2 3" xfId="12068"/>
    <cellStyle name="20% - Accent4 2 2 2 2 2 2 2 4" xfId="12069"/>
    <cellStyle name="20% - Accent4 2 2 2 2 2 2 2 5" xfId="12070"/>
    <cellStyle name="20% - Accent4 2 2 2 2 2 2 2 6" xfId="12071"/>
    <cellStyle name="20% - Accent4 2 2 2 2 2 2 2 7" xfId="12072"/>
    <cellStyle name="20% - Accent4 2 2 2 2 2 2 2 7 2" xfId="12073"/>
    <cellStyle name="20% - Accent4 2 2 2 2 2 2 2 7 3" xfId="12074"/>
    <cellStyle name="20% - Accent4 2 2 2 2 2 2 2 8" xfId="12075"/>
    <cellStyle name="20% - Accent4 2 2 2 2 2 2 2 9" xfId="12076"/>
    <cellStyle name="20% - Accent4 2 2 2 2 2 2 2 9 2" xfId="12077"/>
    <cellStyle name="20% - Accent4 2 2 2 2 2 2 3" xfId="12078"/>
    <cellStyle name="20% - Accent4 2 2 2 2 2 2 3 2" xfId="12079"/>
    <cellStyle name="20% - Accent4 2 2 2 2 2 2 3 2 2" xfId="12080"/>
    <cellStyle name="20% - Accent4 2 2 2 2 2 2 3 2 2 2" xfId="12081"/>
    <cellStyle name="20% - Accent4 2 2 2 2 2 2 3 2 2 2 2" xfId="12082"/>
    <cellStyle name="20% - Accent4 2 2 2 2 2 2 3 2 2 3" xfId="12083"/>
    <cellStyle name="20% - Accent4 2 2 2 2 2 2 3 2 3" xfId="12084"/>
    <cellStyle name="20% - Accent4 2 2 2 2 2 2 3 2 3 2" xfId="12085"/>
    <cellStyle name="20% - Accent4 2 2 2 2 2 2 3 2 3 2 2" xfId="12086"/>
    <cellStyle name="20% - Accent4 2 2 2 2 2 2 3 2 3 3" xfId="12087"/>
    <cellStyle name="20% - Accent4 2 2 2 2 2 2 3 2 4" xfId="12088"/>
    <cellStyle name="20% - Accent4 2 2 2 2 2 2 3 2 4 2" xfId="12089"/>
    <cellStyle name="20% - Accent4 2 2 2 2 2 2 3 2 5" xfId="12090"/>
    <cellStyle name="20% - Accent4 2 2 2 2 2 2 3 3" xfId="12091"/>
    <cellStyle name="20% - Accent4 2 2 2 2 2 2 3 3 2" xfId="12092"/>
    <cellStyle name="20% - Accent4 2 2 2 2 2 2 3 3 2 2" xfId="12093"/>
    <cellStyle name="20% - Accent4 2 2 2 2 2 2 3 3 3" xfId="12094"/>
    <cellStyle name="20% - Accent4 2 2 2 2 2 2 3 4" xfId="12095"/>
    <cellStyle name="20% - Accent4 2 2 2 2 2 2 3 4 2" xfId="12096"/>
    <cellStyle name="20% - Accent4 2 2 2 2 2 2 3 4 2 2" xfId="12097"/>
    <cellStyle name="20% - Accent4 2 2 2 2 2 2 3 4 3" xfId="12098"/>
    <cellStyle name="20% - Accent4 2 2 2 2 2 2 3 5" xfId="12099"/>
    <cellStyle name="20% - Accent4 2 2 2 2 2 2 3 5 2" xfId="12100"/>
    <cellStyle name="20% - Accent4 2 2 2 2 2 2 3 6" xfId="12101"/>
    <cellStyle name="20% - Accent4 2 2 2 2 2 2 4" xfId="12102"/>
    <cellStyle name="20% - Accent4 2 2 2 2 2 2 4 2" xfId="12103"/>
    <cellStyle name="20% - Accent4 2 2 2 2 2 2 4 2 2" xfId="12104"/>
    <cellStyle name="20% - Accent4 2 2 2 2 2 2 4 2 2 2" xfId="12105"/>
    <cellStyle name="20% - Accent4 2 2 2 2 2 2 4 2 2 2 2" xfId="12106"/>
    <cellStyle name="20% - Accent4 2 2 2 2 2 2 4 2 2 3" xfId="12107"/>
    <cellStyle name="20% - Accent4 2 2 2 2 2 2 4 2 3" xfId="12108"/>
    <cellStyle name="20% - Accent4 2 2 2 2 2 2 4 2 3 2" xfId="12109"/>
    <cellStyle name="20% - Accent4 2 2 2 2 2 2 4 2 3 2 2" xfId="12110"/>
    <cellStyle name="20% - Accent4 2 2 2 2 2 2 4 2 3 3" xfId="12111"/>
    <cellStyle name="20% - Accent4 2 2 2 2 2 2 4 2 4" xfId="12112"/>
    <cellStyle name="20% - Accent4 2 2 2 2 2 2 4 2 4 2" xfId="12113"/>
    <cellStyle name="20% - Accent4 2 2 2 2 2 2 4 2 5" xfId="12114"/>
    <cellStyle name="20% - Accent4 2 2 2 2 2 2 4 3" xfId="12115"/>
    <cellStyle name="20% - Accent4 2 2 2 2 2 2 4 3 2" xfId="12116"/>
    <cellStyle name="20% - Accent4 2 2 2 2 2 2 4 3 2 2" xfId="12117"/>
    <cellStyle name="20% - Accent4 2 2 2 2 2 2 4 3 3" xfId="12118"/>
    <cellStyle name="20% - Accent4 2 2 2 2 2 2 4 4" xfId="12119"/>
    <cellStyle name="20% - Accent4 2 2 2 2 2 2 4 4 2" xfId="12120"/>
    <cellStyle name="20% - Accent4 2 2 2 2 2 2 4 4 2 2" xfId="12121"/>
    <cellStyle name="20% - Accent4 2 2 2 2 2 2 4 4 3" xfId="12122"/>
    <cellStyle name="20% - Accent4 2 2 2 2 2 2 4 5" xfId="12123"/>
    <cellStyle name="20% - Accent4 2 2 2 2 2 2 4 5 2" xfId="12124"/>
    <cellStyle name="20% - Accent4 2 2 2 2 2 2 4 6" xfId="12125"/>
    <cellStyle name="20% - Accent4 2 2 2 2 2 2 5" xfId="12126"/>
    <cellStyle name="20% - Accent4 2 2 2 2 2 2 5 2" xfId="12127"/>
    <cellStyle name="20% - Accent4 2 2 2 2 2 2 5 2 2" xfId="12128"/>
    <cellStyle name="20% - Accent4 2 2 2 2 2 2 5 2 2 2" xfId="12129"/>
    <cellStyle name="20% - Accent4 2 2 2 2 2 2 5 2 2 2 2" xfId="12130"/>
    <cellStyle name="20% - Accent4 2 2 2 2 2 2 5 2 2 3" xfId="12131"/>
    <cellStyle name="20% - Accent4 2 2 2 2 2 2 5 2 3" xfId="12132"/>
    <cellStyle name="20% - Accent4 2 2 2 2 2 2 5 2 3 2" xfId="12133"/>
    <cellStyle name="20% - Accent4 2 2 2 2 2 2 5 2 3 2 2" xfId="12134"/>
    <cellStyle name="20% - Accent4 2 2 2 2 2 2 5 2 3 3" xfId="12135"/>
    <cellStyle name="20% - Accent4 2 2 2 2 2 2 5 2 4" xfId="12136"/>
    <cellStyle name="20% - Accent4 2 2 2 2 2 2 5 2 4 2" xfId="12137"/>
    <cellStyle name="20% - Accent4 2 2 2 2 2 2 5 2 5" xfId="12138"/>
    <cellStyle name="20% - Accent4 2 2 2 2 2 2 5 3" xfId="12139"/>
    <cellStyle name="20% - Accent4 2 2 2 2 2 2 5 3 2" xfId="12140"/>
    <cellStyle name="20% - Accent4 2 2 2 2 2 2 5 3 2 2" xfId="12141"/>
    <cellStyle name="20% - Accent4 2 2 2 2 2 2 5 3 3" xfId="12142"/>
    <cellStyle name="20% - Accent4 2 2 2 2 2 2 5 4" xfId="12143"/>
    <cellStyle name="20% - Accent4 2 2 2 2 2 2 5 4 2" xfId="12144"/>
    <cellStyle name="20% - Accent4 2 2 2 2 2 2 5 4 2 2" xfId="12145"/>
    <cellStyle name="20% - Accent4 2 2 2 2 2 2 5 4 3" xfId="12146"/>
    <cellStyle name="20% - Accent4 2 2 2 2 2 2 5 5" xfId="12147"/>
    <cellStyle name="20% - Accent4 2 2 2 2 2 2 5 5 2" xfId="12148"/>
    <cellStyle name="20% - Accent4 2 2 2 2 2 2 5 6" xfId="12149"/>
    <cellStyle name="20% - Accent4 2 2 2 2 2 2 6" xfId="12150"/>
    <cellStyle name="20% - Accent4 2 2 2 2 2 2 6 2" xfId="12151"/>
    <cellStyle name="20% - Accent4 2 2 2 2 2 2 6 2 2" xfId="12152"/>
    <cellStyle name="20% - Accent4 2 2 2 2 2 2 6 2 2 2" xfId="12153"/>
    <cellStyle name="20% - Accent4 2 2 2 2 2 2 6 2 3" xfId="12154"/>
    <cellStyle name="20% - Accent4 2 2 2 2 2 2 6 3" xfId="12155"/>
    <cellStyle name="20% - Accent4 2 2 2 2 2 2 6 3 2" xfId="12156"/>
    <cellStyle name="20% - Accent4 2 2 2 2 2 2 6 3 2 2" xfId="12157"/>
    <cellStyle name="20% - Accent4 2 2 2 2 2 2 6 3 3" xfId="12158"/>
    <cellStyle name="20% - Accent4 2 2 2 2 2 2 6 4" xfId="12159"/>
    <cellStyle name="20% - Accent4 2 2 2 2 2 2 6 4 2" xfId="12160"/>
    <cellStyle name="20% - Accent4 2 2 2 2 2 2 6 5" xfId="12161"/>
    <cellStyle name="20% - Accent4 2 2 2 2 2 2 7" xfId="12162"/>
    <cellStyle name="20% - Accent4 2 2 2 2 2 2 7 2" xfId="12163"/>
    <cellStyle name="20% - Accent4 2 2 2 2 2 2 7 2 2" xfId="12164"/>
    <cellStyle name="20% - Accent4 2 2 2 2 2 2 7 3" xfId="12165"/>
    <cellStyle name="20% - Accent4 2 2 2 2 2 2 8" xfId="12166"/>
    <cellStyle name="20% - Accent4 2 2 2 2 2 2 8 2" xfId="12167"/>
    <cellStyle name="20% - Accent4 2 2 2 2 2 2 8 2 2" xfId="12168"/>
    <cellStyle name="20% - Accent4 2 2 2 2 2 2 8 3" xfId="12169"/>
    <cellStyle name="20% - Accent4 2 2 2 2 2 2 9" xfId="12170"/>
    <cellStyle name="20% - Accent4 2 2 2 2 2 2 9 2" xfId="12171"/>
    <cellStyle name="20% - Accent4 2 2 2 2 2 3" xfId="12172"/>
    <cellStyle name="20% - Accent4 2 2 2 2 2 3 2" xfId="12173"/>
    <cellStyle name="20% - Accent4 2 2 2 2 2 3 2 2" xfId="12174"/>
    <cellStyle name="20% - Accent4 2 2 2 2 2 3 2 2 2" xfId="12175"/>
    <cellStyle name="20% - Accent4 2 2 2 2 2 3 2 2 2 2" xfId="12176"/>
    <cellStyle name="20% - Accent4 2 2 2 2 2 3 2 2 3" xfId="12177"/>
    <cellStyle name="20% - Accent4 2 2 2 2 2 3 2 3" xfId="12178"/>
    <cellStyle name="20% - Accent4 2 2 2 2 2 3 2 3 2" xfId="12179"/>
    <cellStyle name="20% - Accent4 2 2 2 2 2 3 2 3 2 2" xfId="12180"/>
    <cellStyle name="20% - Accent4 2 2 2 2 2 3 2 3 3" xfId="12181"/>
    <cellStyle name="20% - Accent4 2 2 2 2 2 3 2 4" xfId="12182"/>
    <cellStyle name="20% - Accent4 2 2 2 2 2 3 2 4 2" xfId="12183"/>
    <cellStyle name="20% - Accent4 2 2 2 2 2 3 2 5" xfId="12184"/>
    <cellStyle name="20% - Accent4 2 2 2 2 2 3 3" xfId="12185"/>
    <cellStyle name="20% - Accent4 2 2 2 2 2 3 3 2" xfId="12186"/>
    <cellStyle name="20% - Accent4 2 2 2 2 2 3 3 2 2" xfId="12187"/>
    <cellStyle name="20% - Accent4 2 2 2 2 2 3 3 3" xfId="12188"/>
    <cellStyle name="20% - Accent4 2 2 2 2 2 3 4" xfId="12189"/>
    <cellStyle name="20% - Accent4 2 2 2 2 2 3 4 2" xfId="12190"/>
    <cellStyle name="20% - Accent4 2 2 2 2 2 3 4 2 2" xfId="12191"/>
    <cellStyle name="20% - Accent4 2 2 2 2 2 3 4 3" xfId="12192"/>
    <cellStyle name="20% - Accent4 2 2 2 2 2 3 5" xfId="12193"/>
    <cellStyle name="20% - Accent4 2 2 2 2 2 3 5 2" xfId="12194"/>
    <cellStyle name="20% - Accent4 2 2 2 2 2 3 6" xfId="12195"/>
    <cellStyle name="20% - Accent4 2 2 2 2 2 4" xfId="12196"/>
    <cellStyle name="20% - Accent4 2 2 2 2 2 5" xfId="12197"/>
    <cellStyle name="20% - Accent4 2 2 2 2 2 6" xfId="12198"/>
    <cellStyle name="20% - Accent4 2 2 2 2 2 7" xfId="12199"/>
    <cellStyle name="20% - Accent4 2 2 2 2 2 8" xfId="12200"/>
    <cellStyle name="20% - Accent4 2 2 2 2 2 9" xfId="12201"/>
    <cellStyle name="20% - Accent4 2 2 2 2 3" xfId="12202"/>
    <cellStyle name="20% - Accent4 2 2 2 2 3 2" xfId="12203"/>
    <cellStyle name="20% - Accent4 2 2 2 2 3 3" xfId="12204"/>
    <cellStyle name="20% - Accent4 2 2 2 2 3 4" xfId="12205"/>
    <cellStyle name="20% - Accent4 2 2 2 2 3 4 2" xfId="12206"/>
    <cellStyle name="20% - Accent4 2 2 2 2 3 4 2 2" xfId="12207"/>
    <cellStyle name="20% - Accent4 2 2 2 2 3 4 2 2 2" xfId="12208"/>
    <cellStyle name="20% - Accent4 2 2 2 2 3 4 2 3" xfId="12209"/>
    <cellStyle name="20% - Accent4 2 2 2 2 3 4 3" xfId="12210"/>
    <cellStyle name="20% - Accent4 2 2 2 2 3 4 3 2" xfId="12211"/>
    <cellStyle name="20% - Accent4 2 2 2 2 3 4 3 2 2" xfId="12212"/>
    <cellStyle name="20% - Accent4 2 2 2 2 3 4 3 3" xfId="12213"/>
    <cellStyle name="20% - Accent4 2 2 2 2 3 4 4" xfId="12214"/>
    <cellStyle name="20% - Accent4 2 2 2 2 3 4 4 2" xfId="12215"/>
    <cellStyle name="20% - Accent4 2 2 2 2 3 4 5" xfId="12216"/>
    <cellStyle name="20% - Accent4 2 2 2 2 3 5" xfId="12217"/>
    <cellStyle name="20% - Accent4 2 2 2 2 3 5 2" xfId="12218"/>
    <cellStyle name="20% - Accent4 2 2 2 2 3 5 2 2" xfId="12219"/>
    <cellStyle name="20% - Accent4 2 2 2 2 3 5 3" xfId="12220"/>
    <cellStyle name="20% - Accent4 2 2 2 2 3 6" xfId="12221"/>
    <cellStyle name="20% - Accent4 2 2 2 2 3 6 2" xfId="12222"/>
    <cellStyle name="20% - Accent4 2 2 2 2 3 6 2 2" xfId="12223"/>
    <cellStyle name="20% - Accent4 2 2 2 2 3 6 3" xfId="12224"/>
    <cellStyle name="20% - Accent4 2 2 2 2 3 7" xfId="12225"/>
    <cellStyle name="20% - Accent4 2 2 2 2 3 7 2" xfId="12226"/>
    <cellStyle name="20% - Accent4 2 2 2 2 3 8" xfId="12227"/>
    <cellStyle name="20% - Accent4 2 2 2 2 4" xfId="12228"/>
    <cellStyle name="20% - Accent4 2 2 2 2 4 2" xfId="12229"/>
    <cellStyle name="20% - Accent4 2 2 2 2 4 2 2" xfId="12230"/>
    <cellStyle name="20% - Accent4 2 2 2 2 4 2 2 2" xfId="12231"/>
    <cellStyle name="20% - Accent4 2 2 2 2 4 2 2 2 2" xfId="12232"/>
    <cellStyle name="20% - Accent4 2 2 2 2 4 2 2 3" xfId="12233"/>
    <cellStyle name="20% - Accent4 2 2 2 2 4 2 3" xfId="12234"/>
    <cellStyle name="20% - Accent4 2 2 2 2 4 2 3 2" xfId="12235"/>
    <cellStyle name="20% - Accent4 2 2 2 2 4 2 3 2 2" xfId="12236"/>
    <cellStyle name="20% - Accent4 2 2 2 2 4 2 3 3" xfId="12237"/>
    <cellStyle name="20% - Accent4 2 2 2 2 4 2 4" xfId="12238"/>
    <cellStyle name="20% - Accent4 2 2 2 2 4 2 4 2" xfId="12239"/>
    <cellStyle name="20% - Accent4 2 2 2 2 4 2 5" xfId="12240"/>
    <cellStyle name="20% - Accent4 2 2 2 2 4 3" xfId="12241"/>
    <cellStyle name="20% - Accent4 2 2 2 2 4 3 2" xfId="12242"/>
    <cellStyle name="20% - Accent4 2 2 2 2 4 3 2 2" xfId="12243"/>
    <cellStyle name="20% - Accent4 2 2 2 2 4 3 3" xfId="12244"/>
    <cellStyle name="20% - Accent4 2 2 2 2 4 4" xfId="12245"/>
    <cellStyle name="20% - Accent4 2 2 2 2 4 4 2" xfId="12246"/>
    <cellStyle name="20% - Accent4 2 2 2 2 4 4 2 2" xfId="12247"/>
    <cellStyle name="20% - Accent4 2 2 2 2 4 4 3" xfId="12248"/>
    <cellStyle name="20% - Accent4 2 2 2 2 4 5" xfId="12249"/>
    <cellStyle name="20% - Accent4 2 2 2 2 4 5 2" xfId="12250"/>
    <cellStyle name="20% - Accent4 2 2 2 2 4 6" xfId="12251"/>
    <cellStyle name="20% - Accent4 2 2 2 2 5" xfId="12252"/>
    <cellStyle name="20% - Accent4 2 2 2 2 5 2" xfId="12253"/>
    <cellStyle name="20% - Accent4 2 2 2 2 5 2 2" xfId="12254"/>
    <cellStyle name="20% - Accent4 2 2 2 2 5 2 2 2" xfId="12255"/>
    <cellStyle name="20% - Accent4 2 2 2 2 5 2 2 2 2" xfId="12256"/>
    <cellStyle name="20% - Accent4 2 2 2 2 5 2 2 3" xfId="12257"/>
    <cellStyle name="20% - Accent4 2 2 2 2 5 2 3" xfId="12258"/>
    <cellStyle name="20% - Accent4 2 2 2 2 5 2 3 2" xfId="12259"/>
    <cellStyle name="20% - Accent4 2 2 2 2 5 2 3 2 2" xfId="12260"/>
    <cellStyle name="20% - Accent4 2 2 2 2 5 2 3 3" xfId="12261"/>
    <cellStyle name="20% - Accent4 2 2 2 2 5 2 4" xfId="12262"/>
    <cellStyle name="20% - Accent4 2 2 2 2 5 2 4 2" xfId="12263"/>
    <cellStyle name="20% - Accent4 2 2 2 2 5 2 5" xfId="12264"/>
    <cellStyle name="20% - Accent4 2 2 2 2 5 3" xfId="12265"/>
    <cellStyle name="20% - Accent4 2 2 2 2 5 3 2" xfId="12266"/>
    <cellStyle name="20% - Accent4 2 2 2 2 5 3 2 2" xfId="12267"/>
    <cellStyle name="20% - Accent4 2 2 2 2 5 3 3" xfId="12268"/>
    <cellStyle name="20% - Accent4 2 2 2 2 5 4" xfId="12269"/>
    <cellStyle name="20% - Accent4 2 2 2 2 5 4 2" xfId="12270"/>
    <cellStyle name="20% - Accent4 2 2 2 2 5 4 2 2" xfId="12271"/>
    <cellStyle name="20% - Accent4 2 2 2 2 5 4 3" xfId="12272"/>
    <cellStyle name="20% - Accent4 2 2 2 2 5 5" xfId="12273"/>
    <cellStyle name="20% - Accent4 2 2 2 2 5 5 2" xfId="12274"/>
    <cellStyle name="20% - Accent4 2 2 2 2 5 6" xfId="12275"/>
    <cellStyle name="20% - Accent4 2 2 2 2 6" xfId="12276"/>
    <cellStyle name="20% - Accent4 2 2 2 2 6 2" xfId="12277"/>
    <cellStyle name="20% - Accent4 2 2 2 2 6 2 2" xfId="12278"/>
    <cellStyle name="20% - Accent4 2 2 2 2 6 2 2 2" xfId="12279"/>
    <cellStyle name="20% - Accent4 2 2 2 2 6 2 2 2 2" xfId="12280"/>
    <cellStyle name="20% - Accent4 2 2 2 2 6 2 2 3" xfId="12281"/>
    <cellStyle name="20% - Accent4 2 2 2 2 6 2 3" xfId="12282"/>
    <cellStyle name="20% - Accent4 2 2 2 2 6 2 3 2" xfId="12283"/>
    <cellStyle name="20% - Accent4 2 2 2 2 6 2 3 2 2" xfId="12284"/>
    <cellStyle name="20% - Accent4 2 2 2 2 6 2 3 3" xfId="12285"/>
    <cellStyle name="20% - Accent4 2 2 2 2 6 2 4" xfId="12286"/>
    <cellStyle name="20% - Accent4 2 2 2 2 6 2 4 2" xfId="12287"/>
    <cellStyle name="20% - Accent4 2 2 2 2 6 2 5" xfId="12288"/>
    <cellStyle name="20% - Accent4 2 2 2 2 6 3" xfId="12289"/>
    <cellStyle name="20% - Accent4 2 2 2 2 6 3 2" xfId="12290"/>
    <cellStyle name="20% - Accent4 2 2 2 2 6 3 2 2" xfId="12291"/>
    <cellStyle name="20% - Accent4 2 2 2 2 6 3 3" xfId="12292"/>
    <cellStyle name="20% - Accent4 2 2 2 2 6 4" xfId="12293"/>
    <cellStyle name="20% - Accent4 2 2 2 2 6 4 2" xfId="12294"/>
    <cellStyle name="20% - Accent4 2 2 2 2 6 4 2 2" xfId="12295"/>
    <cellStyle name="20% - Accent4 2 2 2 2 6 4 3" xfId="12296"/>
    <cellStyle name="20% - Accent4 2 2 2 2 6 5" xfId="12297"/>
    <cellStyle name="20% - Accent4 2 2 2 2 6 5 2" xfId="12298"/>
    <cellStyle name="20% - Accent4 2 2 2 2 6 6" xfId="12299"/>
    <cellStyle name="20% - Accent4 2 2 2 2 7" xfId="12300"/>
    <cellStyle name="20% - Accent4 2 2 2 2 7 2" xfId="12301"/>
    <cellStyle name="20% - Accent4 2 2 2 2 7 2 2" xfId="12302"/>
    <cellStyle name="20% - Accent4 2 2 2 2 7 2 2 2" xfId="12303"/>
    <cellStyle name="20% - Accent4 2 2 2 2 7 2 3" xfId="12304"/>
    <cellStyle name="20% - Accent4 2 2 2 2 7 3" xfId="12305"/>
    <cellStyle name="20% - Accent4 2 2 2 2 7 3 2" xfId="12306"/>
    <cellStyle name="20% - Accent4 2 2 2 2 7 3 2 2" xfId="12307"/>
    <cellStyle name="20% - Accent4 2 2 2 2 7 3 3" xfId="12308"/>
    <cellStyle name="20% - Accent4 2 2 2 2 7 4" xfId="12309"/>
    <cellStyle name="20% - Accent4 2 2 2 2 7 4 2" xfId="12310"/>
    <cellStyle name="20% - Accent4 2 2 2 2 7 5" xfId="12311"/>
    <cellStyle name="20% - Accent4 2 2 2 2 8" xfId="12312"/>
    <cellStyle name="20% - Accent4 2 2 2 2 8 2" xfId="12313"/>
    <cellStyle name="20% - Accent4 2 2 2 2 8 2 2" xfId="12314"/>
    <cellStyle name="20% - Accent4 2 2 2 2 8 3" xfId="12315"/>
    <cellStyle name="20% - Accent4 2 2 2 2 9" xfId="12316"/>
    <cellStyle name="20% - Accent4 2 2 2 2 9 2" xfId="12317"/>
    <cellStyle name="20% - Accent4 2 2 2 2 9 2 2" xfId="12318"/>
    <cellStyle name="20% - Accent4 2 2 2 2 9 3" xfId="12319"/>
    <cellStyle name="20% - Accent4 2 2 2 3" xfId="12320"/>
    <cellStyle name="20% - Accent4 2 2 2 3 10" xfId="12321"/>
    <cellStyle name="20% - Accent4 2 2 2 3 2" xfId="12322"/>
    <cellStyle name="20% - Accent4 2 2 2 3 2 2" xfId="12323"/>
    <cellStyle name="20% - Accent4 2 2 2 3 2 2 2" xfId="12324"/>
    <cellStyle name="20% - Accent4 2 2 2 3 2 2 2 2" xfId="12325"/>
    <cellStyle name="20% - Accent4 2 2 2 3 2 2 2 2 2" xfId="12326"/>
    <cellStyle name="20% - Accent4 2 2 2 3 2 2 2 3" xfId="12327"/>
    <cellStyle name="20% - Accent4 2 2 2 3 2 2 3" xfId="12328"/>
    <cellStyle name="20% - Accent4 2 2 2 3 2 2 3 2" xfId="12329"/>
    <cellStyle name="20% - Accent4 2 2 2 3 2 2 3 2 2" xfId="12330"/>
    <cellStyle name="20% - Accent4 2 2 2 3 2 2 3 3" xfId="12331"/>
    <cellStyle name="20% - Accent4 2 2 2 3 2 2 4" xfId="12332"/>
    <cellStyle name="20% - Accent4 2 2 2 3 2 2 4 2" xfId="12333"/>
    <cellStyle name="20% - Accent4 2 2 2 3 2 2 5" xfId="12334"/>
    <cellStyle name="20% - Accent4 2 2 2 3 2 3" xfId="12335"/>
    <cellStyle name="20% - Accent4 2 2 2 3 2 3 2" xfId="12336"/>
    <cellStyle name="20% - Accent4 2 2 2 3 2 3 2 2" xfId="12337"/>
    <cellStyle name="20% - Accent4 2 2 2 3 2 3 3" xfId="12338"/>
    <cellStyle name="20% - Accent4 2 2 2 3 2 4" xfId="12339"/>
    <cellStyle name="20% - Accent4 2 2 2 3 2 4 2" xfId="12340"/>
    <cellStyle name="20% - Accent4 2 2 2 3 2 4 2 2" xfId="12341"/>
    <cellStyle name="20% - Accent4 2 2 2 3 2 4 3" xfId="12342"/>
    <cellStyle name="20% - Accent4 2 2 2 3 2 5" xfId="12343"/>
    <cellStyle name="20% - Accent4 2 2 2 3 2 5 2" xfId="12344"/>
    <cellStyle name="20% - Accent4 2 2 2 3 2 6" xfId="12345"/>
    <cellStyle name="20% - Accent4 2 2 2 3 3" xfId="12346"/>
    <cellStyle name="20% - Accent4 2 2 2 3 3 2" xfId="12347"/>
    <cellStyle name="20% - Accent4 2 2 2 3 3 2 2" xfId="12348"/>
    <cellStyle name="20% - Accent4 2 2 2 3 3 2 2 2" xfId="12349"/>
    <cellStyle name="20% - Accent4 2 2 2 3 3 2 2 2 2" xfId="12350"/>
    <cellStyle name="20% - Accent4 2 2 2 3 3 2 2 3" xfId="12351"/>
    <cellStyle name="20% - Accent4 2 2 2 3 3 2 3" xfId="12352"/>
    <cellStyle name="20% - Accent4 2 2 2 3 3 2 3 2" xfId="12353"/>
    <cellStyle name="20% - Accent4 2 2 2 3 3 2 3 2 2" xfId="12354"/>
    <cellStyle name="20% - Accent4 2 2 2 3 3 2 3 3" xfId="12355"/>
    <cellStyle name="20% - Accent4 2 2 2 3 3 2 4" xfId="12356"/>
    <cellStyle name="20% - Accent4 2 2 2 3 3 2 4 2" xfId="12357"/>
    <cellStyle name="20% - Accent4 2 2 2 3 3 2 5" xfId="12358"/>
    <cellStyle name="20% - Accent4 2 2 2 3 3 3" xfId="12359"/>
    <cellStyle name="20% - Accent4 2 2 2 3 3 3 2" xfId="12360"/>
    <cellStyle name="20% - Accent4 2 2 2 3 3 3 2 2" xfId="12361"/>
    <cellStyle name="20% - Accent4 2 2 2 3 3 3 3" xfId="12362"/>
    <cellStyle name="20% - Accent4 2 2 2 3 3 4" xfId="12363"/>
    <cellStyle name="20% - Accent4 2 2 2 3 3 4 2" xfId="12364"/>
    <cellStyle name="20% - Accent4 2 2 2 3 3 4 2 2" xfId="12365"/>
    <cellStyle name="20% - Accent4 2 2 2 3 3 4 3" xfId="12366"/>
    <cellStyle name="20% - Accent4 2 2 2 3 3 5" xfId="12367"/>
    <cellStyle name="20% - Accent4 2 2 2 3 3 5 2" xfId="12368"/>
    <cellStyle name="20% - Accent4 2 2 2 3 3 6" xfId="12369"/>
    <cellStyle name="20% - Accent4 2 2 2 3 4" xfId="12370"/>
    <cellStyle name="20% - Accent4 2 2 2 3 4 2" xfId="12371"/>
    <cellStyle name="20% - Accent4 2 2 2 3 4 2 2" xfId="12372"/>
    <cellStyle name="20% - Accent4 2 2 2 3 4 2 2 2" xfId="12373"/>
    <cellStyle name="20% - Accent4 2 2 2 3 4 2 2 2 2" xfId="12374"/>
    <cellStyle name="20% - Accent4 2 2 2 3 4 2 2 3" xfId="12375"/>
    <cellStyle name="20% - Accent4 2 2 2 3 4 2 3" xfId="12376"/>
    <cellStyle name="20% - Accent4 2 2 2 3 4 2 3 2" xfId="12377"/>
    <cellStyle name="20% - Accent4 2 2 2 3 4 2 3 2 2" xfId="12378"/>
    <cellStyle name="20% - Accent4 2 2 2 3 4 2 3 3" xfId="12379"/>
    <cellStyle name="20% - Accent4 2 2 2 3 4 2 4" xfId="12380"/>
    <cellStyle name="20% - Accent4 2 2 2 3 4 2 4 2" xfId="12381"/>
    <cellStyle name="20% - Accent4 2 2 2 3 4 2 5" xfId="12382"/>
    <cellStyle name="20% - Accent4 2 2 2 3 4 3" xfId="12383"/>
    <cellStyle name="20% - Accent4 2 2 2 3 4 3 2" xfId="12384"/>
    <cellStyle name="20% - Accent4 2 2 2 3 4 3 2 2" xfId="12385"/>
    <cellStyle name="20% - Accent4 2 2 2 3 4 3 3" xfId="12386"/>
    <cellStyle name="20% - Accent4 2 2 2 3 4 4" xfId="12387"/>
    <cellStyle name="20% - Accent4 2 2 2 3 4 4 2" xfId="12388"/>
    <cellStyle name="20% - Accent4 2 2 2 3 4 4 2 2" xfId="12389"/>
    <cellStyle name="20% - Accent4 2 2 2 3 4 4 3" xfId="12390"/>
    <cellStyle name="20% - Accent4 2 2 2 3 4 5" xfId="12391"/>
    <cellStyle name="20% - Accent4 2 2 2 3 4 5 2" xfId="12392"/>
    <cellStyle name="20% - Accent4 2 2 2 3 4 6" xfId="12393"/>
    <cellStyle name="20% - Accent4 2 2 2 3 5" xfId="12394"/>
    <cellStyle name="20% - Accent4 2 2 2 3 5 2" xfId="12395"/>
    <cellStyle name="20% - Accent4 2 2 2 3 5 2 2" xfId="12396"/>
    <cellStyle name="20% - Accent4 2 2 2 3 5 2 2 2" xfId="12397"/>
    <cellStyle name="20% - Accent4 2 2 2 3 5 2 2 2 2" xfId="12398"/>
    <cellStyle name="20% - Accent4 2 2 2 3 5 2 2 3" xfId="12399"/>
    <cellStyle name="20% - Accent4 2 2 2 3 5 2 3" xfId="12400"/>
    <cellStyle name="20% - Accent4 2 2 2 3 5 2 3 2" xfId="12401"/>
    <cellStyle name="20% - Accent4 2 2 2 3 5 2 3 2 2" xfId="12402"/>
    <cellStyle name="20% - Accent4 2 2 2 3 5 2 3 3" xfId="12403"/>
    <cellStyle name="20% - Accent4 2 2 2 3 5 2 4" xfId="12404"/>
    <cellStyle name="20% - Accent4 2 2 2 3 5 2 4 2" xfId="12405"/>
    <cellStyle name="20% - Accent4 2 2 2 3 5 2 5" xfId="12406"/>
    <cellStyle name="20% - Accent4 2 2 2 3 5 3" xfId="12407"/>
    <cellStyle name="20% - Accent4 2 2 2 3 5 3 2" xfId="12408"/>
    <cellStyle name="20% - Accent4 2 2 2 3 5 3 2 2" xfId="12409"/>
    <cellStyle name="20% - Accent4 2 2 2 3 5 3 3" xfId="12410"/>
    <cellStyle name="20% - Accent4 2 2 2 3 5 4" xfId="12411"/>
    <cellStyle name="20% - Accent4 2 2 2 3 5 4 2" xfId="12412"/>
    <cellStyle name="20% - Accent4 2 2 2 3 5 4 2 2" xfId="12413"/>
    <cellStyle name="20% - Accent4 2 2 2 3 5 4 3" xfId="12414"/>
    <cellStyle name="20% - Accent4 2 2 2 3 5 5" xfId="12415"/>
    <cellStyle name="20% - Accent4 2 2 2 3 5 5 2" xfId="12416"/>
    <cellStyle name="20% - Accent4 2 2 2 3 5 6" xfId="12417"/>
    <cellStyle name="20% - Accent4 2 2 2 3 6" xfId="12418"/>
    <cellStyle name="20% - Accent4 2 2 2 3 6 2" xfId="12419"/>
    <cellStyle name="20% - Accent4 2 2 2 3 6 2 2" xfId="12420"/>
    <cellStyle name="20% - Accent4 2 2 2 3 6 2 2 2" xfId="12421"/>
    <cellStyle name="20% - Accent4 2 2 2 3 6 2 3" xfId="12422"/>
    <cellStyle name="20% - Accent4 2 2 2 3 6 3" xfId="12423"/>
    <cellStyle name="20% - Accent4 2 2 2 3 6 3 2" xfId="12424"/>
    <cellStyle name="20% - Accent4 2 2 2 3 6 3 2 2" xfId="12425"/>
    <cellStyle name="20% - Accent4 2 2 2 3 6 3 3" xfId="12426"/>
    <cellStyle name="20% - Accent4 2 2 2 3 6 4" xfId="12427"/>
    <cellStyle name="20% - Accent4 2 2 2 3 6 4 2" xfId="12428"/>
    <cellStyle name="20% - Accent4 2 2 2 3 6 5" xfId="12429"/>
    <cellStyle name="20% - Accent4 2 2 2 3 7" xfId="12430"/>
    <cellStyle name="20% - Accent4 2 2 2 3 7 2" xfId="12431"/>
    <cellStyle name="20% - Accent4 2 2 2 3 7 2 2" xfId="12432"/>
    <cellStyle name="20% - Accent4 2 2 2 3 7 3" xfId="12433"/>
    <cellStyle name="20% - Accent4 2 2 2 3 8" xfId="12434"/>
    <cellStyle name="20% - Accent4 2 2 2 3 8 2" xfId="12435"/>
    <cellStyle name="20% - Accent4 2 2 2 3 8 2 2" xfId="12436"/>
    <cellStyle name="20% - Accent4 2 2 2 3 8 3" xfId="12437"/>
    <cellStyle name="20% - Accent4 2 2 2 3 9" xfId="12438"/>
    <cellStyle name="20% - Accent4 2 2 2 3 9 2" xfId="12439"/>
    <cellStyle name="20% - Accent4 2 2 2 4" xfId="12440"/>
    <cellStyle name="20% - Accent4 2 2 2 4 10" xfId="12441"/>
    <cellStyle name="20% - Accent4 2 2 2 4 2" xfId="12442"/>
    <cellStyle name="20% - Accent4 2 2 2 4 2 2" xfId="12443"/>
    <cellStyle name="20% - Accent4 2 2 2 4 2 2 2" xfId="12444"/>
    <cellStyle name="20% - Accent4 2 2 2 4 2 2 2 2" xfId="12445"/>
    <cellStyle name="20% - Accent4 2 2 2 4 2 2 2 2 2" xfId="12446"/>
    <cellStyle name="20% - Accent4 2 2 2 4 2 2 2 3" xfId="12447"/>
    <cellStyle name="20% - Accent4 2 2 2 4 2 2 3" xfId="12448"/>
    <cellStyle name="20% - Accent4 2 2 2 4 2 2 3 2" xfId="12449"/>
    <cellStyle name="20% - Accent4 2 2 2 4 2 2 3 2 2" xfId="12450"/>
    <cellStyle name="20% - Accent4 2 2 2 4 2 2 3 3" xfId="12451"/>
    <cellStyle name="20% - Accent4 2 2 2 4 2 2 4" xfId="12452"/>
    <cellStyle name="20% - Accent4 2 2 2 4 2 2 4 2" xfId="12453"/>
    <cellStyle name="20% - Accent4 2 2 2 4 2 2 5" xfId="12454"/>
    <cellStyle name="20% - Accent4 2 2 2 4 2 3" xfId="12455"/>
    <cellStyle name="20% - Accent4 2 2 2 4 2 3 2" xfId="12456"/>
    <cellStyle name="20% - Accent4 2 2 2 4 2 3 2 2" xfId="12457"/>
    <cellStyle name="20% - Accent4 2 2 2 4 2 3 3" xfId="12458"/>
    <cellStyle name="20% - Accent4 2 2 2 4 2 4" xfId="12459"/>
    <cellStyle name="20% - Accent4 2 2 2 4 2 4 2" xfId="12460"/>
    <cellStyle name="20% - Accent4 2 2 2 4 2 4 2 2" xfId="12461"/>
    <cellStyle name="20% - Accent4 2 2 2 4 2 4 3" xfId="12462"/>
    <cellStyle name="20% - Accent4 2 2 2 4 2 5" xfId="12463"/>
    <cellStyle name="20% - Accent4 2 2 2 4 2 5 2" xfId="12464"/>
    <cellStyle name="20% - Accent4 2 2 2 4 2 6" xfId="12465"/>
    <cellStyle name="20% - Accent4 2 2 2 4 3" xfId="12466"/>
    <cellStyle name="20% - Accent4 2 2 2 4 3 2" xfId="12467"/>
    <cellStyle name="20% - Accent4 2 2 2 4 3 2 2" xfId="12468"/>
    <cellStyle name="20% - Accent4 2 2 2 4 3 2 2 2" xfId="12469"/>
    <cellStyle name="20% - Accent4 2 2 2 4 3 2 2 2 2" xfId="12470"/>
    <cellStyle name="20% - Accent4 2 2 2 4 3 2 2 3" xfId="12471"/>
    <cellStyle name="20% - Accent4 2 2 2 4 3 2 3" xfId="12472"/>
    <cellStyle name="20% - Accent4 2 2 2 4 3 2 3 2" xfId="12473"/>
    <cellStyle name="20% - Accent4 2 2 2 4 3 2 3 2 2" xfId="12474"/>
    <cellStyle name="20% - Accent4 2 2 2 4 3 2 3 3" xfId="12475"/>
    <cellStyle name="20% - Accent4 2 2 2 4 3 2 4" xfId="12476"/>
    <cellStyle name="20% - Accent4 2 2 2 4 3 2 4 2" xfId="12477"/>
    <cellStyle name="20% - Accent4 2 2 2 4 3 2 5" xfId="12478"/>
    <cellStyle name="20% - Accent4 2 2 2 4 3 3" xfId="12479"/>
    <cellStyle name="20% - Accent4 2 2 2 4 3 3 2" xfId="12480"/>
    <cellStyle name="20% - Accent4 2 2 2 4 3 3 2 2" xfId="12481"/>
    <cellStyle name="20% - Accent4 2 2 2 4 3 3 3" xfId="12482"/>
    <cellStyle name="20% - Accent4 2 2 2 4 3 4" xfId="12483"/>
    <cellStyle name="20% - Accent4 2 2 2 4 3 4 2" xfId="12484"/>
    <cellStyle name="20% - Accent4 2 2 2 4 3 4 2 2" xfId="12485"/>
    <cellStyle name="20% - Accent4 2 2 2 4 3 4 3" xfId="12486"/>
    <cellStyle name="20% - Accent4 2 2 2 4 3 5" xfId="12487"/>
    <cellStyle name="20% - Accent4 2 2 2 4 3 5 2" xfId="12488"/>
    <cellStyle name="20% - Accent4 2 2 2 4 3 6" xfId="12489"/>
    <cellStyle name="20% - Accent4 2 2 2 4 4" xfId="12490"/>
    <cellStyle name="20% - Accent4 2 2 2 4 4 2" xfId="12491"/>
    <cellStyle name="20% - Accent4 2 2 2 4 4 2 2" xfId="12492"/>
    <cellStyle name="20% - Accent4 2 2 2 4 4 2 2 2" xfId="12493"/>
    <cellStyle name="20% - Accent4 2 2 2 4 4 2 2 2 2" xfId="12494"/>
    <cellStyle name="20% - Accent4 2 2 2 4 4 2 2 3" xfId="12495"/>
    <cellStyle name="20% - Accent4 2 2 2 4 4 2 3" xfId="12496"/>
    <cellStyle name="20% - Accent4 2 2 2 4 4 2 3 2" xfId="12497"/>
    <cellStyle name="20% - Accent4 2 2 2 4 4 2 3 2 2" xfId="12498"/>
    <cellStyle name="20% - Accent4 2 2 2 4 4 2 3 3" xfId="12499"/>
    <cellStyle name="20% - Accent4 2 2 2 4 4 2 4" xfId="12500"/>
    <cellStyle name="20% - Accent4 2 2 2 4 4 2 4 2" xfId="12501"/>
    <cellStyle name="20% - Accent4 2 2 2 4 4 2 5" xfId="12502"/>
    <cellStyle name="20% - Accent4 2 2 2 4 4 3" xfId="12503"/>
    <cellStyle name="20% - Accent4 2 2 2 4 4 3 2" xfId="12504"/>
    <cellStyle name="20% - Accent4 2 2 2 4 4 3 2 2" xfId="12505"/>
    <cellStyle name="20% - Accent4 2 2 2 4 4 3 3" xfId="12506"/>
    <cellStyle name="20% - Accent4 2 2 2 4 4 4" xfId="12507"/>
    <cellStyle name="20% - Accent4 2 2 2 4 4 4 2" xfId="12508"/>
    <cellStyle name="20% - Accent4 2 2 2 4 4 4 2 2" xfId="12509"/>
    <cellStyle name="20% - Accent4 2 2 2 4 4 4 3" xfId="12510"/>
    <cellStyle name="20% - Accent4 2 2 2 4 4 5" xfId="12511"/>
    <cellStyle name="20% - Accent4 2 2 2 4 4 5 2" xfId="12512"/>
    <cellStyle name="20% - Accent4 2 2 2 4 4 6" xfId="12513"/>
    <cellStyle name="20% - Accent4 2 2 2 4 5" xfId="12514"/>
    <cellStyle name="20% - Accent4 2 2 2 4 5 2" xfId="12515"/>
    <cellStyle name="20% - Accent4 2 2 2 4 5 2 2" xfId="12516"/>
    <cellStyle name="20% - Accent4 2 2 2 4 5 2 2 2" xfId="12517"/>
    <cellStyle name="20% - Accent4 2 2 2 4 5 2 2 2 2" xfId="12518"/>
    <cellStyle name="20% - Accent4 2 2 2 4 5 2 2 3" xfId="12519"/>
    <cellStyle name="20% - Accent4 2 2 2 4 5 2 3" xfId="12520"/>
    <cellStyle name="20% - Accent4 2 2 2 4 5 2 3 2" xfId="12521"/>
    <cellStyle name="20% - Accent4 2 2 2 4 5 2 3 2 2" xfId="12522"/>
    <cellStyle name="20% - Accent4 2 2 2 4 5 2 3 3" xfId="12523"/>
    <cellStyle name="20% - Accent4 2 2 2 4 5 2 4" xfId="12524"/>
    <cellStyle name="20% - Accent4 2 2 2 4 5 2 4 2" xfId="12525"/>
    <cellStyle name="20% - Accent4 2 2 2 4 5 2 5" xfId="12526"/>
    <cellStyle name="20% - Accent4 2 2 2 4 5 3" xfId="12527"/>
    <cellStyle name="20% - Accent4 2 2 2 4 5 3 2" xfId="12528"/>
    <cellStyle name="20% - Accent4 2 2 2 4 5 3 2 2" xfId="12529"/>
    <cellStyle name="20% - Accent4 2 2 2 4 5 3 3" xfId="12530"/>
    <cellStyle name="20% - Accent4 2 2 2 4 5 4" xfId="12531"/>
    <cellStyle name="20% - Accent4 2 2 2 4 5 4 2" xfId="12532"/>
    <cellStyle name="20% - Accent4 2 2 2 4 5 4 2 2" xfId="12533"/>
    <cellStyle name="20% - Accent4 2 2 2 4 5 4 3" xfId="12534"/>
    <cellStyle name="20% - Accent4 2 2 2 4 5 5" xfId="12535"/>
    <cellStyle name="20% - Accent4 2 2 2 4 5 5 2" xfId="12536"/>
    <cellStyle name="20% - Accent4 2 2 2 4 5 6" xfId="12537"/>
    <cellStyle name="20% - Accent4 2 2 2 4 6" xfId="12538"/>
    <cellStyle name="20% - Accent4 2 2 2 4 6 2" xfId="12539"/>
    <cellStyle name="20% - Accent4 2 2 2 4 6 2 2" xfId="12540"/>
    <cellStyle name="20% - Accent4 2 2 2 4 6 2 2 2" xfId="12541"/>
    <cellStyle name="20% - Accent4 2 2 2 4 6 2 3" xfId="12542"/>
    <cellStyle name="20% - Accent4 2 2 2 4 6 3" xfId="12543"/>
    <cellStyle name="20% - Accent4 2 2 2 4 6 3 2" xfId="12544"/>
    <cellStyle name="20% - Accent4 2 2 2 4 6 3 2 2" xfId="12545"/>
    <cellStyle name="20% - Accent4 2 2 2 4 6 3 3" xfId="12546"/>
    <cellStyle name="20% - Accent4 2 2 2 4 6 4" xfId="12547"/>
    <cellStyle name="20% - Accent4 2 2 2 4 6 4 2" xfId="12548"/>
    <cellStyle name="20% - Accent4 2 2 2 4 6 5" xfId="12549"/>
    <cellStyle name="20% - Accent4 2 2 2 4 7" xfId="12550"/>
    <cellStyle name="20% - Accent4 2 2 2 4 7 2" xfId="12551"/>
    <cellStyle name="20% - Accent4 2 2 2 4 7 2 2" xfId="12552"/>
    <cellStyle name="20% - Accent4 2 2 2 4 7 3" xfId="12553"/>
    <cellStyle name="20% - Accent4 2 2 2 4 8" xfId="12554"/>
    <cellStyle name="20% - Accent4 2 2 2 4 8 2" xfId="12555"/>
    <cellStyle name="20% - Accent4 2 2 2 4 8 2 2" xfId="12556"/>
    <cellStyle name="20% - Accent4 2 2 2 4 8 3" xfId="12557"/>
    <cellStyle name="20% - Accent4 2 2 2 4 9" xfId="12558"/>
    <cellStyle name="20% - Accent4 2 2 2 4 9 2" xfId="12559"/>
    <cellStyle name="20% - Accent4 2 2 2 5" xfId="12560"/>
    <cellStyle name="20% - Accent4 2 2 2 5 2" xfId="12561"/>
    <cellStyle name="20% - Accent4 2 2 2 5 2 2" xfId="12562"/>
    <cellStyle name="20% - Accent4 2 2 2 5 2 2 2" xfId="12563"/>
    <cellStyle name="20% - Accent4 2 2 2 5 2 2 2 2" xfId="12564"/>
    <cellStyle name="20% - Accent4 2 2 2 5 2 2 2 2 2" xfId="12565"/>
    <cellStyle name="20% - Accent4 2 2 2 5 2 2 2 3" xfId="12566"/>
    <cellStyle name="20% - Accent4 2 2 2 5 2 2 3" xfId="12567"/>
    <cellStyle name="20% - Accent4 2 2 2 5 2 2 3 2" xfId="12568"/>
    <cellStyle name="20% - Accent4 2 2 2 5 2 2 3 2 2" xfId="12569"/>
    <cellStyle name="20% - Accent4 2 2 2 5 2 2 3 3" xfId="12570"/>
    <cellStyle name="20% - Accent4 2 2 2 5 2 2 4" xfId="12571"/>
    <cellStyle name="20% - Accent4 2 2 2 5 2 2 4 2" xfId="12572"/>
    <cellStyle name="20% - Accent4 2 2 2 5 2 2 5" xfId="12573"/>
    <cellStyle name="20% - Accent4 2 2 2 5 2 3" xfId="12574"/>
    <cellStyle name="20% - Accent4 2 2 2 5 2 3 2" xfId="12575"/>
    <cellStyle name="20% - Accent4 2 2 2 5 2 3 2 2" xfId="12576"/>
    <cellStyle name="20% - Accent4 2 2 2 5 2 3 3" xfId="12577"/>
    <cellStyle name="20% - Accent4 2 2 2 5 2 4" xfId="12578"/>
    <cellStyle name="20% - Accent4 2 2 2 5 2 4 2" xfId="12579"/>
    <cellStyle name="20% - Accent4 2 2 2 5 2 4 2 2" xfId="12580"/>
    <cellStyle name="20% - Accent4 2 2 2 5 2 4 3" xfId="12581"/>
    <cellStyle name="20% - Accent4 2 2 2 5 2 5" xfId="12582"/>
    <cellStyle name="20% - Accent4 2 2 2 5 2 5 2" xfId="12583"/>
    <cellStyle name="20% - Accent4 2 2 2 5 2 6" xfId="12584"/>
    <cellStyle name="20% - Accent4 2 2 2 5 3" xfId="12585"/>
    <cellStyle name="20% - Accent4 2 2 2 5 3 2" xfId="12586"/>
    <cellStyle name="20% - Accent4 2 2 2 5 3 2 2" xfId="12587"/>
    <cellStyle name="20% - Accent4 2 2 2 5 3 2 2 2" xfId="12588"/>
    <cellStyle name="20% - Accent4 2 2 2 5 3 2 2 2 2" xfId="12589"/>
    <cellStyle name="20% - Accent4 2 2 2 5 3 2 2 3" xfId="12590"/>
    <cellStyle name="20% - Accent4 2 2 2 5 3 2 3" xfId="12591"/>
    <cellStyle name="20% - Accent4 2 2 2 5 3 2 3 2" xfId="12592"/>
    <cellStyle name="20% - Accent4 2 2 2 5 3 2 3 2 2" xfId="12593"/>
    <cellStyle name="20% - Accent4 2 2 2 5 3 2 3 3" xfId="12594"/>
    <cellStyle name="20% - Accent4 2 2 2 5 3 2 4" xfId="12595"/>
    <cellStyle name="20% - Accent4 2 2 2 5 3 2 4 2" xfId="12596"/>
    <cellStyle name="20% - Accent4 2 2 2 5 3 2 5" xfId="12597"/>
    <cellStyle name="20% - Accent4 2 2 2 5 3 3" xfId="12598"/>
    <cellStyle name="20% - Accent4 2 2 2 5 3 3 2" xfId="12599"/>
    <cellStyle name="20% - Accent4 2 2 2 5 3 3 2 2" xfId="12600"/>
    <cellStyle name="20% - Accent4 2 2 2 5 3 3 3" xfId="12601"/>
    <cellStyle name="20% - Accent4 2 2 2 5 3 4" xfId="12602"/>
    <cellStyle name="20% - Accent4 2 2 2 5 3 4 2" xfId="12603"/>
    <cellStyle name="20% - Accent4 2 2 2 5 3 4 2 2" xfId="12604"/>
    <cellStyle name="20% - Accent4 2 2 2 5 3 4 3" xfId="12605"/>
    <cellStyle name="20% - Accent4 2 2 2 5 3 5" xfId="12606"/>
    <cellStyle name="20% - Accent4 2 2 2 5 3 5 2" xfId="12607"/>
    <cellStyle name="20% - Accent4 2 2 2 5 3 6" xfId="12608"/>
    <cellStyle name="20% - Accent4 2 2 2 6" xfId="12609"/>
    <cellStyle name="20% - Accent4 2 2 2 7" xfId="12610"/>
    <cellStyle name="20% - Accent4 2 2 2 8" xfId="12611"/>
    <cellStyle name="20% - Accent4 2 2 2 9" xfId="12612"/>
    <cellStyle name="20% - Accent4 2 2 3" xfId="12613"/>
    <cellStyle name="20% - Accent4 2 2 3 10" xfId="12614"/>
    <cellStyle name="20% - Accent4 2 2 3 10 2" xfId="12615"/>
    <cellStyle name="20% - Accent4 2 2 3 11" xfId="12616"/>
    <cellStyle name="20% - Accent4 2 2 3 2" xfId="12617"/>
    <cellStyle name="20% - Accent4 2 2 3 3" xfId="12618"/>
    <cellStyle name="20% - Accent4 2 2 3 3 2" xfId="12619"/>
    <cellStyle name="20% - Accent4 2 2 3 3 2 2" xfId="12620"/>
    <cellStyle name="20% - Accent4 2 2 3 3 2 2 2" xfId="12621"/>
    <cellStyle name="20% - Accent4 2 2 3 3 2 2 2 2" xfId="12622"/>
    <cellStyle name="20% - Accent4 2 2 3 3 2 2 3" xfId="12623"/>
    <cellStyle name="20% - Accent4 2 2 3 3 2 3" xfId="12624"/>
    <cellStyle name="20% - Accent4 2 2 3 3 2 3 2" xfId="12625"/>
    <cellStyle name="20% - Accent4 2 2 3 3 2 3 2 2" xfId="12626"/>
    <cellStyle name="20% - Accent4 2 2 3 3 2 3 3" xfId="12627"/>
    <cellStyle name="20% - Accent4 2 2 3 3 2 4" xfId="12628"/>
    <cellStyle name="20% - Accent4 2 2 3 3 2 4 2" xfId="12629"/>
    <cellStyle name="20% - Accent4 2 2 3 3 2 5" xfId="12630"/>
    <cellStyle name="20% - Accent4 2 2 3 3 3" xfId="12631"/>
    <cellStyle name="20% - Accent4 2 2 3 3 3 2" xfId="12632"/>
    <cellStyle name="20% - Accent4 2 2 3 3 3 2 2" xfId="12633"/>
    <cellStyle name="20% - Accent4 2 2 3 3 3 3" xfId="12634"/>
    <cellStyle name="20% - Accent4 2 2 3 3 4" xfId="12635"/>
    <cellStyle name="20% - Accent4 2 2 3 3 4 2" xfId="12636"/>
    <cellStyle name="20% - Accent4 2 2 3 3 4 2 2" xfId="12637"/>
    <cellStyle name="20% - Accent4 2 2 3 3 4 3" xfId="12638"/>
    <cellStyle name="20% - Accent4 2 2 3 3 5" xfId="12639"/>
    <cellStyle name="20% - Accent4 2 2 3 3 5 2" xfId="12640"/>
    <cellStyle name="20% - Accent4 2 2 3 3 6" xfId="12641"/>
    <cellStyle name="20% - Accent4 2 2 3 4" xfId="12642"/>
    <cellStyle name="20% - Accent4 2 2 3 4 2" xfId="12643"/>
    <cellStyle name="20% - Accent4 2 2 3 4 2 2" xfId="12644"/>
    <cellStyle name="20% - Accent4 2 2 3 4 2 2 2" xfId="12645"/>
    <cellStyle name="20% - Accent4 2 2 3 4 2 2 2 2" xfId="12646"/>
    <cellStyle name="20% - Accent4 2 2 3 4 2 2 3" xfId="12647"/>
    <cellStyle name="20% - Accent4 2 2 3 4 2 3" xfId="12648"/>
    <cellStyle name="20% - Accent4 2 2 3 4 2 3 2" xfId="12649"/>
    <cellStyle name="20% - Accent4 2 2 3 4 2 3 2 2" xfId="12650"/>
    <cellStyle name="20% - Accent4 2 2 3 4 2 3 3" xfId="12651"/>
    <cellStyle name="20% - Accent4 2 2 3 4 2 4" xfId="12652"/>
    <cellStyle name="20% - Accent4 2 2 3 4 2 4 2" xfId="12653"/>
    <cellStyle name="20% - Accent4 2 2 3 4 2 5" xfId="12654"/>
    <cellStyle name="20% - Accent4 2 2 3 4 3" xfId="12655"/>
    <cellStyle name="20% - Accent4 2 2 3 4 3 2" xfId="12656"/>
    <cellStyle name="20% - Accent4 2 2 3 4 3 2 2" xfId="12657"/>
    <cellStyle name="20% - Accent4 2 2 3 4 3 3" xfId="12658"/>
    <cellStyle name="20% - Accent4 2 2 3 4 4" xfId="12659"/>
    <cellStyle name="20% - Accent4 2 2 3 4 4 2" xfId="12660"/>
    <cellStyle name="20% - Accent4 2 2 3 4 4 2 2" xfId="12661"/>
    <cellStyle name="20% - Accent4 2 2 3 4 4 3" xfId="12662"/>
    <cellStyle name="20% - Accent4 2 2 3 4 5" xfId="12663"/>
    <cellStyle name="20% - Accent4 2 2 3 4 5 2" xfId="12664"/>
    <cellStyle name="20% - Accent4 2 2 3 4 6" xfId="12665"/>
    <cellStyle name="20% - Accent4 2 2 3 5" xfId="12666"/>
    <cellStyle name="20% - Accent4 2 2 3 5 2" xfId="12667"/>
    <cellStyle name="20% - Accent4 2 2 3 5 2 2" xfId="12668"/>
    <cellStyle name="20% - Accent4 2 2 3 5 2 2 2" xfId="12669"/>
    <cellStyle name="20% - Accent4 2 2 3 5 2 2 2 2" xfId="12670"/>
    <cellStyle name="20% - Accent4 2 2 3 5 2 2 3" xfId="12671"/>
    <cellStyle name="20% - Accent4 2 2 3 5 2 3" xfId="12672"/>
    <cellStyle name="20% - Accent4 2 2 3 5 2 3 2" xfId="12673"/>
    <cellStyle name="20% - Accent4 2 2 3 5 2 3 2 2" xfId="12674"/>
    <cellStyle name="20% - Accent4 2 2 3 5 2 3 3" xfId="12675"/>
    <cellStyle name="20% - Accent4 2 2 3 5 2 4" xfId="12676"/>
    <cellStyle name="20% - Accent4 2 2 3 5 2 4 2" xfId="12677"/>
    <cellStyle name="20% - Accent4 2 2 3 5 2 5" xfId="12678"/>
    <cellStyle name="20% - Accent4 2 2 3 5 3" xfId="12679"/>
    <cellStyle name="20% - Accent4 2 2 3 5 3 2" xfId="12680"/>
    <cellStyle name="20% - Accent4 2 2 3 5 3 2 2" xfId="12681"/>
    <cellStyle name="20% - Accent4 2 2 3 5 3 3" xfId="12682"/>
    <cellStyle name="20% - Accent4 2 2 3 5 4" xfId="12683"/>
    <cellStyle name="20% - Accent4 2 2 3 5 4 2" xfId="12684"/>
    <cellStyle name="20% - Accent4 2 2 3 5 4 2 2" xfId="12685"/>
    <cellStyle name="20% - Accent4 2 2 3 5 4 3" xfId="12686"/>
    <cellStyle name="20% - Accent4 2 2 3 5 5" xfId="12687"/>
    <cellStyle name="20% - Accent4 2 2 3 5 5 2" xfId="12688"/>
    <cellStyle name="20% - Accent4 2 2 3 5 6" xfId="12689"/>
    <cellStyle name="20% - Accent4 2 2 3 6" xfId="12690"/>
    <cellStyle name="20% - Accent4 2 2 3 6 2" xfId="12691"/>
    <cellStyle name="20% - Accent4 2 2 3 6 2 2" xfId="12692"/>
    <cellStyle name="20% - Accent4 2 2 3 6 2 2 2" xfId="12693"/>
    <cellStyle name="20% - Accent4 2 2 3 6 2 2 2 2" xfId="12694"/>
    <cellStyle name="20% - Accent4 2 2 3 6 2 2 3" xfId="12695"/>
    <cellStyle name="20% - Accent4 2 2 3 6 2 3" xfId="12696"/>
    <cellStyle name="20% - Accent4 2 2 3 6 2 3 2" xfId="12697"/>
    <cellStyle name="20% - Accent4 2 2 3 6 2 3 2 2" xfId="12698"/>
    <cellStyle name="20% - Accent4 2 2 3 6 2 3 3" xfId="12699"/>
    <cellStyle name="20% - Accent4 2 2 3 6 2 4" xfId="12700"/>
    <cellStyle name="20% - Accent4 2 2 3 6 2 4 2" xfId="12701"/>
    <cellStyle name="20% - Accent4 2 2 3 6 2 5" xfId="12702"/>
    <cellStyle name="20% - Accent4 2 2 3 6 3" xfId="12703"/>
    <cellStyle name="20% - Accent4 2 2 3 6 3 2" xfId="12704"/>
    <cellStyle name="20% - Accent4 2 2 3 6 3 2 2" xfId="12705"/>
    <cellStyle name="20% - Accent4 2 2 3 6 3 3" xfId="12706"/>
    <cellStyle name="20% - Accent4 2 2 3 6 4" xfId="12707"/>
    <cellStyle name="20% - Accent4 2 2 3 6 4 2" xfId="12708"/>
    <cellStyle name="20% - Accent4 2 2 3 6 4 2 2" xfId="12709"/>
    <cellStyle name="20% - Accent4 2 2 3 6 4 3" xfId="12710"/>
    <cellStyle name="20% - Accent4 2 2 3 6 5" xfId="12711"/>
    <cellStyle name="20% - Accent4 2 2 3 6 5 2" xfId="12712"/>
    <cellStyle name="20% - Accent4 2 2 3 6 6" xfId="12713"/>
    <cellStyle name="20% - Accent4 2 2 3 7" xfId="12714"/>
    <cellStyle name="20% - Accent4 2 2 3 7 2" xfId="12715"/>
    <cellStyle name="20% - Accent4 2 2 3 7 2 2" xfId="12716"/>
    <cellStyle name="20% - Accent4 2 2 3 7 2 2 2" xfId="12717"/>
    <cellStyle name="20% - Accent4 2 2 3 7 2 3" xfId="12718"/>
    <cellStyle name="20% - Accent4 2 2 3 7 3" xfId="12719"/>
    <cellStyle name="20% - Accent4 2 2 3 7 3 2" xfId="12720"/>
    <cellStyle name="20% - Accent4 2 2 3 7 3 2 2" xfId="12721"/>
    <cellStyle name="20% - Accent4 2 2 3 7 3 3" xfId="12722"/>
    <cellStyle name="20% - Accent4 2 2 3 7 4" xfId="12723"/>
    <cellStyle name="20% - Accent4 2 2 3 7 4 2" xfId="12724"/>
    <cellStyle name="20% - Accent4 2 2 3 7 5" xfId="12725"/>
    <cellStyle name="20% - Accent4 2 2 3 8" xfId="12726"/>
    <cellStyle name="20% - Accent4 2 2 3 8 2" xfId="12727"/>
    <cellStyle name="20% - Accent4 2 2 3 8 2 2" xfId="12728"/>
    <cellStyle name="20% - Accent4 2 2 3 8 3" xfId="12729"/>
    <cellStyle name="20% - Accent4 2 2 3 9" xfId="12730"/>
    <cellStyle name="20% - Accent4 2 2 3 9 2" xfId="12731"/>
    <cellStyle name="20% - Accent4 2 2 3 9 2 2" xfId="12732"/>
    <cellStyle name="20% - Accent4 2 2 3 9 3" xfId="12733"/>
    <cellStyle name="20% - Accent4 2 2 4" xfId="12734"/>
    <cellStyle name="20% - Accent4 2 2 5" xfId="12735"/>
    <cellStyle name="20% - Accent4 2 2 5 2" xfId="12736"/>
    <cellStyle name="20% - Accent4 2 2 5 3" xfId="12737"/>
    <cellStyle name="20% - Accent4 2 2 5 4" xfId="12738"/>
    <cellStyle name="20% - Accent4 2 2 5 4 2" xfId="12739"/>
    <cellStyle name="20% - Accent4 2 2 5 4 2 2" xfId="12740"/>
    <cellStyle name="20% - Accent4 2 2 5 4 2 2 2" xfId="12741"/>
    <cellStyle name="20% - Accent4 2 2 5 4 2 3" xfId="12742"/>
    <cellStyle name="20% - Accent4 2 2 5 4 3" xfId="12743"/>
    <cellStyle name="20% - Accent4 2 2 5 4 3 2" xfId="12744"/>
    <cellStyle name="20% - Accent4 2 2 5 4 3 2 2" xfId="12745"/>
    <cellStyle name="20% - Accent4 2 2 5 4 3 3" xfId="12746"/>
    <cellStyle name="20% - Accent4 2 2 5 4 4" xfId="12747"/>
    <cellStyle name="20% - Accent4 2 2 5 4 4 2" xfId="12748"/>
    <cellStyle name="20% - Accent4 2 2 5 4 5" xfId="12749"/>
    <cellStyle name="20% - Accent4 2 2 5 5" xfId="12750"/>
    <cellStyle name="20% - Accent4 2 2 5 5 2" xfId="12751"/>
    <cellStyle name="20% - Accent4 2 2 5 5 2 2" xfId="12752"/>
    <cellStyle name="20% - Accent4 2 2 5 5 3" xfId="12753"/>
    <cellStyle name="20% - Accent4 2 2 5 6" xfId="12754"/>
    <cellStyle name="20% - Accent4 2 2 5 6 2" xfId="12755"/>
    <cellStyle name="20% - Accent4 2 2 5 6 2 2" xfId="12756"/>
    <cellStyle name="20% - Accent4 2 2 5 6 3" xfId="12757"/>
    <cellStyle name="20% - Accent4 2 2 5 7" xfId="12758"/>
    <cellStyle name="20% - Accent4 2 2 5 7 2" xfId="12759"/>
    <cellStyle name="20% - Accent4 2 2 5 8" xfId="12760"/>
    <cellStyle name="20% - Accent4 2 2 6" xfId="12761"/>
    <cellStyle name="20% - Accent4 2 2 6 2" xfId="12762"/>
    <cellStyle name="20% - Accent4 2 2 6 2 2" xfId="12763"/>
    <cellStyle name="20% - Accent4 2 2 6 2 2 2" xfId="12764"/>
    <cellStyle name="20% - Accent4 2 2 6 2 2 2 2" xfId="12765"/>
    <cellStyle name="20% - Accent4 2 2 6 2 2 3" xfId="12766"/>
    <cellStyle name="20% - Accent4 2 2 6 2 3" xfId="12767"/>
    <cellStyle name="20% - Accent4 2 2 6 2 3 2" xfId="12768"/>
    <cellStyle name="20% - Accent4 2 2 6 2 3 2 2" xfId="12769"/>
    <cellStyle name="20% - Accent4 2 2 6 2 3 3" xfId="12770"/>
    <cellStyle name="20% - Accent4 2 2 6 2 4" xfId="12771"/>
    <cellStyle name="20% - Accent4 2 2 6 2 4 2" xfId="12772"/>
    <cellStyle name="20% - Accent4 2 2 6 2 5" xfId="12773"/>
    <cellStyle name="20% - Accent4 2 2 6 3" xfId="12774"/>
    <cellStyle name="20% - Accent4 2 2 6 3 2" xfId="12775"/>
    <cellStyle name="20% - Accent4 2 2 6 3 2 2" xfId="12776"/>
    <cellStyle name="20% - Accent4 2 2 6 3 3" xfId="12777"/>
    <cellStyle name="20% - Accent4 2 2 6 4" xfId="12778"/>
    <cellStyle name="20% - Accent4 2 2 6 4 2" xfId="12779"/>
    <cellStyle name="20% - Accent4 2 2 6 4 2 2" xfId="12780"/>
    <cellStyle name="20% - Accent4 2 2 6 4 3" xfId="12781"/>
    <cellStyle name="20% - Accent4 2 2 6 5" xfId="12782"/>
    <cellStyle name="20% - Accent4 2 2 6 5 2" xfId="12783"/>
    <cellStyle name="20% - Accent4 2 2 6 6" xfId="12784"/>
    <cellStyle name="20% - Accent4 2 2 7" xfId="12785"/>
    <cellStyle name="20% - Accent4 2 2 7 2" xfId="12786"/>
    <cellStyle name="20% - Accent4 2 2 7 2 2" xfId="12787"/>
    <cellStyle name="20% - Accent4 2 2 7 2 2 2" xfId="12788"/>
    <cellStyle name="20% - Accent4 2 2 7 2 2 2 2" xfId="12789"/>
    <cellStyle name="20% - Accent4 2 2 7 2 2 3" xfId="12790"/>
    <cellStyle name="20% - Accent4 2 2 7 2 3" xfId="12791"/>
    <cellStyle name="20% - Accent4 2 2 7 2 3 2" xfId="12792"/>
    <cellStyle name="20% - Accent4 2 2 7 2 3 2 2" xfId="12793"/>
    <cellStyle name="20% - Accent4 2 2 7 2 3 3" xfId="12794"/>
    <cellStyle name="20% - Accent4 2 2 7 2 4" xfId="12795"/>
    <cellStyle name="20% - Accent4 2 2 7 2 4 2" xfId="12796"/>
    <cellStyle name="20% - Accent4 2 2 7 2 5" xfId="12797"/>
    <cellStyle name="20% - Accent4 2 2 7 3" xfId="12798"/>
    <cellStyle name="20% - Accent4 2 2 7 3 2" xfId="12799"/>
    <cellStyle name="20% - Accent4 2 2 7 3 2 2" xfId="12800"/>
    <cellStyle name="20% - Accent4 2 2 7 3 3" xfId="12801"/>
    <cellStyle name="20% - Accent4 2 2 7 4" xfId="12802"/>
    <cellStyle name="20% - Accent4 2 2 7 4 2" xfId="12803"/>
    <cellStyle name="20% - Accent4 2 2 7 4 2 2" xfId="12804"/>
    <cellStyle name="20% - Accent4 2 2 7 4 3" xfId="12805"/>
    <cellStyle name="20% - Accent4 2 2 7 5" xfId="12806"/>
    <cellStyle name="20% - Accent4 2 2 7 5 2" xfId="12807"/>
    <cellStyle name="20% - Accent4 2 2 7 6" xfId="12808"/>
    <cellStyle name="20% - Accent4 2 2 8" xfId="12809"/>
    <cellStyle name="20% - Accent4 2 2 8 2" xfId="12810"/>
    <cellStyle name="20% - Accent4 2 2 8 2 2" xfId="12811"/>
    <cellStyle name="20% - Accent4 2 2 8 2 2 2" xfId="12812"/>
    <cellStyle name="20% - Accent4 2 2 8 2 2 2 2" xfId="12813"/>
    <cellStyle name="20% - Accent4 2 2 8 2 2 3" xfId="12814"/>
    <cellStyle name="20% - Accent4 2 2 8 2 3" xfId="12815"/>
    <cellStyle name="20% - Accent4 2 2 8 2 3 2" xfId="12816"/>
    <cellStyle name="20% - Accent4 2 2 8 2 3 2 2" xfId="12817"/>
    <cellStyle name="20% - Accent4 2 2 8 2 3 3" xfId="12818"/>
    <cellStyle name="20% - Accent4 2 2 8 2 4" xfId="12819"/>
    <cellStyle name="20% - Accent4 2 2 8 2 4 2" xfId="12820"/>
    <cellStyle name="20% - Accent4 2 2 8 2 5" xfId="12821"/>
    <cellStyle name="20% - Accent4 2 2 8 3" xfId="12822"/>
    <cellStyle name="20% - Accent4 2 2 8 3 2" xfId="12823"/>
    <cellStyle name="20% - Accent4 2 2 8 3 2 2" xfId="12824"/>
    <cellStyle name="20% - Accent4 2 2 8 3 3" xfId="12825"/>
    <cellStyle name="20% - Accent4 2 2 8 4" xfId="12826"/>
    <cellStyle name="20% - Accent4 2 2 8 4 2" xfId="12827"/>
    <cellStyle name="20% - Accent4 2 2 8 4 2 2" xfId="12828"/>
    <cellStyle name="20% - Accent4 2 2 8 4 3" xfId="12829"/>
    <cellStyle name="20% - Accent4 2 2 8 5" xfId="12830"/>
    <cellStyle name="20% - Accent4 2 2 8 5 2" xfId="12831"/>
    <cellStyle name="20% - Accent4 2 2 8 6" xfId="12832"/>
    <cellStyle name="20% - Accent4 2 2 9" xfId="12833"/>
    <cellStyle name="20% - Accent4 2 2 9 2" xfId="12834"/>
    <cellStyle name="20% - Accent4 2 2 9 2 2" xfId="12835"/>
    <cellStyle name="20% - Accent4 2 2 9 2 2 2" xfId="12836"/>
    <cellStyle name="20% - Accent4 2 2 9 2 3" xfId="12837"/>
    <cellStyle name="20% - Accent4 2 2 9 3" xfId="12838"/>
    <cellStyle name="20% - Accent4 2 2 9 3 2" xfId="12839"/>
    <cellStyle name="20% - Accent4 2 2 9 3 2 2" xfId="12840"/>
    <cellStyle name="20% - Accent4 2 2 9 3 3" xfId="12841"/>
    <cellStyle name="20% - Accent4 2 2 9 4" xfId="12842"/>
    <cellStyle name="20% - Accent4 2 2 9 4 2" xfId="12843"/>
    <cellStyle name="20% - Accent4 2 2 9 5" xfId="12844"/>
    <cellStyle name="20% - Accent4 2 20" xfId="12845"/>
    <cellStyle name="20% - Accent4 2 20 2" xfId="12846"/>
    <cellStyle name="20% - Accent4 2 21" xfId="12847"/>
    <cellStyle name="20% - Accent4 2 21 2" xfId="12848"/>
    <cellStyle name="20% - Accent4 2 22" xfId="12849"/>
    <cellStyle name="20% - Accent4 2 22 2" xfId="12850"/>
    <cellStyle name="20% - Accent4 2 23" xfId="12851"/>
    <cellStyle name="20% - Accent4 2 23 2" xfId="12852"/>
    <cellStyle name="20% - Accent4 2 24" xfId="12853"/>
    <cellStyle name="20% - Accent4 2 24 2" xfId="12854"/>
    <cellStyle name="20% - Accent4 2 25" xfId="12855"/>
    <cellStyle name="20% - Accent4 2 25 2" xfId="12856"/>
    <cellStyle name="20% - Accent4 2 26" xfId="12857"/>
    <cellStyle name="20% - Accent4 2 26 2" xfId="12858"/>
    <cellStyle name="20% - Accent4 2 27" xfId="12859"/>
    <cellStyle name="20% - Accent4 2 27 2" xfId="12860"/>
    <cellStyle name="20% - Accent4 2 28" xfId="12861"/>
    <cellStyle name="20% - Accent4 2 28 2" xfId="12862"/>
    <cellStyle name="20% - Accent4 2 29" xfId="12863"/>
    <cellStyle name="20% - Accent4 2 29 2" xfId="12864"/>
    <cellStyle name="20% - Accent4 2 3" xfId="12865"/>
    <cellStyle name="20% - Accent4 2 3 2" xfId="12866"/>
    <cellStyle name="20% - Accent4 2 3 2 10" xfId="12867"/>
    <cellStyle name="20% - Accent4 2 3 2 2" xfId="12868"/>
    <cellStyle name="20% - Accent4 2 3 2 2 2" xfId="12869"/>
    <cellStyle name="20% - Accent4 2 3 2 2 2 2" xfId="12870"/>
    <cellStyle name="20% - Accent4 2 3 2 2 2 2 2" xfId="12871"/>
    <cellStyle name="20% - Accent4 2 3 2 2 2 2 2 2" xfId="12872"/>
    <cellStyle name="20% - Accent4 2 3 2 2 2 2 3" xfId="12873"/>
    <cellStyle name="20% - Accent4 2 3 2 2 2 3" xfId="12874"/>
    <cellStyle name="20% - Accent4 2 3 2 2 2 3 2" xfId="12875"/>
    <cellStyle name="20% - Accent4 2 3 2 2 2 3 2 2" xfId="12876"/>
    <cellStyle name="20% - Accent4 2 3 2 2 2 3 3" xfId="12877"/>
    <cellStyle name="20% - Accent4 2 3 2 2 2 4" xfId="12878"/>
    <cellStyle name="20% - Accent4 2 3 2 2 2 4 2" xfId="12879"/>
    <cellStyle name="20% - Accent4 2 3 2 2 2 5" xfId="12880"/>
    <cellStyle name="20% - Accent4 2 3 2 2 3" xfId="12881"/>
    <cellStyle name="20% - Accent4 2 3 2 2 3 2" xfId="12882"/>
    <cellStyle name="20% - Accent4 2 3 2 2 3 2 2" xfId="12883"/>
    <cellStyle name="20% - Accent4 2 3 2 2 3 3" xfId="12884"/>
    <cellStyle name="20% - Accent4 2 3 2 2 4" xfId="12885"/>
    <cellStyle name="20% - Accent4 2 3 2 2 4 2" xfId="12886"/>
    <cellStyle name="20% - Accent4 2 3 2 2 4 2 2" xfId="12887"/>
    <cellStyle name="20% - Accent4 2 3 2 2 4 3" xfId="12888"/>
    <cellStyle name="20% - Accent4 2 3 2 2 5" xfId="12889"/>
    <cellStyle name="20% - Accent4 2 3 2 2 5 2" xfId="12890"/>
    <cellStyle name="20% - Accent4 2 3 2 2 6" xfId="12891"/>
    <cellStyle name="20% - Accent4 2 3 2 3" xfId="12892"/>
    <cellStyle name="20% - Accent4 2 3 2 3 2" xfId="12893"/>
    <cellStyle name="20% - Accent4 2 3 2 3 2 2" xfId="12894"/>
    <cellStyle name="20% - Accent4 2 3 2 3 2 2 2" xfId="12895"/>
    <cellStyle name="20% - Accent4 2 3 2 3 2 2 2 2" xfId="12896"/>
    <cellStyle name="20% - Accent4 2 3 2 3 2 2 3" xfId="12897"/>
    <cellStyle name="20% - Accent4 2 3 2 3 2 3" xfId="12898"/>
    <cellStyle name="20% - Accent4 2 3 2 3 2 3 2" xfId="12899"/>
    <cellStyle name="20% - Accent4 2 3 2 3 2 3 2 2" xfId="12900"/>
    <cellStyle name="20% - Accent4 2 3 2 3 2 3 3" xfId="12901"/>
    <cellStyle name="20% - Accent4 2 3 2 3 2 4" xfId="12902"/>
    <cellStyle name="20% - Accent4 2 3 2 3 2 4 2" xfId="12903"/>
    <cellStyle name="20% - Accent4 2 3 2 3 2 5" xfId="12904"/>
    <cellStyle name="20% - Accent4 2 3 2 3 3" xfId="12905"/>
    <cellStyle name="20% - Accent4 2 3 2 3 3 2" xfId="12906"/>
    <cellStyle name="20% - Accent4 2 3 2 3 3 2 2" xfId="12907"/>
    <cellStyle name="20% - Accent4 2 3 2 3 3 3" xfId="12908"/>
    <cellStyle name="20% - Accent4 2 3 2 3 4" xfId="12909"/>
    <cellStyle name="20% - Accent4 2 3 2 3 4 2" xfId="12910"/>
    <cellStyle name="20% - Accent4 2 3 2 3 4 2 2" xfId="12911"/>
    <cellStyle name="20% - Accent4 2 3 2 3 4 3" xfId="12912"/>
    <cellStyle name="20% - Accent4 2 3 2 3 5" xfId="12913"/>
    <cellStyle name="20% - Accent4 2 3 2 3 5 2" xfId="12914"/>
    <cellStyle name="20% - Accent4 2 3 2 3 6" xfId="12915"/>
    <cellStyle name="20% - Accent4 2 3 2 4" xfId="12916"/>
    <cellStyle name="20% - Accent4 2 3 2 4 2" xfId="12917"/>
    <cellStyle name="20% - Accent4 2 3 2 4 2 2" xfId="12918"/>
    <cellStyle name="20% - Accent4 2 3 2 4 2 2 2" xfId="12919"/>
    <cellStyle name="20% - Accent4 2 3 2 4 2 2 2 2" xfId="12920"/>
    <cellStyle name="20% - Accent4 2 3 2 4 2 2 3" xfId="12921"/>
    <cellStyle name="20% - Accent4 2 3 2 4 2 3" xfId="12922"/>
    <cellStyle name="20% - Accent4 2 3 2 4 2 3 2" xfId="12923"/>
    <cellStyle name="20% - Accent4 2 3 2 4 2 3 2 2" xfId="12924"/>
    <cellStyle name="20% - Accent4 2 3 2 4 2 3 3" xfId="12925"/>
    <cellStyle name="20% - Accent4 2 3 2 4 2 4" xfId="12926"/>
    <cellStyle name="20% - Accent4 2 3 2 4 2 4 2" xfId="12927"/>
    <cellStyle name="20% - Accent4 2 3 2 4 2 5" xfId="12928"/>
    <cellStyle name="20% - Accent4 2 3 2 4 3" xfId="12929"/>
    <cellStyle name="20% - Accent4 2 3 2 4 3 2" xfId="12930"/>
    <cellStyle name="20% - Accent4 2 3 2 4 3 2 2" xfId="12931"/>
    <cellStyle name="20% - Accent4 2 3 2 4 3 3" xfId="12932"/>
    <cellStyle name="20% - Accent4 2 3 2 4 4" xfId="12933"/>
    <cellStyle name="20% - Accent4 2 3 2 4 4 2" xfId="12934"/>
    <cellStyle name="20% - Accent4 2 3 2 4 4 2 2" xfId="12935"/>
    <cellStyle name="20% - Accent4 2 3 2 4 4 3" xfId="12936"/>
    <cellStyle name="20% - Accent4 2 3 2 4 5" xfId="12937"/>
    <cellStyle name="20% - Accent4 2 3 2 4 5 2" xfId="12938"/>
    <cellStyle name="20% - Accent4 2 3 2 4 6" xfId="12939"/>
    <cellStyle name="20% - Accent4 2 3 2 5" xfId="12940"/>
    <cellStyle name="20% - Accent4 2 3 2 5 2" xfId="12941"/>
    <cellStyle name="20% - Accent4 2 3 2 5 2 2" xfId="12942"/>
    <cellStyle name="20% - Accent4 2 3 2 5 2 2 2" xfId="12943"/>
    <cellStyle name="20% - Accent4 2 3 2 5 2 2 2 2" xfId="12944"/>
    <cellStyle name="20% - Accent4 2 3 2 5 2 2 3" xfId="12945"/>
    <cellStyle name="20% - Accent4 2 3 2 5 2 3" xfId="12946"/>
    <cellStyle name="20% - Accent4 2 3 2 5 2 3 2" xfId="12947"/>
    <cellStyle name="20% - Accent4 2 3 2 5 2 3 2 2" xfId="12948"/>
    <cellStyle name="20% - Accent4 2 3 2 5 2 3 3" xfId="12949"/>
    <cellStyle name="20% - Accent4 2 3 2 5 2 4" xfId="12950"/>
    <cellStyle name="20% - Accent4 2 3 2 5 2 4 2" xfId="12951"/>
    <cellStyle name="20% - Accent4 2 3 2 5 2 5" xfId="12952"/>
    <cellStyle name="20% - Accent4 2 3 2 5 3" xfId="12953"/>
    <cellStyle name="20% - Accent4 2 3 2 5 3 2" xfId="12954"/>
    <cellStyle name="20% - Accent4 2 3 2 5 3 2 2" xfId="12955"/>
    <cellStyle name="20% - Accent4 2 3 2 5 3 3" xfId="12956"/>
    <cellStyle name="20% - Accent4 2 3 2 5 4" xfId="12957"/>
    <cellStyle name="20% - Accent4 2 3 2 5 4 2" xfId="12958"/>
    <cellStyle name="20% - Accent4 2 3 2 5 4 2 2" xfId="12959"/>
    <cellStyle name="20% - Accent4 2 3 2 5 4 3" xfId="12960"/>
    <cellStyle name="20% - Accent4 2 3 2 5 5" xfId="12961"/>
    <cellStyle name="20% - Accent4 2 3 2 5 5 2" xfId="12962"/>
    <cellStyle name="20% - Accent4 2 3 2 5 6" xfId="12963"/>
    <cellStyle name="20% - Accent4 2 3 2 6" xfId="12964"/>
    <cellStyle name="20% - Accent4 2 3 2 6 2" xfId="12965"/>
    <cellStyle name="20% - Accent4 2 3 2 6 2 2" xfId="12966"/>
    <cellStyle name="20% - Accent4 2 3 2 6 2 2 2" xfId="12967"/>
    <cellStyle name="20% - Accent4 2 3 2 6 2 3" xfId="12968"/>
    <cellStyle name="20% - Accent4 2 3 2 6 3" xfId="12969"/>
    <cellStyle name="20% - Accent4 2 3 2 6 3 2" xfId="12970"/>
    <cellStyle name="20% - Accent4 2 3 2 6 3 2 2" xfId="12971"/>
    <cellStyle name="20% - Accent4 2 3 2 6 3 3" xfId="12972"/>
    <cellStyle name="20% - Accent4 2 3 2 6 4" xfId="12973"/>
    <cellStyle name="20% - Accent4 2 3 2 6 4 2" xfId="12974"/>
    <cellStyle name="20% - Accent4 2 3 2 6 5" xfId="12975"/>
    <cellStyle name="20% - Accent4 2 3 2 7" xfId="12976"/>
    <cellStyle name="20% - Accent4 2 3 2 7 2" xfId="12977"/>
    <cellStyle name="20% - Accent4 2 3 2 7 2 2" xfId="12978"/>
    <cellStyle name="20% - Accent4 2 3 2 7 3" xfId="12979"/>
    <cellStyle name="20% - Accent4 2 3 2 8" xfId="12980"/>
    <cellStyle name="20% - Accent4 2 3 2 8 2" xfId="12981"/>
    <cellStyle name="20% - Accent4 2 3 2 8 2 2" xfId="12982"/>
    <cellStyle name="20% - Accent4 2 3 2 8 3" xfId="12983"/>
    <cellStyle name="20% - Accent4 2 3 2 9" xfId="12984"/>
    <cellStyle name="20% - Accent4 2 3 2 9 2" xfId="12985"/>
    <cellStyle name="20% - Accent4 2 30" xfId="12986"/>
    <cellStyle name="20% - Accent4 2 31" xfId="12987"/>
    <cellStyle name="20% - Accent4 2 31 2" xfId="12988"/>
    <cellStyle name="20% - Accent4 2 32" xfId="12989"/>
    <cellStyle name="20% - Accent4 2 33" xfId="12990"/>
    <cellStyle name="20% - Accent4 2 4" xfId="12991"/>
    <cellStyle name="20% - Accent4 2 4 10" xfId="12992"/>
    <cellStyle name="20% - Accent4 2 4 2" xfId="12993"/>
    <cellStyle name="20% - Accent4 2 4 2 2" xfId="12994"/>
    <cellStyle name="20% - Accent4 2 4 2 2 2" xfId="12995"/>
    <cellStyle name="20% - Accent4 2 4 2 2 2 2" xfId="12996"/>
    <cellStyle name="20% - Accent4 2 4 2 2 2 2 2" xfId="12997"/>
    <cellStyle name="20% - Accent4 2 4 2 2 2 3" xfId="12998"/>
    <cellStyle name="20% - Accent4 2 4 2 2 3" xfId="12999"/>
    <cellStyle name="20% - Accent4 2 4 2 2 3 2" xfId="13000"/>
    <cellStyle name="20% - Accent4 2 4 2 2 3 2 2" xfId="13001"/>
    <cellStyle name="20% - Accent4 2 4 2 2 3 3" xfId="13002"/>
    <cellStyle name="20% - Accent4 2 4 2 2 4" xfId="13003"/>
    <cellStyle name="20% - Accent4 2 4 2 2 4 2" xfId="13004"/>
    <cellStyle name="20% - Accent4 2 4 2 2 5" xfId="13005"/>
    <cellStyle name="20% - Accent4 2 4 2 3" xfId="13006"/>
    <cellStyle name="20% - Accent4 2 4 2 3 2" xfId="13007"/>
    <cellStyle name="20% - Accent4 2 4 2 3 2 2" xfId="13008"/>
    <cellStyle name="20% - Accent4 2 4 2 3 3" xfId="13009"/>
    <cellStyle name="20% - Accent4 2 4 2 4" xfId="13010"/>
    <cellStyle name="20% - Accent4 2 4 2 4 2" xfId="13011"/>
    <cellStyle name="20% - Accent4 2 4 2 4 2 2" xfId="13012"/>
    <cellStyle name="20% - Accent4 2 4 2 4 3" xfId="13013"/>
    <cellStyle name="20% - Accent4 2 4 2 5" xfId="13014"/>
    <cellStyle name="20% - Accent4 2 4 2 5 2" xfId="13015"/>
    <cellStyle name="20% - Accent4 2 4 2 6" xfId="13016"/>
    <cellStyle name="20% - Accent4 2 4 3" xfId="13017"/>
    <cellStyle name="20% - Accent4 2 4 3 2" xfId="13018"/>
    <cellStyle name="20% - Accent4 2 4 3 2 2" xfId="13019"/>
    <cellStyle name="20% - Accent4 2 4 3 2 2 2" xfId="13020"/>
    <cellStyle name="20% - Accent4 2 4 3 2 2 2 2" xfId="13021"/>
    <cellStyle name="20% - Accent4 2 4 3 2 2 3" xfId="13022"/>
    <cellStyle name="20% - Accent4 2 4 3 2 3" xfId="13023"/>
    <cellStyle name="20% - Accent4 2 4 3 2 3 2" xfId="13024"/>
    <cellStyle name="20% - Accent4 2 4 3 2 3 2 2" xfId="13025"/>
    <cellStyle name="20% - Accent4 2 4 3 2 3 3" xfId="13026"/>
    <cellStyle name="20% - Accent4 2 4 3 2 4" xfId="13027"/>
    <cellStyle name="20% - Accent4 2 4 3 2 4 2" xfId="13028"/>
    <cellStyle name="20% - Accent4 2 4 3 2 5" xfId="13029"/>
    <cellStyle name="20% - Accent4 2 4 3 3" xfId="13030"/>
    <cellStyle name="20% - Accent4 2 4 3 3 2" xfId="13031"/>
    <cellStyle name="20% - Accent4 2 4 3 3 2 2" xfId="13032"/>
    <cellStyle name="20% - Accent4 2 4 3 3 3" xfId="13033"/>
    <cellStyle name="20% - Accent4 2 4 3 4" xfId="13034"/>
    <cellStyle name="20% - Accent4 2 4 3 4 2" xfId="13035"/>
    <cellStyle name="20% - Accent4 2 4 3 4 2 2" xfId="13036"/>
    <cellStyle name="20% - Accent4 2 4 3 4 3" xfId="13037"/>
    <cellStyle name="20% - Accent4 2 4 3 5" xfId="13038"/>
    <cellStyle name="20% - Accent4 2 4 3 5 2" xfId="13039"/>
    <cellStyle name="20% - Accent4 2 4 3 6" xfId="13040"/>
    <cellStyle name="20% - Accent4 2 4 4" xfId="13041"/>
    <cellStyle name="20% - Accent4 2 4 4 2" xfId="13042"/>
    <cellStyle name="20% - Accent4 2 4 4 2 2" xfId="13043"/>
    <cellStyle name="20% - Accent4 2 4 4 2 2 2" xfId="13044"/>
    <cellStyle name="20% - Accent4 2 4 4 2 2 2 2" xfId="13045"/>
    <cellStyle name="20% - Accent4 2 4 4 2 2 3" xfId="13046"/>
    <cellStyle name="20% - Accent4 2 4 4 2 3" xfId="13047"/>
    <cellStyle name="20% - Accent4 2 4 4 2 3 2" xfId="13048"/>
    <cellStyle name="20% - Accent4 2 4 4 2 3 2 2" xfId="13049"/>
    <cellStyle name="20% - Accent4 2 4 4 2 3 3" xfId="13050"/>
    <cellStyle name="20% - Accent4 2 4 4 2 4" xfId="13051"/>
    <cellStyle name="20% - Accent4 2 4 4 2 4 2" xfId="13052"/>
    <cellStyle name="20% - Accent4 2 4 4 2 5" xfId="13053"/>
    <cellStyle name="20% - Accent4 2 4 4 3" xfId="13054"/>
    <cellStyle name="20% - Accent4 2 4 4 3 2" xfId="13055"/>
    <cellStyle name="20% - Accent4 2 4 4 3 2 2" xfId="13056"/>
    <cellStyle name="20% - Accent4 2 4 4 3 3" xfId="13057"/>
    <cellStyle name="20% - Accent4 2 4 4 4" xfId="13058"/>
    <cellStyle name="20% - Accent4 2 4 4 4 2" xfId="13059"/>
    <cellStyle name="20% - Accent4 2 4 4 4 2 2" xfId="13060"/>
    <cellStyle name="20% - Accent4 2 4 4 4 3" xfId="13061"/>
    <cellStyle name="20% - Accent4 2 4 4 5" xfId="13062"/>
    <cellStyle name="20% - Accent4 2 4 4 5 2" xfId="13063"/>
    <cellStyle name="20% - Accent4 2 4 4 6" xfId="13064"/>
    <cellStyle name="20% - Accent4 2 4 5" xfId="13065"/>
    <cellStyle name="20% - Accent4 2 4 5 2" xfId="13066"/>
    <cellStyle name="20% - Accent4 2 4 5 2 2" xfId="13067"/>
    <cellStyle name="20% - Accent4 2 4 5 2 2 2" xfId="13068"/>
    <cellStyle name="20% - Accent4 2 4 5 2 2 2 2" xfId="13069"/>
    <cellStyle name="20% - Accent4 2 4 5 2 2 3" xfId="13070"/>
    <cellStyle name="20% - Accent4 2 4 5 2 3" xfId="13071"/>
    <cellStyle name="20% - Accent4 2 4 5 2 3 2" xfId="13072"/>
    <cellStyle name="20% - Accent4 2 4 5 2 3 2 2" xfId="13073"/>
    <cellStyle name="20% - Accent4 2 4 5 2 3 3" xfId="13074"/>
    <cellStyle name="20% - Accent4 2 4 5 2 4" xfId="13075"/>
    <cellStyle name="20% - Accent4 2 4 5 2 4 2" xfId="13076"/>
    <cellStyle name="20% - Accent4 2 4 5 2 5" xfId="13077"/>
    <cellStyle name="20% - Accent4 2 4 5 3" xfId="13078"/>
    <cellStyle name="20% - Accent4 2 4 5 3 2" xfId="13079"/>
    <cellStyle name="20% - Accent4 2 4 5 3 2 2" xfId="13080"/>
    <cellStyle name="20% - Accent4 2 4 5 3 3" xfId="13081"/>
    <cellStyle name="20% - Accent4 2 4 5 4" xfId="13082"/>
    <cellStyle name="20% - Accent4 2 4 5 4 2" xfId="13083"/>
    <cellStyle name="20% - Accent4 2 4 5 4 2 2" xfId="13084"/>
    <cellStyle name="20% - Accent4 2 4 5 4 3" xfId="13085"/>
    <cellStyle name="20% - Accent4 2 4 5 5" xfId="13086"/>
    <cellStyle name="20% - Accent4 2 4 5 5 2" xfId="13087"/>
    <cellStyle name="20% - Accent4 2 4 5 6" xfId="13088"/>
    <cellStyle name="20% - Accent4 2 4 6" xfId="13089"/>
    <cellStyle name="20% - Accent4 2 4 6 2" xfId="13090"/>
    <cellStyle name="20% - Accent4 2 4 6 2 2" xfId="13091"/>
    <cellStyle name="20% - Accent4 2 4 6 2 2 2" xfId="13092"/>
    <cellStyle name="20% - Accent4 2 4 6 2 3" xfId="13093"/>
    <cellStyle name="20% - Accent4 2 4 6 3" xfId="13094"/>
    <cellStyle name="20% - Accent4 2 4 6 3 2" xfId="13095"/>
    <cellStyle name="20% - Accent4 2 4 6 3 2 2" xfId="13096"/>
    <cellStyle name="20% - Accent4 2 4 6 3 3" xfId="13097"/>
    <cellStyle name="20% - Accent4 2 4 6 4" xfId="13098"/>
    <cellStyle name="20% - Accent4 2 4 6 4 2" xfId="13099"/>
    <cellStyle name="20% - Accent4 2 4 6 5" xfId="13100"/>
    <cellStyle name="20% - Accent4 2 4 7" xfId="13101"/>
    <cellStyle name="20% - Accent4 2 4 7 2" xfId="13102"/>
    <cellStyle name="20% - Accent4 2 4 7 2 2" xfId="13103"/>
    <cellStyle name="20% - Accent4 2 4 7 3" xfId="13104"/>
    <cellStyle name="20% - Accent4 2 4 8" xfId="13105"/>
    <cellStyle name="20% - Accent4 2 4 8 2" xfId="13106"/>
    <cellStyle name="20% - Accent4 2 4 8 2 2" xfId="13107"/>
    <cellStyle name="20% - Accent4 2 4 8 3" xfId="13108"/>
    <cellStyle name="20% - Accent4 2 4 9" xfId="13109"/>
    <cellStyle name="20% - Accent4 2 4 9 2" xfId="13110"/>
    <cellStyle name="20% - Accent4 2 5" xfId="13111"/>
    <cellStyle name="20% - Accent4 2 5 2" xfId="13112"/>
    <cellStyle name="20% - Accent4 2 5 2 2" xfId="13113"/>
    <cellStyle name="20% - Accent4 2 5 2 2 2" xfId="13114"/>
    <cellStyle name="20% - Accent4 2 5 2 2 2 2" xfId="13115"/>
    <cellStyle name="20% - Accent4 2 5 2 2 2 2 2" xfId="13116"/>
    <cellStyle name="20% - Accent4 2 5 2 2 2 3" xfId="13117"/>
    <cellStyle name="20% - Accent4 2 5 2 2 3" xfId="13118"/>
    <cellStyle name="20% - Accent4 2 5 2 2 3 2" xfId="13119"/>
    <cellStyle name="20% - Accent4 2 5 2 2 3 2 2" xfId="13120"/>
    <cellStyle name="20% - Accent4 2 5 2 2 3 3" xfId="13121"/>
    <cellStyle name="20% - Accent4 2 5 2 2 4" xfId="13122"/>
    <cellStyle name="20% - Accent4 2 5 2 2 4 2" xfId="13123"/>
    <cellStyle name="20% - Accent4 2 5 2 2 5" xfId="13124"/>
    <cellStyle name="20% - Accent4 2 5 2 3" xfId="13125"/>
    <cellStyle name="20% - Accent4 2 5 2 3 2" xfId="13126"/>
    <cellStyle name="20% - Accent4 2 5 2 3 2 2" xfId="13127"/>
    <cellStyle name="20% - Accent4 2 5 2 3 3" xfId="13128"/>
    <cellStyle name="20% - Accent4 2 5 2 4" xfId="13129"/>
    <cellStyle name="20% - Accent4 2 5 2 4 2" xfId="13130"/>
    <cellStyle name="20% - Accent4 2 5 2 4 2 2" xfId="13131"/>
    <cellStyle name="20% - Accent4 2 5 2 4 3" xfId="13132"/>
    <cellStyle name="20% - Accent4 2 5 2 5" xfId="13133"/>
    <cellStyle name="20% - Accent4 2 5 2 5 2" xfId="13134"/>
    <cellStyle name="20% - Accent4 2 5 2 6" xfId="13135"/>
    <cellStyle name="20% - Accent4 2 5 3" xfId="13136"/>
    <cellStyle name="20% - Accent4 2 5 3 2" xfId="13137"/>
    <cellStyle name="20% - Accent4 2 5 3 2 2" xfId="13138"/>
    <cellStyle name="20% - Accent4 2 5 3 2 2 2" xfId="13139"/>
    <cellStyle name="20% - Accent4 2 5 3 2 2 2 2" xfId="13140"/>
    <cellStyle name="20% - Accent4 2 5 3 2 2 3" xfId="13141"/>
    <cellStyle name="20% - Accent4 2 5 3 2 3" xfId="13142"/>
    <cellStyle name="20% - Accent4 2 5 3 2 3 2" xfId="13143"/>
    <cellStyle name="20% - Accent4 2 5 3 2 3 2 2" xfId="13144"/>
    <cellStyle name="20% - Accent4 2 5 3 2 3 3" xfId="13145"/>
    <cellStyle name="20% - Accent4 2 5 3 2 4" xfId="13146"/>
    <cellStyle name="20% - Accent4 2 5 3 2 4 2" xfId="13147"/>
    <cellStyle name="20% - Accent4 2 5 3 2 5" xfId="13148"/>
    <cellStyle name="20% - Accent4 2 5 3 3" xfId="13149"/>
    <cellStyle name="20% - Accent4 2 5 3 3 2" xfId="13150"/>
    <cellStyle name="20% - Accent4 2 5 3 3 2 2" xfId="13151"/>
    <cellStyle name="20% - Accent4 2 5 3 3 3" xfId="13152"/>
    <cellStyle name="20% - Accent4 2 5 3 4" xfId="13153"/>
    <cellStyle name="20% - Accent4 2 5 3 4 2" xfId="13154"/>
    <cellStyle name="20% - Accent4 2 5 3 4 2 2" xfId="13155"/>
    <cellStyle name="20% - Accent4 2 5 3 4 3" xfId="13156"/>
    <cellStyle name="20% - Accent4 2 5 3 5" xfId="13157"/>
    <cellStyle name="20% - Accent4 2 5 3 5 2" xfId="13158"/>
    <cellStyle name="20% - Accent4 2 5 3 6" xfId="13159"/>
    <cellStyle name="20% - Accent4 2 6" xfId="13160"/>
    <cellStyle name="20% - Accent4 2 7" xfId="13161"/>
    <cellStyle name="20% - Accent4 2 8" xfId="13162"/>
    <cellStyle name="20% - Accent4 2 9" xfId="13163"/>
    <cellStyle name="20% - Accent4 20" xfId="13164"/>
    <cellStyle name="20% - Accent4 20 2" xfId="13165"/>
    <cellStyle name="20% - Accent4 20 2 2" xfId="13166"/>
    <cellStyle name="20% - Accent4 20 3" xfId="13167"/>
    <cellStyle name="20% - Accent4 20 4" xfId="13168"/>
    <cellStyle name="20% - Accent4 20 5" xfId="13169"/>
    <cellStyle name="20% - Accent4 21" xfId="13170"/>
    <cellStyle name="20% - Accent4 21 2" xfId="13171"/>
    <cellStyle name="20% - Accent4 21 3" xfId="13172"/>
    <cellStyle name="20% - Accent4 22" xfId="13173"/>
    <cellStyle name="20% - Accent4 22 2" xfId="13174"/>
    <cellStyle name="20% - Accent4 23" xfId="13175"/>
    <cellStyle name="20% - Accent4 23 2" xfId="13176"/>
    <cellStyle name="20% - Accent4 24" xfId="13177"/>
    <cellStyle name="20% - Accent4 25" xfId="13178"/>
    <cellStyle name="20% - Accent4 26" xfId="13179"/>
    <cellStyle name="20% - Accent4 26 2" xfId="13180"/>
    <cellStyle name="20% - Accent4 27" xfId="13181"/>
    <cellStyle name="20% - Accent4 27 2" xfId="13182"/>
    <cellStyle name="20% - Accent4 28" xfId="13183"/>
    <cellStyle name="20% - Accent4 28 2" xfId="13184"/>
    <cellStyle name="20% - Accent4 29" xfId="13185"/>
    <cellStyle name="20% - Accent4 29 2" xfId="13186"/>
    <cellStyle name="20% - Accent4 3" xfId="13187"/>
    <cellStyle name="20% - Accent4 3 10" xfId="13188"/>
    <cellStyle name="20% - Accent4 3 10 2" xfId="13189"/>
    <cellStyle name="20% - Accent4 3 10 2 2" xfId="13190"/>
    <cellStyle name="20% - Accent4 3 10 3" xfId="13191"/>
    <cellStyle name="20% - Accent4 3 11" xfId="13192"/>
    <cellStyle name="20% - Accent4 3 11 2" xfId="13193"/>
    <cellStyle name="20% - Accent4 3 12" xfId="13194"/>
    <cellStyle name="20% - Accent4 3 12 2" xfId="13195"/>
    <cellStyle name="20% - Accent4 3 13" xfId="13196"/>
    <cellStyle name="20% - Accent4 3 13 2" xfId="13197"/>
    <cellStyle name="20% - Accent4 3 14" xfId="13198"/>
    <cellStyle name="20% - Accent4 3 14 2" xfId="13199"/>
    <cellStyle name="20% - Accent4 3 15" xfId="13200"/>
    <cellStyle name="20% - Accent4 3 15 2" xfId="13201"/>
    <cellStyle name="20% - Accent4 3 16" xfId="13202"/>
    <cellStyle name="20% - Accent4 3 16 2" xfId="13203"/>
    <cellStyle name="20% - Accent4 3 17" xfId="13204"/>
    <cellStyle name="20% - Accent4 3 17 2" xfId="13205"/>
    <cellStyle name="20% - Accent4 3 18" xfId="13206"/>
    <cellStyle name="20% - Accent4 3 18 2" xfId="13207"/>
    <cellStyle name="20% - Accent4 3 19" xfId="13208"/>
    <cellStyle name="20% - Accent4 3 19 2" xfId="13209"/>
    <cellStyle name="20% - Accent4 3 2" xfId="13210"/>
    <cellStyle name="20% - Accent4 3 2 10" xfId="13211"/>
    <cellStyle name="20% - Accent4 3 2 10 2" xfId="13212"/>
    <cellStyle name="20% - Accent4 3 2 11" xfId="13213"/>
    <cellStyle name="20% - Accent4 3 2 2" xfId="13214"/>
    <cellStyle name="20% - Accent4 3 2 2 10" xfId="13215"/>
    <cellStyle name="20% - Accent4 3 2 2 2" xfId="13216"/>
    <cellStyle name="20% - Accent4 3 2 2 2 2" xfId="13217"/>
    <cellStyle name="20% - Accent4 3 2 2 2 2 2" xfId="13218"/>
    <cellStyle name="20% - Accent4 3 2 2 2 2 2 2" xfId="13219"/>
    <cellStyle name="20% - Accent4 3 2 2 2 2 2 2 2" xfId="13220"/>
    <cellStyle name="20% - Accent4 3 2 2 2 2 2 3" xfId="13221"/>
    <cellStyle name="20% - Accent4 3 2 2 2 2 3" xfId="13222"/>
    <cellStyle name="20% - Accent4 3 2 2 2 2 3 2" xfId="13223"/>
    <cellStyle name="20% - Accent4 3 2 2 2 2 3 2 2" xfId="13224"/>
    <cellStyle name="20% - Accent4 3 2 2 2 2 3 3" xfId="13225"/>
    <cellStyle name="20% - Accent4 3 2 2 2 2 4" xfId="13226"/>
    <cellStyle name="20% - Accent4 3 2 2 2 2 4 2" xfId="13227"/>
    <cellStyle name="20% - Accent4 3 2 2 2 2 5" xfId="13228"/>
    <cellStyle name="20% - Accent4 3 2 2 2 3" xfId="13229"/>
    <cellStyle name="20% - Accent4 3 2 2 2 3 2" xfId="13230"/>
    <cellStyle name="20% - Accent4 3 2 2 2 3 2 2" xfId="13231"/>
    <cellStyle name="20% - Accent4 3 2 2 2 3 3" xfId="13232"/>
    <cellStyle name="20% - Accent4 3 2 2 2 4" xfId="13233"/>
    <cellStyle name="20% - Accent4 3 2 2 2 4 2" xfId="13234"/>
    <cellStyle name="20% - Accent4 3 2 2 2 4 2 2" xfId="13235"/>
    <cellStyle name="20% - Accent4 3 2 2 2 4 3" xfId="13236"/>
    <cellStyle name="20% - Accent4 3 2 2 2 5" xfId="13237"/>
    <cellStyle name="20% - Accent4 3 2 2 2 5 2" xfId="13238"/>
    <cellStyle name="20% - Accent4 3 2 2 2 6" xfId="13239"/>
    <cellStyle name="20% - Accent4 3 2 2 3" xfId="13240"/>
    <cellStyle name="20% - Accent4 3 2 2 3 2" xfId="13241"/>
    <cellStyle name="20% - Accent4 3 2 2 3 2 2" xfId="13242"/>
    <cellStyle name="20% - Accent4 3 2 2 3 2 2 2" xfId="13243"/>
    <cellStyle name="20% - Accent4 3 2 2 3 2 2 2 2" xfId="13244"/>
    <cellStyle name="20% - Accent4 3 2 2 3 2 2 3" xfId="13245"/>
    <cellStyle name="20% - Accent4 3 2 2 3 2 3" xfId="13246"/>
    <cellStyle name="20% - Accent4 3 2 2 3 2 3 2" xfId="13247"/>
    <cellStyle name="20% - Accent4 3 2 2 3 2 3 2 2" xfId="13248"/>
    <cellStyle name="20% - Accent4 3 2 2 3 2 3 3" xfId="13249"/>
    <cellStyle name="20% - Accent4 3 2 2 3 2 4" xfId="13250"/>
    <cellStyle name="20% - Accent4 3 2 2 3 2 4 2" xfId="13251"/>
    <cellStyle name="20% - Accent4 3 2 2 3 2 5" xfId="13252"/>
    <cellStyle name="20% - Accent4 3 2 2 3 3" xfId="13253"/>
    <cellStyle name="20% - Accent4 3 2 2 3 3 2" xfId="13254"/>
    <cellStyle name="20% - Accent4 3 2 2 3 3 2 2" xfId="13255"/>
    <cellStyle name="20% - Accent4 3 2 2 3 3 3" xfId="13256"/>
    <cellStyle name="20% - Accent4 3 2 2 3 4" xfId="13257"/>
    <cellStyle name="20% - Accent4 3 2 2 3 4 2" xfId="13258"/>
    <cellStyle name="20% - Accent4 3 2 2 3 4 2 2" xfId="13259"/>
    <cellStyle name="20% - Accent4 3 2 2 3 4 3" xfId="13260"/>
    <cellStyle name="20% - Accent4 3 2 2 3 5" xfId="13261"/>
    <cellStyle name="20% - Accent4 3 2 2 3 5 2" xfId="13262"/>
    <cellStyle name="20% - Accent4 3 2 2 3 6" xfId="13263"/>
    <cellStyle name="20% - Accent4 3 2 2 4" xfId="13264"/>
    <cellStyle name="20% - Accent4 3 2 2 4 2" xfId="13265"/>
    <cellStyle name="20% - Accent4 3 2 2 4 2 2" xfId="13266"/>
    <cellStyle name="20% - Accent4 3 2 2 4 2 2 2" xfId="13267"/>
    <cellStyle name="20% - Accent4 3 2 2 4 2 2 2 2" xfId="13268"/>
    <cellStyle name="20% - Accent4 3 2 2 4 2 2 3" xfId="13269"/>
    <cellStyle name="20% - Accent4 3 2 2 4 2 3" xfId="13270"/>
    <cellStyle name="20% - Accent4 3 2 2 4 2 3 2" xfId="13271"/>
    <cellStyle name="20% - Accent4 3 2 2 4 2 3 2 2" xfId="13272"/>
    <cellStyle name="20% - Accent4 3 2 2 4 2 3 3" xfId="13273"/>
    <cellStyle name="20% - Accent4 3 2 2 4 2 4" xfId="13274"/>
    <cellStyle name="20% - Accent4 3 2 2 4 2 4 2" xfId="13275"/>
    <cellStyle name="20% - Accent4 3 2 2 4 2 5" xfId="13276"/>
    <cellStyle name="20% - Accent4 3 2 2 4 3" xfId="13277"/>
    <cellStyle name="20% - Accent4 3 2 2 4 3 2" xfId="13278"/>
    <cellStyle name="20% - Accent4 3 2 2 4 3 2 2" xfId="13279"/>
    <cellStyle name="20% - Accent4 3 2 2 4 3 3" xfId="13280"/>
    <cellStyle name="20% - Accent4 3 2 2 4 4" xfId="13281"/>
    <cellStyle name="20% - Accent4 3 2 2 4 4 2" xfId="13282"/>
    <cellStyle name="20% - Accent4 3 2 2 4 4 2 2" xfId="13283"/>
    <cellStyle name="20% - Accent4 3 2 2 4 4 3" xfId="13284"/>
    <cellStyle name="20% - Accent4 3 2 2 4 5" xfId="13285"/>
    <cellStyle name="20% - Accent4 3 2 2 4 5 2" xfId="13286"/>
    <cellStyle name="20% - Accent4 3 2 2 4 6" xfId="13287"/>
    <cellStyle name="20% - Accent4 3 2 2 5" xfId="13288"/>
    <cellStyle name="20% - Accent4 3 2 2 5 2" xfId="13289"/>
    <cellStyle name="20% - Accent4 3 2 2 5 2 2" xfId="13290"/>
    <cellStyle name="20% - Accent4 3 2 2 5 2 2 2" xfId="13291"/>
    <cellStyle name="20% - Accent4 3 2 2 5 2 2 2 2" xfId="13292"/>
    <cellStyle name="20% - Accent4 3 2 2 5 2 2 3" xfId="13293"/>
    <cellStyle name="20% - Accent4 3 2 2 5 2 3" xfId="13294"/>
    <cellStyle name="20% - Accent4 3 2 2 5 2 3 2" xfId="13295"/>
    <cellStyle name="20% - Accent4 3 2 2 5 2 3 2 2" xfId="13296"/>
    <cellStyle name="20% - Accent4 3 2 2 5 2 3 3" xfId="13297"/>
    <cellStyle name="20% - Accent4 3 2 2 5 2 4" xfId="13298"/>
    <cellStyle name="20% - Accent4 3 2 2 5 2 4 2" xfId="13299"/>
    <cellStyle name="20% - Accent4 3 2 2 5 2 5" xfId="13300"/>
    <cellStyle name="20% - Accent4 3 2 2 5 3" xfId="13301"/>
    <cellStyle name="20% - Accent4 3 2 2 5 3 2" xfId="13302"/>
    <cellStyle name="20% - Accent4 3 2 2 5 3 2 2" xfId="13303"/>
    <cellStyle name="20% - Accent4 3 2 2 5 3 3" xfId="13304"/>
    <cellStyle name="20% - Accent4 3 2 2 5 4" xfId="13305"/>
    <cellStyle name="20% - Accent4 3 2 2 5 4 2" xfId="13306"/>
    <cellStyle name="20% - Accent4 3 2 2 5 4 2 2" xfId="13307"/>
    <cellStyle name="20% - Accent4 3 2 2 5 4 3" xfId="13308"/>
    <cellStyle name="20% - Accent4 3 2 2 5 5" xfId="13309"/>
    <cellStyle name="20% - Accent4 3 2 2 5 5 2" xfId="13310"/>
    <cellStyle name="20% - Accent4 3 2 2 5 6" xfId="13311"/>
    <cellStyle name="20% - Accent4 3 2 2 6" xfId="13312"/>
    <cellStyle name="20% - Accent4 3 2 2 6 2" xfId="13313"/>
    <cellStyle name="20% - Accent4 3 2 2 6 2 2" xfId="13314"/>
    <cellStyle name="20% - Accent4 3 2 2 6 2 2 2" xfId="13315"/>
    <cellStyle name="20% - Accent4 3 2 2 6 2 3" xfId="13316"/>
    <cellStyle name="20% - Accent4 3 2 2 6 3" xfId="13317"/>
    <cellStyle name="20% - Accent4 3 2 2 6 3 2" xfId="13318"/>
    <cellStyle name="20% - Accent4 3 2 2 6 3 2 2" xfId="13319"/>
    <cellStyle name="20% - Accent4 3 2 2 6 3 3" xfId="13320"/>
    <cellStyle name="20% - Accent4 3 2 2 6 4" xfId="13321"/>
    <cellStyle name="20% - Accent4 3 2 2 6 4 2" xfId="13322"/>
    <cellStyle name="20% - Accent4 3 2 2 6 5" xfId="13323"/>
    <cellStyle name="20% - Accent4 3 2 2 7" xfId="13324"/>
    <cellStyle name="20% - Accent4 3 2 2 7 2" xfId="13325"/>
    <cellStyle name="20% - Accent4 3 2 2 7 2 2" xfId="13326"/>
    <cellStyle name="20% - Accent4 3 2 2 7 3" xfId="13327"/>
    <cellStyle name="20% - Accent4 3 2 2 8" xfId="13328"/>
    <cellStyle name="20% - Accent4 3 2 2 8 2" xfId="13329"/>
    <cellStyle name="20% - Accent4 3 2 2 8 2 2" xfId="13330"/>
    <cellStyle name="20% - Accent4 3 2 2 8 3" xfId="13331"/>
    <cellStyle name="20% - Accent4 3 2 2 9" xfId="13332"/>
    <cellStyle name="20% - Accent4 3 2 2 9 2" xfId="13333"/>
    <cellStyle name="20% - Accent4 3 2 3" xfId="13334"/>
    <cellStyle name="20% - Accent4 3 2 3 2" xfId="13335"/>
    <cellStyle name="20% - Accent4 3 2 3 2 2" xfId="13336"/>
    <cellStyle name="20% - Accent4 3 2 3 2 2 2" xfId="13337"/>
    <cellStyle name="20% - Accent4 3 2 3 2 2 2 2" xfId="13338"/>
    <cellStyle name="20% - Accent4 3 2 3 2 2 3" xfId="13339"/>
    <cellStyle name="20% - Accent4 3 2 3 2 3" xfId="13340"/>
    <cellStyle name="20% - Accent4 3 2 3 2 3 2" xfId="13341"/>
    <cellStyle name="20% - Accent4 3 2 3 2 3 2 2" xfId="13342"/>
    <cellStyle name="20% - Accent4 3 2 3 2 3 3" xfId="13343"/>
    <cellStyle name="20% - Accent4 3 2 3 2 4" xfId="13344"/>
    <cellStyle name="20% - Accent4 3 2 3 2 4 2" xfId="13345"/>
    <cellStyle name="20% - Accent4 3 2 3 2 5" xfId="13346"/>
    <cellStyle name="20% - Accent4 3 2 3 3" xfId="13347"/>
    <cellStyle name="20% - Accent4 3 2 3 3 2" xfId="13348"/>
    <cellStyle name="20% - Accent4 3 2 3 3 2 2" xfId="13349"/>
    <cellStyle name="20% - Accent4 3 2 3 3 3" xfId="13350"/>
    <cellStyle name="20% - Accent4 3 2 3 4" xfId="13351"/>
    <cellStyle name="20% - Accent4 3 2 3 4 2" xfId="13352"/>
    <cellStyle name="20% - Accent4 3 2 3 4 2 2" xfId="13353"/>
    <cellStyle name="20% - Accent4 3 2 3 4 3" xfId="13354"/>
    <cellStyle name="20% - Accent4 3 2 3 5" xfId="13355"/>
    <cellStyle name="20% - Accent4 3 2 3 5 2" xfId="13356"/>
    <cellStyle name="20% - Accent4 3 2 3 6" xfId="13357"/>
    <cellStyle name="20% - Accent4 3 2 4" xfId="13358"/>
    <cellStyle name="20% - Accent4 3 2 4 2" xfId="13359"/>
    <cellStyle name="20% - Accent4 3 2 4 2 2" xfId="13360"/>
    <cellStyle name="20% - Accent4 3 2 4 2 2 2" xfId="13361"/>
    <cellStyle name="20% - Accent4 3 2 4 2 2 2 2" xfId="13362"/>
    <cellStyle name="20% - Accent4 3 2 4 2 2 3" xfId="13363"/>
    <cellStyle name="20% - Accent4 3 2 4 2 3" xfId="13364"/>
    <cellStyle name="20% - Accent4 3 2 4 2 3 2" xfId="13365"/>
    <cellStyle name="20% - Accent4 3 2 4 2 3 2 2" xfId="13366"/>
    <cellStyle name="20% - Accent4 3 2 4 2 3 3" xfId="13367"/>
    <cellStyle name="20% - Accent4 3 2 4 2 4" xfId="13368"/>
    <cellStyle name="20% - Accent4 3 2 4 2 4 2" xfId="13369"/>
    <cellStyle name="20% - Accent4 3 2 4 2 5" xfId="13370"/>
    <cellStyle name="20% - Accent4 3 2 4 3" xfId="13371"/>
    <cellStyle name="20% - Accent4 3 2 4 3 2" xfId="13372"/>
    <cellStyle name="20% - Accent4 3 2 4 3 2 2" xfId="13373"/>
    <cellStyle name="20% - Accent4 3 2 4 3 3" xfId="13374"/>
    <cellStyle name="20% - Accent4 3 2 4 4" xfId="13375"/>
    <cellStyle name="20% - Accent4 3 2 4 4 2" xfId="13376"/>
    <cellStyle name="20% - Accent4 3 2 4 4 2 2" xfId="13377"/>
    <cellStyle name="20% - Accent4 3 2 4 4 3" xfId="13378"/>
    <cellStyle name="20% - Accent4 3 2 4 5" xfId="13379"/>
    <cellStyle name="20% - Accent4 3 2 4 5 2" xfId="13380"/>
    <cellStyle name="20% - Accent4 3 2 4 6" xfId="13381"/>
    <cellStyle name="20% - Accent4 3 2 5" xfId="13382"/>
    <cellStyle name="20% - Accent4 3 2 5 2" xfId="13383"/>
    <cellStyle name="20% - Accent4 3 2 5 2 2" xfId="13384"/>
    <cellStyle name="20% - Accent4 3 2 5 2 2 2" xfId="13385"/>
    <cellStyle name="20% - Accent4 3 2 5 2 2 2 2" xfId="13386"/>
    <cellStyle name="20% - Accent4 3 2 5 2 2 3" xfId="13387"/>
    <cellStyle name="20% - Accent4 3 2 5 2 3" xfId="13388"/>
    <cellStyle name="20% - Accent4 3 2 5 2 3 2" xfId="13389"/>
    <cellStyle name="20% - Accent4 3 2 5 2 3 2 2" xfId="13390"/>
    <cellStyle name="20% - Accent4 3 2 5 2 3 3" xfId="13391"/>
    <cellStyle name="20% - Accent4 3 2 5 2 4" xfId="13392"/>
    <cellStyle name="20% - Accent4 3 2 5 2 4 2" xfId="13393"/>
    <cellStyle name="20% - Accent4 3 2 5 2 5" xfId="13394"/>
    <cellStyle name="20% - Accent4 3 2 5 3" xfId="13395"/>
    <cellStyle name="20% - Accent4 3 2 5 3 2" xfId="13396"/>
    <cellStyle name="20% - Accent4 3 2 5 3 2 2" xfId="13397"/>
    <cellStyle name="20% - Accent4 3 2 5 3 3" xfId="13398"/>
    <cellStyle name="20% - Accent4 3 2 5 4" xfId="13399"/>
    <cellStyle name="20% - Accent4 3 2 5 4 2" xfId="13400"/>
    <cellStyle name="20% - Accent4 3 2 5 4 2 2" xfId="13401"/>
    <cellStyle name="20% - Accent4 3 2 5 4 3" xfId="13402"/>
    <cellStyle name="20% - Accent4 3 2 5 5" xfId="13403"/>
    <cellStyle name="20% - Accent4 3 2 5 5 2" xfId="13404"/>
    <cellStyle name="20% - Accent4 3 2 5 6" xfId="13405"/>
    <cellStyle name="20% - Accent4 3 2 6" xfId="13406"/>
    <cellStyle name="20% - Accent4 3 2 6 2" xfId="13407"/>
    <cellStyle name="20% - Accent4 3 2 6 2 2" xfId="13408"/>
    <cellStyle name="20% - Accent4 3 2 6 2 2 2" xfId="13409"/>
    <cellStyle name="20% - Accent4 3 2 6 2 2 2 2" xfId="13410"/>
    <cellStyle name="20% - Accent4 3 2 6 2 2 3" xfId="13411"/>
    <cellStyle name="20% - Accent4 3 2 6 2 3" xfId="13412"/>
    <cellStyle name="20% - Accent4 3 2 6 2 3 2" xfId="13413"/>
    <cellStyle name="20% - Accent4 3 2 6 2 3 2 2" xfId="13414"/>
    <cellStyle name="20% - Accent4 3 2 6 2 3 3" xfId="13415"/>
    <cellStyle name="20% - Accent4 3 2 6 2 4" xfId="13416"/>
    <cellStyle name="20% - Accent4 3 2 6 2 4 2" xfId="13417"/>
    <cellStyle name="20% - Accent4 3 2 6 2 5" xfId="13418"/>
    <cellStyle name="20% - Accent4 3 2 6 3" xfId="13419"/>
    <cellStyle name="20% - Accent4 3 2 6 3 2" xfId="13420"/>
    <cellStyle name="20% - Accent4 3 2 6 3 2 2" xfId="13421"/>
    <cellStyle name="20% - Accent4 3 2 6 3 3" xfId="13422"/>
    <cellStyle name="20% - Accent4 3 2 6 4" xfId="13423"/>
    <cellStyle name="20% - Accent4 3 2 6 4 2" xfId="13424"/>
    <cellStyle name="20% - Accent4 3 2 6 4 2 2" xfId="13425"/>
    <cellStyle name="20% - Accent4 3 2 6 4 3" xfId="13426"/>
    <cellStyle name="20% - Accent4 3 2 6 5" xfId="13427"/>
    <cellStyle name="20% - Accent4 3 2 6 5 2" xfId="13428"/>
    <cellStyle name="20% - Accent4 3 2 6 6" xfId="13429"/>
    <cellStyle name="20% - Accent4 3 2 7" xfId="13430"/>
    <cellStyle name="20% - Accent4 3 2 7 2" xfId="13431"/>
    <cellStyle name="20% - Accent4 3 2 7 2 2" xfId="13432"/>
    <cellStyle name="20% - Accent4 3 2 7 2 2 2" xfId="13433"/>
    <cellStyle name="20% - Accent4 3 2 7 2 3" xfId="13434"/>
    <cellStyle name="20% - Accent4 3 2 7 3" xfId="13435"/>
    <cellStyle name="20% - Accent4 3 2 7 3 2" xfId="13436"/>
    <cellStyle name="20% - Accent4 3 2 7 3 2 2" xfId="13437"/>
    <cellStyle name="20% - Accent4 3 2 7 3 3" xfId="13438"/>
    <cellStyle name="20% - Accent4 3 2 7 4" xfId="13439"/>
    <cellStyle name="20% - Accent4 3 2 7 4 2" xfId="13440"/>
    <cellStyle name="20% - Accent4 3 2 7 5" xfId="13441"/>
    <cellStyle name="20% - Accent4 3 2 8" xfId="13442"/>
    <cellStyle name="20% - Accent4 3 2 8 2" xfId="13443"/>
    <cellStyle name="20% - Accent4 3 2 8 2 2" xfId="13444"/>
    <cellStyle name="20% - Accent4 3 2 8 3" xfId="13445"/>
    <cellStyle name="20% - Accent4 3 2 9" xfId="13446"/>
    <cellStyle name="20% - Accent4 3 2 9 2" xfId="13447"/>
    <cellStyle name="20% - Accent4 3 2 9 2 2" xfId="13448"/>
    <cellStyle name="20% - Accent4 3 2 9 3" xfId="13449"/>
    <cellStyle name="20% - Accent4 3 20" xfId="13450"/>
    <cellStyle name="20% - Accent4 3 20 2" xfId="13451"/>
    <cellStyle name="20% - Accent4 3 21" xfId="13452"/>
    <cellStyle name="20% - Accent4 3 21 2" xfId="13453"/>
    <cellStyle name="20% - Accent4 3 22" xfId="13454"/>
    <cellStyle name="20% - Accent4 3 22 2" xfId="13455"/>
    <cellStyle name="20% - Accent4 3 23" xfId="13456"/>
    <cellStyle name="20% - Accent4 3 23 2" xfId="13457"/>
    <cellStyle name="20% - Accent4 3 24" xfId="13458"/>
    <cellStyle name="20% - Accent4 3 24 2" xfId="13459"/>
    <cellStyle name="20% - Accent4 3 25" xfId="13460"/>
    <cellStyle name="20% - Accent4 3 25 2" xfId="13461"/>
    <cellStyle name="20% - Accent4 3 26" xfId="13462"/>
    <cellStyle name="20% - Accent4 3 26 2" xfId="13463"/>
    <cellStyle name="20% - Accent4 3 27" xfId="13464"/>
    <cellStyle name="20% - Accent4 3 27 2" xfId="13465"/>
    <cellStyle name="20% - Accent4 3 28" xfId="13466"/>
    <cellStyle name="20% - Accent4 3 28 2" xfId="13467"/>
    <cellStyle name="20% - Accent4 3 29" xfId="13468"/>
    <cellStyle name="20% - Accent4 3 3" xfId="13469"/>
    <cellStyle name="20% - Accent4 3 3 10" xfId="13470"/>
    <cellStyle name="20% - Accent4 3 3 2" xfId="13471"/>
    <cellStyle name="20% - Accent4 3 3 2 2" xfId="13472"/>
    <cellStyle name="20% - Accent4 3 3 2 2 2" xfId="13473"/>
    <cellStyle name="20% - Accent4 3 3 2 2 2 2" xfId="13474"/>
    <cellStyle name="20% - Accent4 3 3 2 2 2 2 2" xfId="13475"/>
    <cellStyle name="20% - Accent4 3 3 2 2 2 3" xfId="13476"/>
    <cellStyle name="20% - Accent4 3 3 2 2 3" xfId="13477"/>
    <cellStyle name="20% - Accent4 3 3 2 2 3 2" xfId="13478"/>
    <cellStyle name="20% - Accent4 3 3 2 2 3 2 2" xfId="13479"/>
    <cellStyle name="20% - Accent4 3 3 2 2 3 3" xfId="13480"/>
    <cellStyle name="20% - Accent4 3 3 2 2 4" xfId="13481"/>
    <cellStyle name="20% - Accent4 3 3 2 2 4 2" xfId="13482"/>
    <cellStyle name="20% - Accent4 3 3 2 2 5" xfId="13483"/>
    <cellStyle name="20% - Accent4 3 3 2 3" xfId="13484"/>
    <cellStyle name="20% - Accent4 3 3 2 3 2" xfId="13485"/>
    <cellStyle name="20% - Accent4 3 3 2 3 2 2" xfId="13486"/>
    <cellStyle name="20% - Accent4 3 3 2 3 3" xfId="13487"/>
    <cellStyle name="20% - Accent4 3 3 2 4" xfId="13488"/>
    <cellStyle name="20% - Accent4 3 3 2 4 2" xfId="13489"/>
    <cellStyle name="20% - Accent4 3 3 2 4 2 2" xfId="13490"/>
    <cellStyle name="20% - Accent4 3 3 2 4 3" xfId="13491"/>
    <cellStyle name="20% - Accent4 3 3 2 5" xfId="13492"/>
    <cellStyle name="20% - Accent4 3 3 2 5 2" xfId="13493"/>
    <cellStyle name="20% - Accent4 3 3 2 6" xfId="13494"/>
    <cellStyle name="20% - Accent4 3 3 3" xfId="13495"/>
    <cellStyle name="20% - Accent4 3 3 3 2" xfId="13496"/>
    <cellStyle name="20% - Accent4 3 3 3 2 2" xfId="13497"/>
    <cellStyle name="20% - Accent4 3 3 3 2 2 2" xfId="13498"/>
    <cellStyle name="20% - Accent4 3 3 3 2 2 2 2" xfId="13499"/>
    <cellStyle name="20% - Accent4 3 3 3 2 2 3" xfId="13500"/>
    <cellStyle name="20% - Accent4 3 3 3 2 3" xfId="13501"/>
    <cellStyle name="20% - Accent4 3 3 3 2 3 2" xfId="13502"/>
    <cellStyle name="20% - Accent4 3 3 3 2 3 2 2" xfId="13503"/>
    <cellStyle name="20% - Accent4 3 3 3 2 3 3" xfId="13504"/>
    <cellStyle name="20% - Accent4 3 3 3 2 4" xfId="13505"/>
    <cellStyle name="20% - Accent4 3 3 3 2 4 2" xfId="13506"/>
    <cellStyle name="20% - Accent4 3 3 3 2 5" xfId="13507"/>
    <cellStyle name="20% - Accent4 3 3 3 3" xfId="13508"/>
    <cellStyle name="20% - Accent4 3 3 3 3 2" xfId="13509"/>
    <cellStyle name="20% - Accent4 3 3 3 3 2 2" xfId="13510"/>
    <cellStyle name="20% - Accent4 3 3 3 3 3" xfId="13511"/>
    <cellStyle name="20% - Accent4 3 3 3 4" xfId="13512"/>
    <cellStyle name="20% - Accent4 3 3 3 4 2" xfId="13513"/>
    <cellStyle name="20% - Accent4 3 3 3 4 2 2" xfId="13514"/>
    <cellStyle name="20% - Accent4 3 3 3 4 3" xfId="13515"/>
    <cellStyle name="20% - Accent4 3 3 3 5" xfId="13516"/>
    <cellStyle name="20% - Accent4 3 3 3 5 2" xfId="13517"/>
    <cellStyle name="20% - Accent4 3 3 3 6" xfId="13518"/>
    <cellStyle name="20% - Accent4 3 3 4" xfId="13519"/>
    <cellStyle name="20% - Accent4 3 3 4 2" xfId="13520"/>
    <cellStyle name="20% - Accent4 3 3 4 2 2" xfId="13521"/>
    <cellStyle name="20% - Accent4 3 3 4 2 2 2" xfId="13522"/>
    <cellStyle name="20% - Accent4 3 3 4 2 2 2 2" xfId="13523"/>
    <cellStyle name="20% - Accent4 3 3 4 2 2 3" xfId="13524"/>
    <cellStyle name="20% - Accent4 3 3 4 2 3" xfId="13525"/>
    <cellStyle name="20% - Accent4 3 3 4 2 3 2" xfId="13526"/>
    <cellStyle name="20% - Accent4 3 3 4 2 3 2 2" xfId="13527"/>
    <cellStyle name="20% - Accent4 3 3 4 2 3 3" xfId="13528"/>
    <cellStyle name="20% - Accent4 3 3 4 2 4" xfId="13529"/>
    <cellStyle name="20% - Accent4 3 3 4 2 4 2" xfId="13530"/>
    <cellStyle name="20% - Accent4 3 3 4 2 5" xfId="13531"/>
    <cellStyle name="20% - Accent4 3 3 4 3" xfId="13532"/>
    <cellStyle name="20% - Accent4 3 3 4 3 2" xfId="13533"/>
    <cellStyle name="20% - Accent4 3 3 4 3 2 2" xfId="13534"/>
    <cellStyle name="20% - Accent4 3 3 4 3 3" xfId="13535"/>
    <cellStyle name="20% - Accent4 3 3 4 4" xfId="13536"/>
    <cellStyle name="20% - Accent4 3 3 4 4 2" xfId="13537"/>
    <cellStyle name="20% - Accent4 3 3 4 4 2 2" xfId="13538"/>
    <cellStyle name="20% - Accent4 3 3 4 4 3" xfId="13539"/>
    <cellStyle name="20% - Accent4 3 3 4 5" xfId="13540"/>
    <cellStyle name="20% - Accent4 3 3 4 5 2" xfId="13541"/>
    <cellStyle name="20% - Accent4 3 3 4 6" xfId="13542"/>
    <cellStyle name="20% - Accent4 3 3 5" xfId="13543"/>
    <cellStyle name="20% - Accent4 3 3 5 2" xfId="13544"/>
    <cellStyle name="20% - Accent4 3 3 5 2 2" xfId="13545"/>
    <cellStyle name="20% - Accent4 3 3 5 2 2 2" xfId="13546"/>
    <cellStyle name="20% - Accent4 3 3 5 2 2 2 2" xfId="13547"/>
    <cellStyle name="20% - Accent4 3 3 5 2 2 3" xfId="13548"/>
    <cellStyle name="20% - Accent4 3 3 5 2 3" xfId="13549"/>
    <cellStyle name="20% - Accent4 3 3 5 2 3 2" xfId="13550"/>
    <cellStyle name="20% - Accent4 3 3 5 2 3 2 2" xfId="13551"/>
    <cellStyle name="20% - Accent4 3 3 5 2 3 3" xfId="13552"/>
    <cellStyle name="20% - Accent4 3 3 5 2 4" xfId="13553"/>
    <cellStyle name="20% - Accent4 3 3 5 2 4 2" xfId="13554"/>
    <cellStyle name="20% - Accent4 3 3 5 2 5" xfId="13555"/>
    <cellStyle name="20% - Accent4 3 3 5 3" xfId="13556"/>
    <cellStyle name="20% - Accent4 3 3 5 3 2" xfId="13557"/>
    <cellStyle name="20% - Accent4 3 3 5 3 2 2" xfId="13558"/>
    <cellStyle name="20% - Accent4 3 3 5 3 3" xfId="13559"/>
    <cellStyle name="20% - Accent4 3 3 5 4" xfId="13560"/>
    <cellStyle name="20% - Accent4 3 3 5 4 2" xfId="13561"/>
    <cellStyle name="20% - Accent4 3 3 5 4 2 2" xfId="13562"/>
    <cellStyle name="20% - Accent4 3 3 5 4 3" xfId="13563"/>
    <cellStyle name="20% - Accent4 3 3 5 5" xfId="13564"/>
    <cellStyle name="20% - Accent4 3 3 5 5 2" xfId="13565"/>
    <cellStyle name="20% - Accent4 3 3 5 6" xfId="13566"/>
    <cellStyle name="20% - Accent4 3 3 6" xfId="13567"/>
    <cellStyle name="20% - Accent4 3 3 6 2" xfId="13568"/>
    <cellStyle name="20% - Accent4 3 3 6 2 2" xfId="13569"/>
    <cellStyle name="20% - Accent4 3 3 6 2 2 2" xfId="13570"/>
    <cellStyle name="20% - Accent4 3 3 6 2 3" xfId="13571"/>
    <cellStyle name="20% - Accent4 3 3 6 3" xfId="13572"/>
    <cellStyle name="20% - Accent4 3 3 6 3 2" xfId="13573"/>
    <cellStyle name="20% - Accent4 3 3 6 3 2 2" xfId="13574"/>
    <cellStyle name="20% - Accent4 3 3 6 3 3" xfId="13575"/>
    <cellStyle name="20% - Accent4 3 3 6 4" xfId="13576"/>
    <cellStyle name="20% - Accent4 3 3 6 4 2" xfId="13577"/>
    <cellStyle name="20% - Accent4 3 3 6 5" xfId="13578"/>
    <cellStyle name="20% - Accent4 3 3 7" xfId="13579"/>
    <cellStyle name="20% - Accent4 3 3 7 2" xfId="13580"/>
    <cellStyle name="20% - Accent4 3 3 7 2 2" xfId="13581"/>
    <cellStyle name="20% - Accent4 3 3 7 3" xfId="13582"/>
    <cellStyle name="20% - Accent4 3 3 8" xfId="13583"/>
    <cellStyle name="20% - Accent4 3 3 8 2" xfId="13584"/>
    <cellStyle name="20% - Accent4 3 3 8 2 2" xfId="13585"/>
    <cellStyle name="20% - Accent4 3 3 8 3" xfId="13586"/>
    <cellStyle name="20% - Accent4 3 3 9" xfId="13587"/>
    <cellStyle name="20% - Accent4 3 3 9 2" xfId="13588"/>
    <cellStyle name="20% - Accent4 3 30" xfId="13589"/>
    <cellStyle name="20% - Accent4 3 31" xfId="13590"/>
    <cellStyle name="20% - Accent4 3 4" xfId="13591"/>
    <cellStyle name="20% - Accent4 3 4 2" xfId="13592"/>
    <cellStyle name="20% - Accent4 3 4 2 2" xfId="13593"/>
    <cellStyle name="20% - Accent4 3 4 2 2 2" xfId="13594"/>
    <cellStyle name="20% - Accent4 3 4 2 2 2 2" xfId="13595"/>
    <cellStyle name="20% - Accent4 3 4 2 2 3" xfId="13596"/>
    <cellStyle name="20% - Accent4 3 4 2 3" xfId="13597"/>
    <cellStyle name="20% - Accent4 3 4 2 3 2" xfId="13598"/>
    <cellStyle name="20% - Accent4 3 4 2 3 2 2" xfId="13599"/>
    <cellStyle name="20% - Accent4 3 4 2 3 3" xfId="13600"/>
    <cellStyle name="20% - Accent4 3 4 2 4" xfId="13601"/>
    <cellStyle name="20% - Accent4 3 4 2 4 2" xfId="13602"/>
    <cellStyle name="20% - Accent4 3 4 2 5" xfId="13603"/>
    <cellStyle name="20% - Accent4 3 4 3" xfId="13604"/>
    <cellStyle name="20% - Accent4 3 4 3 2" xfId="13605"/>
    <cellStyle name="20% - Accent4 3 4 3 2 2" xfId="13606"/>
    <cellStyle name="20% - Accent4 3 4 3 3" xfId="13607"/>
    <cellStyle name="20% - Accent4 3 4 4" xfId="13608"/>
    <cellStyle name="20% - Accent4 3 4 4 2" xfId="13609"/>
    <cellStyle name="20% - Accent4 3 4 4 2 2" xfId="13610"/>
    <cellStyle name="20% - Accent4 3 4 4 3" xfId="13611"/>
    <cellStyle name="20% - Accent4 3 4 5" xfId="13612"/>
    <cellStyle name="20% - Accent4 3 4 5 2" xfId="13613"/>
    <cellStyle name="20% - Accent4 3 4 6" xfId="13614"/>
    <cellStyle name="20% - Accent4 3 5" xfId="13615"/>
    <cellStyle name="20% - Accent4 3 5 2" xfId="13616"/>
    <cellStyle name="20% - Accent4 3 5 2 2" xfId="13617"/>
    <cellStyle name="20% - Accent4 3 5 2 2 2" xfId="13618"/>
    <cellStyle name="20% - Accent4 3 5 2 2 2 2" xfId="13619"/>
    <cellStyle name="20% - Accent4 3 5 2 2 3" xfId="13620"/>
    <cellStyle name="20% - Accent4 3 5 2 3" xfId="13621"/>
    <cellStyle name="20% - Accent4 3 5 2 3 2" xfId="13622"/>
    <cellStyle name="20% - Accent4 3 5 2 3 2 2" xfId="13623"/>
    <cellStyle name="20% - Accent4 3 5 2 3 3" xfId="13624"/>
    <cellStyle name="20% - Accent4 3 5 2 4" xfId="13625"/>
    <cellStyle name="20% - Accent4 3 5 2 4 2" xfId="13626"/>
    <cellStyle name="20% - Accent4 3 5 2 5" xfId="13627"/>
    <cellStyle name="20% - Accent4 3 5 3" xfId="13628"/>
    <cellStyle name="20% - Accent4 3 5 3 2" xfId="13629"/>
    <cellStyle name="20% - Accent4 3 5 3 2 2" xfId="13630"/>
    <cellStyle name="20% - Accent4 3 5 3 3" xfId="13631"/>
    <cellStyle name="20% - Accent4 3 5 4" xfId="13632"/>
    <cellStyle name="20% - Accent4 3 5 4 2" xfId="13633"/>
    <cellStyle name="20% - Accent4 3 5 4 2 2" xfId="13634"/>
    <cellStyle name="20% - Accent4 3 5 4 3" xfId="13635"/>
    <cellStyle name="20% - Accent4 3 5 5" xfId="13636"/>
    <cellStyle name="20% - Accent4 3 5 5 2" xfId="13637"/>
    <cellStyle name="20% - Accent4 3 5 6" xfId="13638"/>
    <cellStyle name="20% - Accent4 3 6" xfId="13639"/>
    <cellStyle name="20% - Accent4 3 6 2" xfId="13640"/>
    <cellStyle name="20% - Accent4 3 6 2 2" xfId="13641"/>
    <cellStyle name="20% - Accent4 3 6 2 2 2" xfId="13642"/>
    <cellStyle name="20% - Accent4 3 6 2 2 2 2" xfId="13643"/>
    <cellStyle name="20% - Accent4 3 6 2 2 3" xfId="13644"/>
    <cellStyle name="20% - Accent4 3 6 2 3" xfId="13645"/>
    <cellStyle name="20% - Accent4 3 6 2 3 2" xfId="13646"/>
    <cellStyle name="20% - Accent4 3 6 2 3 2 2" xfId="13647"/>
    <cellStyle name="20% - Accent4 3 6 2 3 3" xfId="13648"/>
    <cellStyle name="20% - Accent4 3 6 2 4" xfId="13649"/>
    <cellStyle name="20% - Accent4 3 6 2 4 2" xfId="13650"/>
    <cellStyle name="20% - Accent4 3 6 2 5" xfId="13651"/>
    <cellStyle name="20% - Accent4 3 6 3" xfId="13652"/>
    <cellStyle name="20% - Accent4 3 6 3 2" xfId="13653"/>
    <cellStyle name="20% - Accent4 3 6 3 2 2" xfId="13654"/>
    <cellStyle name="20% - Accent4 3 6 3 3" xfId="13655"/>
    <cellStyle name="20% - Accent4 3 6 4" xfId="13656"/>
    <cellStyle name="20% - Accent4 3 6 4 2" xfId="13657"/>
    <cellStyle name="20% - Accent4 3 6 4 2 2" xfId="13658"/>
    <cellStyle name="20% - Accent4 3 6 4 3" xfId="13659"/>
    <cellStyle name="20% - Accent4 3 6 5" xfId="13660"/>
    <cellStyle name="20% - Accent4 3 6 5 2" xfId="13661"/>
    <cellStyle name="20% - Accent4 3 6 6" xfId="13662"/>
    <cellStyle name="20% - Accent4 3 7" xfId="13663"/>
    <cellStyle name="20% - Accent4 3 7 2" xfId="13664"/>
    <cellStyle name="20% - Accent4 3 7 2 2" xfId="13665"/>
    <cellStyle name="20% - Accent4 3 7 2 2 2" xfId="13666"/>
    <cellStyle name="20% - Accent4 3 7 2 2 2 2" xfId="13667"/>
    <cellStyle name="20% - Accent4 3 7 2 2 3" xfId="13668"/>
    <cellStyle name="20% - Accent4 3 7 2 3" xfId="13669"/>
    <cellStyle name="20% - Accent4 3 7 2 3 2" xfId="13670"/>
    <cellStyle name="20% - Accent4 3 7 2 3 2 2" xfId="13671"/>
    <cellStyle name="20% - Accent4 3 7 2 3 3" xfId="13672"/>
    <cellStyle name="20% - Accent4 3 7 2 4" xfId="13673"/>
    <cellStyle name="20% - Accent4 3 7 2 4 2" xfId="13674"/>
    <cellStyle name="20% - Accent4 3 7 2 5" xfId="13675"/>
    <cellStyle name="20% - Accent4 3 7 3" xfId="13676"/>
    <cellStyle name="20% - Accent4 3 7 3 2" xfId="13677"/>
    <cellStyle name="20% - Accent4 3 7 3 2 2" xfId="13678"/>
    <cellStyle name="20% - Accent4 3 7 3 3" xfId="13679"/>
    <cellStyle name="20% - Accent4 3 7 4" xfId="13680"/>
    <cellStyle name="20% - Accent4 3 7 4 2" xfId="13681"/>
    <cellStyle name="20% - Accent4 3 7 4 2 2" xfId="13682"/>
    <cellStyle name="20% - Accent4 3 7 4 3" xfId="13683"/>
    <cellStyle name="20% - Accent4 3 7 5" xfId="13684"/>
    <cellStyle name="20% - Accent4 3 7 5 2" xfId="13685"/>
    <cellStyle name="20% - Accent4 3 7 6" xfId="13686"/>
    <cellStyle name="20% - Accent4 3 8" xfId="13687"/>
    <cellStyle name="20% - Accent4 3 8 2" xfId="13688"/>
    <cellStyle name="20% - Accent4 3 8 2 2" xfId="13689"/>
    <cellStyle name="20% - Accent4 3 8 2 2 2" xfId="13690"/>
    <cellStyle name="20% - Accent4 3 8 2 3" xfId="13691"/>
    <cellStyle name="20% - Accent4 3 8 3" xfId="13692"/>
    <cellStyle name="20% - Accent4 3 8 3 2" xfId="13693"/>
    <cellStyle name="20% - Accent4 3 8 3 2 2" xfId="13694"/>
    <cellStyle name="20% - Accent4 3 8 3 3" xfId="13695"/>
    <cellStyle name="20% - Accent4 3 8 4" xfId="13696"/>
    <cellStyle name="20% - Accent4 3 8 4 2" xfId="13697"/>
    <cellStyle name="20% - Accent4 3 8 5" xfId="13698"/>
    <cellStyle name="20% - Accent4 3 9" xfId="13699"/>
    <cellStyle name="20% - Accent4 3 9 2" xfId="13700"/>
    <cellStyle name="20% - Accent4 3 9 2 2" xfId="13701"/>
    <cellStyle name="20% - Accent4 3 9 3" xfId="13702"/>
    <cellStyle name="20% - Accent4 30" xfId="13703"/>
    <cellStyle name="20% - Accent4 30 2" xfId="13704"/>
    <cellStyle name="20% - Accent4 31" xfId="13705"/>
    <cellStyle name="20% - Accent4 32" xfId="13706"/>
    <cellStyle name="20% - Accent4 33" xfId="13707"/>
    <cellStyle name="20% - Accent4 34" xfId="13708"/>
    <cellStyle name="20% - Accent4 35" xfId="13709"/>
    <cellStyle name="20% - Accent4 36" xfId="13710"/>
    <cellStyle name="20% - Accent4 36 2" xfId="13711"/>
    <cellStyle name="20% - Accent4 37" xfId="13712"/>
    <cellStyle name="20% - Accent4 38" xfId="13713"/>
    <cellStyle name="20% - Accent4 39" xfId="13714"/>
    <cellStyle name="20% - Accent4 4" xfId="13715"/>
    <cellStyle name="20% - Accent4 4 10" xfId="13716"/>
    <cellStyle name="20% - Accent4 4 10 2" xfId="13717"/>
    <cellStyle name="20% - Accent4 4 11" xfId="13718"/>
    <cellStyle name="20% - Accent4 4 11 2" xfId="13719"/>
    <cellStyle name="20% - Accent4 4 12" xfId="13720"/>
    <cellStyle name="20% - Accent4 4 12 2" xfId="13721"/>
    <cellStyle name="20% - Accent4 4 13" xfId="13722"/>
    <cellStyle name="20% - Accent4 4 13 2" xfId="13723"/>
    <cellStyle name="20% - Accent4 4 14" xfId="13724"/>
    <cellStyle name="20% - Accent4 4 14 2" xfId="13725"/>
    <cellStyle name="20% - Accent4 4 15" xfId="13726"/>
    <cellStyle name="20% - Accent4 4 15 2" xfId="13727"/>
    <cellStyle name="20% - Accent4 4 16" xfId="13728"/>
    <cellStyle name="20% - Accent4 4 16 2" xfId="13729"/>
    <cellStyle name="20% - Accent4 4 17" xfId="13730"/>
    <cellStyle name="20% - Accent4 4 17 2" xfId="13731"/>
    <cellStyle name="20% - Accent4 4 18" xfId="13732"/>
    <cellStyle name="20% - Accent4 4 18 2" xfId="13733"/>
    <cellStyle name="20% - Accent4 4 19" xfId="13734"/>
    <cellStyle name="20% - Accent4 4 19 2" xfId="13735"/>
    <cellStyle name="20% - Accent4 4 2" xfId="13736"/>
    <cellStyle name="20% - Accent4 4 2 2" xfId="13737"/>
    <cellStyle name="20% - Accent4 4 2 3" xfId="13738"/>
    <cellStyle name="20% - Accent4 4 2 4" xfId="13739"/>
    <cellStyle name="20% - Accent4 4 2 4 2" xfId="13740"/>
    <cellStyle name="20% - Accent4 4 2 4 3" xfId="13741"/>
    <cellStyle name="20% - Accent4 4 2 5" xfId="13742"/>
    <cellStyle name="20% - Accent4 4 2 6" xfId="13743"/>
    <cellStyle name="20% - Accent4 4 20" xfId="13744"/>
    <cellStyle name="20% - Accent4 4 20 2" xfId="13745"/>
    <cellStyle name="20% - Accent4 4 21" xfId="13746"/>
    <cellStyle name="20% - Accent4 4 21 2" xfId="13747"/>
    <cellStyle name="20% - Accent4 4 22" xfId="13748"/>
    <cellStyle name="20% - Accent4 4 22 2" xfId="13749"/>
    <cellStyle name="20% - Accent4 4 23" xfId="13750"/>
    <cellStyle name="20% - Accent4 4 24" xfId="13751"/>
    <cellStyle name="20% - Accent4 4 3" xfId="13752"/>
    <cellStyle name="20% - Accent4 4 3 2" xfId="13753"/>
    <cellStyle name="20% - Accent4 4 3 2 2" xfId="13754"/>
    <cellStyle name="20% - Accent4 4 3 3" xfId="13755"/>
    <cellStyle name="20% - Accent4 4 4" xfId="13756"/>
    <cellStyle name="20% - Accent4 4 4 2" xfId="13757"/>
    <cellStyle name="20% - Accent4 4 5" xfId="13758"/>
    <cellStyle name="20% - Accent4 4 5 2" xfId="13759"/>
    <cellStyle name="20% - Accent4 4 6" xfId="13760"/>
    <cellStyle name="20% - Accent4 4 6 2" xfId="13761"/>
    <cellStyle name="20% - Accent4 4 7" xfId="13762"/>
    <cellStyle name="20% - Accent4 4 7 2" xfId="13763"/>
    <cellStyle name="20% - Accent4 4 8" xfId="13764"/>
    <cellStyle name="20% - Accent4 4 8 2" xfId="13765"/>
    <cellStyle name="20% - Accent4 4 9" xfId="13766"/>
    <cellStyle name="20% - Accent4 4 9 2" xfId="13767"/>
    <cellStyle name="20% - Accent4 40" xfId="13768"/>
    <cellStyle name="20% - Accent4 5" xfId="13769"/>
    <cellStyle name="20% - Accent4 5 10" xfId="13770"/>
    <cellStyle name="20% - Accent4 5 10 2" xfId="13771"/>
    <cellStyle name="20% - Accent4 5 11" xfId="13772"/>
    <cellStyle name="20% - Accent4 5 11 2" xfId="13773"/>
    <cellStyle name="20% - Accent4 5 12" xfId="13774"/>
    <cellStyle name="20% - Accent4 5 12 2" xfId="13775"/>
    <cellStyle name="20% - Accent4 5 13" xfId="13776"/>
    <cellStyle name="20% - Accent4 5 13 2" xfId="13777"/>
    <cellStyle name="20% - Accent4 5 14" xfId="13778"/>
    <cellStyle name="20% - Accent4 5 14 2" xfId="13779"/>
    <cellStyle name="20% - Accent4 5 15" xfId="13780"/>
    <cellStyle name="20% - Accent4 5 15 2" xfId="13781"/>
    <cellStyle name="20% - Accent4 5 16" xfId="13782"/>
    <cellStyle name="20% - Accent4 5 16 2" xfId="13783"/>
    <cellStyle name="20% - Accent4 5 17" xfId="13784"/>
    <cellStyle name="20% - Accent4 5 17 2" xfId="13785"/>
    <cellStyle name="20% - Accent4 5 18" xfId="13786"/>
    <cellStyle name="20% - Accent4 5 18 2" xfId="13787"/>
    <cellStyle name="20% - Accent4 5 19" xfId="13788"/>
    <cellStyle name="20% - Accent4 5 19 2" xfId="13789"/>
    <cellStyle name="20% - Accent4 5 2" xfId="13790"/>
    <cellStyle name="20% - Accent4 5 2 2" xfId="13791"/>
    <cellStyle name="20% - Accent4 5 2 3" xfId="13792"/>
    <cellStyle name="20% - Accent4 5 2 4" xfId="13793"/>
    <cellStyle name="20% - Accent4 5 2 4 2" xfId="13794"/>
    <cellStyle name="20% - Accent4 5 2 4 3" xfId="13795"/>
    <cellStyle name="20% - Accent4 5 2 5" xfId="13796"/>
    <cellStyle name="20% - Accent4 5 2 6" xfId="13797"/>
    <cellStyle name="20% - Accent4 5 20" xfId="13798"/>
    <cellStyle name="20% - Accent4 5 20 2" xfId="13799"/>
    <cellStyle name="20% - Accent4 5 21" xfId="13800"/>
    <cellStyle name="20% - Accent4 5 21 2" xfId="13801"/>
    <cellStyle name="20% - Accent4 5 22" xfId="13802"/>
    <cellStyle name="20% - Accent4 5 22 2" xfId="13803"/>
    <cellStyle name="20% - Accent4 5 23" xfId="13804"/>
    <cellStyle name="20% - Accent4 5 24" xfId="13805"/>
    <cellStyle name="20% - Accent4 5 3" xfId="13806"/>
    <cellStyle name="20% - Accent4 5 3 2" xfId="13807"/>
    <cellStyle name="20% - Accent4 5 3 2 2" xfId="13808"/>
    <cellStyle name="20% - Accent4 5 3 3" xfId="13809"/>
    <cellStyle name="20% - Accent4 5 4" xfId="13810"/>
    <cellStyle name="20% - Accent4 5 4 2" xfId="13811"/>
    <cellStyle name="20% - Accent4 5 5" xfId="13812"/>
    <cellStyle name="20% - Accent4 5 5 2" xfId="13813"/>
    <cellStyle name="20% - Accent4 5 6" xfId="13814"/>
    <cellStyle name="20% - Accent4 5 6 2" xfId="13815"/>
    <cellStyle name="20% - Accent4 5 7" xfId="13816"/>
    <cellStyle name="20% - Accent4 5 7 2" xfId="13817"/>
    <cellStyle name="20% - Accent4 5 8" xfId="13818"/>
    <cellStyle name="20% - Accent4 5 8 2" xfId="13819"/>
    <cellStyle name="20% - Accent4 5 9" xfId="13820"/>
    <cellStyle name="20% - Accent4 5 9 2" xfId="13821"/>
    <cellStyle name="20% - Accent4 6" xfId="13822"/>
    <cellStyle name="20% - Accent4 6 10" xfId="13823"/>
    <cellStyle name="20% - Accent4 6 10 2" xfId="13824"/>
    <cellStyle name="20% - Accent4 6 11" xfId="13825"/>
    <cellStyle name="20% - Accent4 6 11 2" xfId="13826"/>
    <cellStyle name="20% - Accent4 6 12" xfId="13827"/>
    <cellStyle name="20% - Accent4 6 12 2" xfId="13828"/>
    <cellStyle name="20% - Accent4 6 13" xfId="13829"/>
    <cellStyle name="20% - Accent4 6 13 2" xfId="13830"/>
    <cellStyle name="20% - Accent4 6 14" xfId="13831"/>
    <cellStyle name="20% - Accent4 6 14 2" xfId="13832"/>
    <cellStyle name="20% - Accent4 6 15" xfId="13833"/>
    <cellStyle name="20% - Accent4 6 15 2" xfId="13834"/>
    <cellStyle name="20% - Accent4 6 16" xfId="13835"/>
    <cellStyle name="20% - Accent4 6 16 2" xfId="13836"/>
    <cellStyle name="20% - Accent4 6 17" xfId="13837"/>
    <cellStyle name="20% - Accent4 6 17 2" xfId="13838"/>
    <cellStyle name="20% - Accent4 6 18" xfId="13839"/>
    <cellStyle name="20% - Accent4 6 18 2" xfId="13840"/>
    <cellStyle name="20% - Accent4 6 19" xfId="13841"/>
    <cellStyle name="20% - Accent4 6 19 2" xfId="13842"/>
    <cellStyle name="20% - Accent4 6 2" xfId="13843"/>
    <cellStyle name="20% - Accent4 6 2 2" xfId="13844"/>
    <cellStyle name="20% - Accent4 6 2 2 2" xfId="13845"/>
    <cellStyle name="20% - Accent4 6 2 2 3" xfId="13846"/>
    <cellStyle name="20% - Accent4 6 2 2 4" xfId="13847"/>
    <cellStyle name="20% - Accent4 6 2 2 4 2" xfId="13848"/>
    <cellStyle name="20% - Accent4 6 2 2 4 3" xfId="13849"/>
    <cellStyle name="20% - Accent4 6 2 2 5" xfId="13850"/>
    <cellStyle name="20% - Accent4 6 2 2 6" xfId="13851"/>
    <cellStyle name="20% - Accent4 6 2 3" xfId="13852"/>
    <cellStyle name="20% - Accent4 6 2 3 2" xfId="13853"/>
    <cellStyle name="20% - Accent4 6 2 3 2 2" xfId="13854"/>
    <cellStyle name="20% - Accent4 6 2 3 3" xfId="13855"/>
    <cellStyle name="20% - Accent4 6 2 4" xfId="13856"/>
    <cellStyle name="20% - Accent4 6 2 4 2" xfId="13857"/>
    <cellStyle name="20% - Accent4 6 2 5" xfId="13858"/>
    <cellStyle name="20% - Accent4 6 2 5 2" xfId="13859"/>
    <cellStyle name="20% - Accent4 6 20" xfId="13860"/>
    <cellStyle name="20% - Accent4 6 20 2" xfId="13861"/>
    <cellStyle name="20% - Accent4 6 21" xfId="13862"/>
    <cellStyle name="20% - Accent4 6 21 2" xfId="13863"/>
    <cellStyle name="20% - Accent4 6 22" xfId="13864"/>
    <cellStyle name="20% - Accent4 6 22 2" xfId="13865"/>
    <cellStyle name="20% - Accent4 6 23" xfId="13866"/>
    <cellStyle name="20% - Accent4 6 23 2" xfId="13867"/>
    <cellStyle name="20% - Accent4 6 24" xfId="13868"/>
    <cellStyle name="20% - Accent4 6 24 2" xfId="13869"/>
    <cellStyle name="20% - Accent4 6 25" xfId="13870"/>
    <cellStyle name="20% - Accent4 6 25 2" xfId="13871"/>
    <cellStyle name="20% - Accent4 6 26" xfId="13872"/>
    <cellStyle name="20% - Accent4 6 26 2" xfId="13873"/>
    <cellStyle name="20% - Accent4 6 27" xfId="13874"/>
    <cellStyle name="20% - Accent4 6 28" xfId="13875"/>
    <cellStyle name="20% - Accent4 6 29" xfId="13876"/>
    <cellStyle name="20% - Accent4 6 3" xfId="13877"/>
    <cellStyle name="20% - Accent4 6 4" xfId="13878"/>
    <cellStyle name="20% - Accent4 6 4 2" xfId="13879"/>
    <cellStyle name="20% - Accent4 6 4 2 2" xfId="13880"/>
    <cellStyle name="20% - Accent4 6 4 2 2 2" xfId="13881"/>
    <cellStyle name="20% - Accent4 6 4 2 2 2 2" xfId="13882"/>
    <cellStyle name="20% - Accent4 6 4 2 2 3" xfId="13883"/>
    <cellStyle name="20% - Accent4 6 4 2 3" xfId="13884"/>
    <cellStyle name="20% - Accent4 6 4 2 3 2" xfId="13885"/>
    <cellStyle name="20% - Accent4 6 4 2 3 2 2" xfId="13886"/>
    <cellStyle name="20% - Accent4 6 4 2 3 3" xfId="13887"/>
    <cellStyle name="20% - Accent4 6 4 2 4" xfId="13888"/>
    <cellStyle name="20% - Accent4 6 4 2 4 2" xfId="13889"/>
    <cellStyle name="20% - Accent4 6 4 2 5" xfId="13890"/>
    <cellStyle name="20% - Accent4 6 4 3" xfId="13891"/>
    <cellStyle name="20% - Accent4 6 4 3 2" xfId="13892"/>
    <cellStyle name="20% - Accent4 6 4 3 2 2" xfId="13893"/>
    <cellStyle name="20% - Accent4 6 4 3 3" xfId="13894"/>
    <cellStyle name="20% - Accent4 6 4 4" xfId="13895"/>
    <cellStyle name="20% - Accent4 6 4 4 2" xfId="13896"/>
    <cellStyle name="20% - Accent4 6 4 4 2 2" xfId="13897"/>
    <cellStyle name="20% - Accent4 6 4 4 3" xfId="13898"/>
    <cellStyle name="20% - Accent4 6 4 5" xfId="13899"/>
    <cellStyle name="20% - Accent4 6 4 5 2" xfId="13900"/>
    <cellStyle name="20% - Accent4 6 4 6" xfId="13901"/>
    <cellStyle name="20% - Accent4 6 5" xfId="13902"/>
    <cellStyle name="20% - Accent4 6 5 2" xfId="13903"/>
    <cellStyle name="20% - Accent4 6 5 2 2" xfId="13904"/>
    <cellStyle name="20% - Accent4 6 5 2 2 2" xfId="13905"/>
    <cellStyle name="20% - Accent4 6 5 2 2 2 2" xfId="13906"/>
    <cellStyle name="20% - Accent4 6 5 2 2 3" xfId="13907"/>
    <cellStyle name="20% - Accent4 6 5 2 3" xfId="13908"/>
    <cellStyle name="20% - Accent4 6 5 2 3 2" xfId="13909"/>
    <cellStyle name="20% - Accent4 6 5 2 3 2 2" xfId="13910"/>
    <cellStyle name="20% - Accent4 6 5 2 3 3" xfId="13911"/>
    <cellStyle name="20% - Accent4 6 5 2 4" xfId="13912"/>
    <cellStyle name="20% - Accent4 6 5 2 4 2" xfId="13913"/>
    <cellStyle name="20% - Accent4 6 5 2 5" xfId="13914"/>
    <cellStyle name="20% - Accent4 6 5 3" xfId="13915"/>
    <cellStyle name="20% - Accent4 6 5 3 2" xfId="13916"/>
    <cellStyle name="20% - Accent4 6 5 3 2 2" xfId="13917"/>
    <cellStyle name="20% - Accent4 6 5 3 3" xfId="13918"/>
    <cellStyle name="20% - Accent4 6 5 4" xfId="13919"/>
    <cellStyle name="20% - Accent4 6 5 4 2" xfId="13920"/>
    <cellStyle name="20% - Accent4 6 5 4 2 2" xfId="13921"/>
    <cellStyle name="20% - Accent4 6 5 4 3" xfId="13922"/>
    <cellStyle name="20% - Accent4 6 5 5" xfId="13923"/>
    <cellStyle name="20% - Accent4 6 5 5 2" xfId="13924"/>
    <cellStyle name="20% - Accent4 6 5 6" xfId="13925"/>
    <cellStyle name="20% - Accent4 6 6" xfId="13926"/>
    <cellStyle name="20% - Accent4 6 6 2" xfId="13927"/>
    <cellStyle name="20% - Accent4 6 6 2 2" xfId="13928"/>
    <cellStyle name="20% - Accent4 6 6 2 2 2" xfId="13929"/>
    <cellStyle name="20% - Accent4 6 6 2 3" xfId="13930"/>
    <cellStyle name="20% - Accent4 6 6 3" xfId="13931"/>
    <cellStyle name="20% - Accent4 6 6 3 2" xfId="13932"/>
    <cellStyle name="20% - Accent4 6 6 3 2 2" xfId="13933"/>
    <cellStyle name="20% - Accent4 6 6 3 3" xfId="13934"/>
    <cellStyle name="20% - Accent4 6 6 4" xfId="13935"/>
    <cellStyle name="20% - Accent4 6 6 4 2" xfId="13936"/>
    <cellStyle name="20% - Accent4 6 6 5" xfId="13937"/>
    <cellStyle name="20% - Accent4 6 7" xfId="13938"/>
    <cellStyle name="20% - Accent4 6 7 2" xfId="13939"/>
    <cellStyle name="20% - Accent4 6 7 2 2" xfId="13940"/>
    <cellStyle name="20% - Accent4 6 7 3" xfId="13941"/>
    <cellStyle name="20% - Accent4 6 8" xfId="13942"/>
    <cellStyle name="20% - Accent4 6 8 2" xfId="13943"/>
    <cellStyle name="20% - Accent4 6 8 2 2" xfId="13944"/>
    <cellStyle name="20% - Accent4 6 8 3" xfId="13945"/>
    <cellStyle name="20% - Accent4 6 9" xfId="13946"/>
    <cellStyle name="20% - Accent4 6 9 2" xfId="13947"/>
    <cellStyle name="20% - Accent4 7" xfId="13948"/>
    <cellStyle name="20% - Accent4 7 10" xfId="13949"/>
    <cellStyle name="20% - Accent4 7 10 2" xfId="13950"/>
    <cellStyle name="20% - Accent4 7 11" xfId="13951"/>
    <cellStyle name="20% - Accent4 7 11 2" xfId="13952"/>
    <cellStyle name="20% - Accent4 7 12" xfId="13953"/>
    <cellStyle name="20% - Accent4 7 12 2" xfId="13954"/>
    <cellStyle name="20% - Accent4 7 13" xfId="13955"/>
    <cellStyle name="20% - Accent4 7 13 2" xfId="13956"/>
    <cellStyle name="20% - Accent4 7 14" xfId="13957"/>
    <cellStyle name="20% - Accent4 7 14 2" xfId="13958"/>
    <cellStyle name="20% - Accent4 7 15" xfId="13959"/>
    <cellStyle name="20% - Accent4 7 15 2" xfId="13960"/>
    <cellStyle name="20% - Accent4 7 16" xfId="13961"/>
    <cellStyle name="20% - Accent4 7 16 2" xfId="13962"/>
    <cellStyle name="20% - Accent4 7 17" xfId="13963"/>
    <cellStyle name="20% - Accent4 7 17 2" xfId="13964"/>
    <cellStyle name="20% - Accent4 7 18" xfId="13965"/>
    <cellStyle name="20% - Accent4 7 18 2" xfId="13966"/>
    <cellStyle name="20% - Accent4 7 19" xfId="13967"/>
    <cellStyle name="20% - Accent4 7 19 2" xfId="13968"/>
    <cellStyle name="20% - Accent4 7 2" xfId="13969"/>
    <cellStyle name="20% - Accent4 7 2 2" xfId="13970"/>
    <cellStyle name="20% - Accent4 7 2 2 2" xfId="13971"/>
    <cellStyle name="20% - Accent4 7 2 2 2 2" xfId="13972"/>
    <cellStyle name="20% - Accent4 7 2 2 2 2 2" xfId="13973"/>
    <cellStyle name="20% - Accent4 7 2 2 2 3" xfId="13974"/>
    <cellStyle name="20% - Accent4 7 2 2 3" xfId="13975"/>
    <cellStyle name="20% - Accent4 7 2 2 3 2" xfId="13976"/>
    <cellStyle name="20% - Accent4 7 2 2 3 2 2" xfId="13977"/>
    <cellStyle name="20% - Accent4 7 2 2 3 3" xfId="13978"/>
    <cellStyle name="20% - Accent4 7 2 2 4" xfId="13979"/>
    <cellStyle name="20% - Accent4 7 2 2 4 2" xfId="13980"/>
    <cellStyle name="20% - Accent4 7 2 2 5" xfId="13981"/>
    <cellStyle name="20% - Accent4 7 2 3" xfId="13982"/>
    <cellStyle name="20% - Accent4 7 2 3 2" xfId="13983"/>
    <cellStyle name="20% - Accent4 7 2 3 2 2" xfId="13984"/>
    <cellStyle name="20% - Accent4 7 2 3 3" xfId="13985"/>
    <cellStyle name="20% - Accent4 7 2 4" xfId="13986"/>
    <cellStyle name="20% - Accent4 7 2 4 2" xfId="13987"/>
    <cellStyle name="20% - Accent4 7 2 4 2 2" xfId="13988"/>
    <cellStyle name="20% - Accent4 7 2 4 3" xfId="13989"/>
    <cellStyle name="20% - Accent4 7 2 5" xfId="13990"/>
    <cellStyle name="20% - Accent4 7 2 5 2" xfId="13991"/>
    <cellStyle name="20% - Accent4 7 2 6" xfId="13992"/>
    <cellStyle name="20% - Accent4 7 20" xfId="13993"/>
    <cellStyle name="20% - Accent4 7 20 2" xfId="13994"/>
    <cellStyle name="20% - Accent4 7 21" xfId="13995"/>
    <cellStyle name="20% - Accent4 7 21 2" xfId="13996"/>
    <cellStyle name="20% - Accent4 7 22" xfId="13997"/>
    <cellStyle name="20% - Accent4 7 22 2" xfId="13998"/>
    <cellStyle name="20% - Accent4 7 23" xfId="13999"/>
    <cellStyle name="20% - Accent4 7 23 2" xfId="14000"/>
    <cellStyle name="20% - Accent4 7 24" xfId="14001"/>
    <cellStyle name="20% - Accent4 7 24 2" xfId="14002"/>
    <cellStyle name="20% - Accent4 7 25" xfId="14003"/>
    <cellStyle name="20% - Accent4 7 26" xfId="14004"/>
    <cellStyle name="20% - Accent4 7 27" xfId="14005"/>
    <cellStyle name="20% - Accent4 7 3" xfId="14006"/>
    <cellStyle name="20% - Accent4 7 3 2" xfId="14007"/>
    <cellStyle name="20% - Accent4 7 3 2 2" xfId="14008"/>
    <cellStyle name="20% - Accent4 7 3 2 2 2" xfId="14009"/>
    <cellStyle name="20% - Accent4 7 3 2 2 2 2" xfId="14010"/>
    <cellStyle name="20% - Accent4 7 3 2 2 3" xfId="14011"/>
    <cellStyle name="20% - Accent4 7 3 2 3" xfId="14012"/>
    <cellStyle name="20% - Accent4 7 3 2 3 2" xfId="14013"/>
    <cellStyle name="20% - Accent4 7 3 2 3 2 2" xfId="14014"/>
    <cellStyle name="20% - Accent4 7 3 2 3 3" xfId="14015"/>
    <cellStyle name="20% - Accent4 7 3 2 4" xfId="14016"/>
    <cellStyle name="20% - Accent4 7 3 2 4 2" xfId="14017"/>
    <cellStyle name="20% - Accent4 7 3 2 5" xfId="14018"/>
    <cellStyle name="20% - Accent4 7 3 3" xfId="14019"/>
    <cellStyle name="20% - Accent4 7 3 3 2" xfId="14020"/>
    <cellStyle name="20% - Accent4 7 3 3 2 2" xfId="14021"/>
    <cellStyle name="20% - Accent4 7 3 3 3" xfId="14022"/>
    <cellStyle name="20% - Accent4 7 3 4" xfId="14023"/>
    <cellStyle name="20% - Accent4 7 3 4 2" xfId="14024"/>
    <cellStyle name="20% - Accent4 7 3 4 2 2" xfId="14025"/>
    <cellStyle name="20% - Accent4 7 3 4 3" xfId="14026"/>
    <cellStyle name="20% - Accent4 7 3 5" xfId="14027"/>
    <cellStyle name="20% - Accent4 7 3 5 2" xfId="14028"/>
    <cellStyle name="20% - Accent4 7 3 6" xfId="14029"/>
    <cellStyle name="20% - Accent4 7 4" xfId="14030"/>
    <cellStyle name="20% - Accent4 7 4 2" xfId="14031"/>
    <cellStyle name="20% - Accent4 7 4 2 2" xfId="14032"/>
    <cellStyle name="20% - Accent4 7 4 2 2 2" xfId="14033"/>
    <cellStyle name="20% - Accent4 7 4 2 3" xfId="14034"/>
    <cellStyle name="20% - Accent4 7 4 3" xfId="14035"/>
    <cellStyle name="20% - Accent4 7 4 3 2" xfId="14036"/>
    <cellStyle name="20% - Accent4 7 4 3 2 2" xfId="14037"/>
    <cellStyle name="20% - Accent4 7 4 3 3" xfId="14038"/>
    <cellStyle name="20% - Accent4 7 4 4" xfId="14039"/>
    <cellStyle name="20% - Accent4 7 4 4 2" xfId="14040"/>
    <cellStyle name="20% - Accent4 7 4 5" xfId="14041"/>
    <cellStyle name="20% - Accent4 7 5" xfId="14042"/>
    <cellStyle name="20% - Accent4 7 5 2" xfId="14043"/>
    <cellStyle name="20% - Accent4 7 5 2 2" xfId="14044"/>
    <cellStyle name="20% - Accent4 7 5 3" xfId="14045"/>
    <cellStyle name="20% - Accent4 7 6" xfId="14046"/>
    <cellStyle name="20% - Accent4 7 6 2" xfId="14047"/>
    <cellStyle name="20% - Accent4 7 6 2 2" xfId="14048"/>
    <cellStyle name="20% - Accent4 7 6 3" xfId="14049"/>
    <cellStyle name="20% - Accent4 7 7" xfId="14050"/>
    <cellStyle name="20% - Accent4 7 7 2" xfId="14051"/>
    <cellStyle name="20% - Accent4 7 8" xfId="14052"/>
    <cellStyle name="20% - Accent4 7 8 2" xfId="14053"/>
    <cellStyle name="20% - Accent4 7 9" xfId="14054"/>
    <cellStyle name="20% - Accent4 7 9 2" xfId="14055"/>
    <cellStyle name="20% - Accent4 8" xfId="14056"/>
    <cellStyle name="20% - Accent4 8 10" xfId="14057"/>
    <cellStyle name="20% - Accent4 8 10 2" xfId="14058"/>
    <cellStyle name="20% - Accent4 8 11" xfId="14059"/>
    <cellStyle name="20% - Accent4 8 11 2" xfId="14060"/>
    <cellStyle name="20% - Accent4 8 12" xfId="14061"/>
    <cellStyle name="20% - Accent4 8 12 2" xfId="14062"/>
    <cellStyle name="20% - Accent4 8 13" xfId="14063"/>
    <cellStyle name="20% - Accent4 8 13 2" xfId="14064"/>
    <cellStyle name="20% - Accent4 8 14" xfId="14065"/>
    <cellStyle name="20% - Accent4 8 14 2" xfId="14066"/>
    <cellStyle name="20% - Accent4 8 15" xfId="14067"/>
    <cellStyle name="20% - Accent4 8 15 2" xfId="14068"/>
    <cellStyle name="20% - Accent4 8 16" xfId="14069"/>
    <cellStyle name="20% - Accent4 8 16 2" xfId="14070"/>
    <cellStyle name="20% - Accent4 8 17" xfId="14071"/>
    <cellStyle name="20% - Accent4 8 17 2" xfId="14072"/>
    <cellStyle name="20% - Accent4 8 18" xfId="14073"/>
    <cellStyle name="20% - Accent4 8 18 2" xfId="14074"/>
    <cellStyle name="20% - Accent4 8 19" xfId="14075"/>
    <cellStyle name="20% - Accent4 8 19 2" xfId="14076"/>
    <cellStyle name="20% - Accent4 8 2" xfId="14077"/>
    <cellStyle name="20% - Accent4 8 2 2" xfId="14078"/>
    <cellStyle name="20% - Accent4 8 2 2 2" xfId="14079"/>
    <cellStyle name="20% - Accent4 8 2 2 2 2" xfId="14080"/>
    <cellStyle name="20% - Accent4 8 2 2 3" xfId="14081"/>
    <cellStyle name="20% - Accent4 8 2 3" xfId="14082"/>
    <cellStyle name="20% - Accent4 8 2 3 2" xfId="14083"/>
    <cellStyle name="20% - Accent4 8 2 3 2 2" xfId="14084"/>
    <cellStyle name="20% - Accent4 8 2 3 3" xfId="14085"/>
    <cellStyle name="20% - Accent4 8 2 4" xfId="14086"/>
    <cellStyle name="20% - Accent4 8 2 4 2" xfId="14087"/>
    <cellStyle name="20% - Accent4 8 2 5" xfId="14088"/>
    <cellStyle name="20% - Accent4 8 20" xfId="14089"/>
    <cellStyle name="20% - Accent4 8 20 2" xfId="14090"/>
    <cellStyle name="20% - Accent4 8 21" xfId="14091"/>
    <cellStyle name="20% - Accent4 8 21 2" xfId="14092"/>
    <cellStyle name="20% - Accent4 8 22" xfId="14093"/>
    <cellStyle name="20% - Accent4 8 22 2" xfId="14094"/>
    <cellStyle name="20% - Accent4 8 23" xfId="14095"/>
    <cellStyle name="20% - Accent4 8 24" xfId="14096"/>
    <cellStyle name="20% - Accent4 8 25" xfId="14097"/>
    <cellStyle name="20% - Accent4 8 3" xfId="14098"/>
    <cellStyle name="20% - Accent4 8 3 2" xfId="14099"/>
    <cellStyle name="20% - Accent4 8 3 2 2" xfId="14100"/>
    <cellStyle name="20% - Accent4 8 3 3" xfId="14101"/>
    <cellStyle name="20% - Accent4 8 4" xfId="14102"/>
    <cellStyle name="20% - Accent4 8 4 2" xfId="14103"/>
    <cellStyle name="20% - Accent4 8 4 2 2" xfId="14104"/>
    <cellStyle name="20% - Accent4 8 4 3" xfId="14105"/>
    <cellStyle name="20% - Accent4 8 5" xfId="14106"/>
    <cellStyle name="20% - Accent4 8 5 2" xfId="14107"/>
    <cellStyle name="20% - Accent4 8 6" xfId="14108"/>
    <cellStyle name="20% - Accent4 8 6 2" xfId="14109"/>
    <cellStyle name="20% - Accent4 8 7" xfId="14110"/>
    <cellStyle name="20% - Accent4 8 7 2" xfId="14111"/>
    <cellStyle name="20% - Accent4 8 8" xfId="14112"/>
    <cellStyle name="20% - Accent4 8 8 2" xfId="14113"/>
    <cellStyle name="20% - Accent4 8 9" xfId="14114"/>
    <cellStyle name="20% - Accent4 8 9 2" xfId="14115"/>
    <cellStyle name="20% - Accent4 9" xfId="14116"/>
    <cellStyle name="20% - Accent4 9 10" xfId="14117"/>
    <cellStyle name="20% - Accent4 9 10 2" xfId="14118"/>
    <cellStyle name="20% - Accent4 9 11" xfId="14119"/>
    <cellStyle name="20% - Accent4 9 11 2" xfId="14120"/>
    <cellStyle name="20% - Accent4 9 12" xfId="14121"/>
    <cellStyle name="20% - Accent4 9 12 2" xfId="14122"/>
    <cellStyle name="20% - Accent4 9 13" xfId="14123"/>
    <cellStyle name="20% - Accent4 9 13 2" xfId="14124"/>
    <cellStyle name="20% - Accent4 9 14" xfId="14125"/>
    <cellStyle name="20% - Accent4 9 14 2" xfId="14126"/>
    <cellStyle name="20% - Accent4 9 15" xfId="14127"/>
    <cellStyle name="20% - Accent4 9 15 2" xfId="14128"/>
    <cellStyle name="20% - Accent4 9 16" xfId="14129"/>
    <cellStyle name="20% - Accent4 9 16 2" xfId="14130"/>
    <cellStyle name="20% - Accent4 9 17" xfId="14131"/>
    <cellStyle name="20% - Accent4 9 17 2" xfId="14132"/>
    <cellStyle name="20% - Accent4 9 18" xfId="14133"/>
    <cellStyle name="20% - Accent4 9 18 2" xfId="14134"/>
    <cellStyle name="20% - Accent4 9 19" xfId="14135"/>
    <cellStyle name="20% - Accent4 9 19 2" xfId="14136"/>
    <cellStyle name="20% - Accent4 9 2" xfId="14137"/>
    <cellStyle name="20% - Accent4 9 2 2" xfId="14138"/>
    <cellStyle name="20% - Accent4 9 2 2 2" xfId="14139"/>
    <cellStyle name="20% - Accent4 9 2 3" xfId="14140"/>
    <cellStyle name="20% - Accent4 9 20" xfId="14141"/>
    <cellStyle name="20% - Accent4 9 20 2" xfId="14142"/>
    <cellStyle name="20% - Accent4 9 21" xfId="14143"/>
    <cellStyle name="20% - Accent4 9 21 2" xfId="14144"/>
    <cellStyle name="20% - Accent4 9 22" xfId="14145"/>
    <cellStyle name="20% - Accent4 9 22 2" xfId="14146"/>
    <cellStyle name="20% - Accent4 9 23" xfId="14147"/>
    <cellStyle name="20% - Accent4 9 24" xfId="14148"/>
    <cellStyle name="20% - Accent4 9 3" xfId="14149"/>
    <cellStyle name="20% - Accent4 9 3 2" xfId="14150"/>
    <cellStyle name="20% - Accent4 9 3 2 2" xfId="14151"/>
    <cellStyle name="20% - Accent4 9 3 3" xfId="14152"/>
    <cellStyle name="20% - Accent4 9 4" xfId="14153"/>
    <cellStyle name="20% - Accent4 9 4 2" xfId="14154"/>
    <cellStyle name="20% - Accent4 9 5" xfId="14155"/>
    <cellStyle name="20% - Accent4 9 5 2" xfId="14156"/>
    <cellStyle name="20% - Accent4 9 6" xfId="14157"/>
    <cellStyle name="20% - Accent4 9 6 2" xfId="14158"/>
    <cellStyle name="20% - Accent4 9 7" xfId="14159"/>
    <cellStyle name="20% - Accent4 9 7 2" xfId="14160"/>
    <cellStyle name="20% - Accent4 9 8" xfId="14161"/>
    <cellStyle name="20% - Accent4 9 8 2" xfId="14162"/>
    <cellStyle name="20% - Accent4 9 9" xfId="14163"/>
    <cellStyle name="20% - Accent4 9 9 2" xfId="14164"/>
    <cellStyle name="20% - Accent5 10" xfId="14165"/>
    <cellStyle name="20% - Accent5 10 10" xfId="14166"/>
    <cellStyle name="20% - Accent5 10 10 2" xfId="14167"/>
    <cellStyle name="20% - Accent5 10 11" xfId="14168"/>
    <cellStyle name="20% - Accent5 10 11 2" xfId="14169"/>
    <cellStyle name="20% - Accent5 10 12" xfId="14170"/>
    <cellStyle name="20% - Accent5 10 12 2" xfId="14171"/>
    <cellStyle name="20% - Accent5 10 13" xfId="14172"/>
    <cellStyle name="20% - Accent5 10 13 2" xfId="14173"/>
    <cellStyle name="20% - Accent5 10 14" xfId="14174"/>
    <cellStyle name="20% - Accent5 10 14 2" xfId="14175"/>
    <cellStyle name="20% - Accent5 10 15" xfId="14176"/>
    <cellStyle name="20% - Accent5 10 15 2" xfId="14177"/>
    <cellStyle name="20% - Accent5 10 16" xfId="14178"/>
    <cellStyle name="20% - Accent5 10 16 2" xfId="14179"/>
    <cellStyle name="20% - Accent5 10 17" xfId="14180"/>
    <cellStyle name="20% - Accent5 10 17 2" xfId="14181"/>
    <cellStyle name="20% - Accent5 10 18" xfId="14182"/>
    <cellStyle name="20% - Accent5 10 18 2" xfId="14183"/>
    <cellStyle name="20% - Accent5 10 19" xfId="14184"/>
    <cellStyle name="20% - Accent5 10 19 2" xfId="14185"/>
    <cellStyle name="20% - Accent5 10 2" xfId="14186"/>
    <cellStyle name="20% - Accent5 10 2 2" xfId="14187"/>
    <cellStyle name="20% - Accent5 10 20" xfId="14188"/>
    <cellStyle name="20% - Accent5 10 21" xfId="14189"/>
    <cellStyle name="20% - Accent5 10 22" xfId="14190"/>
    <cellStyle name="20% - Accent5 10 3" xfId="14191"/>
    <cellStyle name="20% - Accent5 10 3 2" xfId="14192"/>
    <cellStyle name="20% - Accent5 10 4" xfId="14193"/>
    <cellStyle name="20% - Accent5 10 4 2" xfId="14194"/>
    <cellStyle name="20% - Accent5 10 5" xfId="14195"/>
    <cellStyle name="20% - Accent5 10 5 2" xfId="14196"/>
    <cellStyle name="20% - Accent5 10 6" xfId="14197"/>
    <cellStyle name="20% - Accent5 10 6 2" xfId="14198"/>
    <cellStyle name="20% - Accent5 10 7" xfId="14199"/>
    <cellStyle name="20% - Accent5 10 7 2" xfId="14200"/>
    <cellStyle name="20% - Accent5 10 8" xfId="14201"/>
    <cellStyle name="20% - Accent5 10 8 2" xfId="14202"/>
    <cellStyle name="20% - Accent5 10 9" xfId="14203"/>
    <cellStyle name="20% - Accent5 10 9 2" xfId="14204"/>
    <cellStyle name="20% - Accent5 11" xfId="14205"/>
    <cellStyle name="20% - Accent5 11 10" xfId="14206"/>
    <cellStyle name="20% - Accent5 11 10 2" xfId="14207"/>
    <cellStyle name="20% - Accent5 11 11" xfId="14208"/>
    <cellStyle name="20% - Accent5 11 11 2" xfId="14209"/>
    <cellStyle name="20% - Accent5 11 12" xfId="14210"/>
    <cellStyle name="20% - Accent5 11 12 2" xfId="14211"/>
    <cellStyle name="20% - Accent5 11 13" xfId="14212"/>
    <cellStyle name="20% - Accent5 11 13 2" xfId="14213"/>
    <cellStyle name="20% - Accent5 11 14" xfId="14214"/>
    <cellStyle name="20% - Accent5 11 14 2" xfId="14215"/>
    <cellStyle name="20% - Accent5 11 15" xfId="14216"/>
    <cellStyle name="20% - Accent5 11 15 2" xfId="14217"/>
    <cellStyle name="20% - Accent5 11 16" xfId="14218"/>
    <cellStyle name="20% - Accent5 11 16 2" xfId="14219"/>
    <cellStyle name="20% - Accent5 11 17" xfId="14220"/>
    <cellStyle name="20% - Accent5 11 17 2" xfId="14221"/>
    <cellStyle name="20% - Accent5 11 18" xfId="14222"/>
    <cellStyle name="20% - Accent5 11 18 2" xfId="14223"/>
    <cellStyle name="20% - Accent5 11 19" xfId="14224"/>
    <cellStyle name="20% - Accent5 11 19 2" xfId="14225"/>
    <cellStyle name="20% - Accent5 11 2" xfId="14226"/>
    <cellStyle name="20% - Accent5 11 2 2" xfId="14227"/>
    <cellStyle name="20% - Accent5 11 20" xfId="14228"/>
    <cellStyle name="20% - Accent5 11 21" xfId="14229"/>
    <cellStyle name="20% - Accent5 11 22" xfId="14230"/>
    <cellStyle name="20% - Accent5 11 3" xfId="14231"/>
    <cellStyle name="20% - Accent5 11 3 2" xfId="14232"/>
    <cellStyle name="20% - Accent5 11 4" xfId="14233"/>
    <cellStyle name="20% - Accent5 11 4 2" xfId="14234"/>
    <cellStyle name="20% - Accent5 11 5" xfId="14235"/>
    <cellStyle name="20% - Accent5 11 5 2" xfId="14236"/>
    <cellStyle name="20% - Accent5 11 6" xfId="14237"/>
    <cellStyle name="20% - Accent5 11 6 2" xfId="14238"/>
    <cellStyle name="20% - Accent5 11 7" xfId="14239"/>
    <cellStyle name="20% - Accent5 11 7 2" xfId="14240"/>
    <cellStyle name="20% - Accent5 11 8" xfId="14241"/>
    <cellStyle name="20% - Accent5 11 8 2" xfId="14242"/>
    <cellStyle name="20% - Accent5 11 9" xfId="14243"/>
    <cellStyle name="20% - Accent5 11 9 2" xfId="14244"/>
    <cellStyle name="20% - Accent5 12" xfId="14245"/>
    <cellStyle name="20% - Accent5 12 10" xfId="14246"/>
    <cellStyle name="20% - Accent5 12 10 2" xfId="14247"/>
    <cellStyle name="20% - Accent5 12 11" xfId="14248"/>
    <cellStyle name="20% - Accent5 12 11 2" xfId="14249"/>
    <cellStyle name="20% - Accent5 12 12" xfId="14250"/>
    <cellStyle name="20% - Accent5 12 12 2" xfId="14251"/>
    <cellStyle name="20% - Accent5 12 13" xfId="14252"/>
    <cellStyle name="20% - Accent5 12 13 2" xfId="14253"/>
    <cellStyle name="20% - Accent5 12 14" xfId="14254"/>
    <cellStyle name="20% - Accent5 12 15" xfId="14255"/>
    <cellStyle name="20% - Accent5 12 2" xfId="14256"/>
    <cellStyle name="20% - Accent5 12 2 2" xfId="14257"/>
    <cellStyle name="20% - Accent5 12 3" xfId="14258"/>
    <cellStyle name="20% - Accent5 12 3 2" xfId="14259"/>
    <cellStyle name="20% - Accent5 12 4" xfId="14260"/>
    <cellStyle name="20% - Accent5 12 4 2" xfId="14261"/>
    <cellStyle name="20% - Accent5 12 5" xfId="14262"/>
    <cellStyle name="20% - Accent5 12 5 2" xfId="14263"/>
    <cellStyle name="20% - Accent5 12 6" xfId="14264"/>
    <cellStyle name="20% - Accent5 12 6 2" xfId="14265"/>
    <cellStyle name="20% - Accent5 12 7" xfId="14266"/>
    <cellStyle name="20% - Accent5 12 7 2" xfId="14267"/>
    <cellStyle name="20% - Accent5 12 8" xfId="14268"/>
    <cellStyle name="20% - Accent5 12 8 2" xfId="14269"/>
    <cellStyle name="20% - Accent5 12 9" xfId="14270"/>
    <cellStyle name="20% - Accent5 12 9 2" xfId="14271"/>
    <cellStyle name="20% - Accent5 13" xfId="14272"/>
    <cellStyle name="20% - Accent5 13 10" xfId="14273"/>
    <cellStyle name="20% - Accent5 13 10 2" xfId="14274"/>
    <cellStyle name="20% - Accent5 13 11" xfId="14275"/>
    <cellStyle name="20% - Accent5 13 11 2" xfId="14276"/>
    <cellStyle name="20% - Accent5 13 12" xfId="14277"/>
    <cellStyle name="20% - Accent5 13 12 2" xfId="14278"/>
    <cellStyle name="20% - Accent5 13 13" xfId="14279"/>
    <cellStyle name="20% - Accent5 13 14" xfId="14280"/>
    <cellStyle name="20% - Accent5 13 2" xfId="14281"/>
    <cellStyle name="20% - Accent5 13 2 2" xfId="14282"/>
    <cellStyle name="20% - Accent5 13 3" xfId="14283"/>
    <cellStyle name="20% - Accent5 13 3 2" xfId="14284"/>
    <cellStyle name="20% - Accent5 13 4" xfId="14285"/>
    <cellStyle name="20% - Accent5 13 4 2" xfId="14286"/>
    <cellStyle name="20% - Accent5 13 5" xfId="14287"/>
    <cellStyle name="20% - Accent5 13 5 2" xfId="14288"/>
    <cellStyle name="20% - Accent5 13 6" xfId="14289"/>
    <cellStyle name="20% - Accent5 13 6 2" xfId="14290"/>
    <cellStyle name="20% - Accent5 13 7" xfId="14291"/>
    <cellStyle name="20% - Accent5 13 7 2" xfId="14292"/>
    <cellStyle name="20% - Accent5 13 8" xfId="14293"/>
    <cellStyle name="20% - Accent5 13 8 2" xfId="14294"/>
    <cellStyle name="20% - Accent5 13 9" xfId="14295"/>
    <cellStyle name="20% - Accent5 13 9 2" xfId="14296"/>
    <cellStyle name="20% - Accent5 14" xfId="14297"/>
    <cellStyle name="20% - Accent5 14 10" xfId="14298"/>
    <cellStyle name="20% - Accent5 14 10 2" xfId="14299"/>
    <cellStyle name="20% - Accent5 14 11" xfId="14300"/>
    <cellStyle name="20% - Accent5 14 11 2" xfId="14301"/>
    <cellStyle name="20% - Accent5 14 12" xfId="14302"/>
    <cellStyle name="20% - Accent5 14 13" xfId="14303"/>
    <cellStyle name="20% - Accent5 14 2" xfId="14304"/>
    <cellStyle name="20% - Accent5 14 2 2" xfId="14305"/>
    <cellStyle name="20% - Accent5 14 3" xfId="14306"/>
    <cellStyle name="20% - Accent5 14 3 2" xfId="14307"/>
    <cellStyle name="20% - Accent5 14 4" xfId="14308"/>
    <cellStyle name="20% - Accent5 14 4 2" xfId="14309"/>
    <cellStyle name="20% - Accent5 14 5" xfId="14310"/>
    <cellStyle name="20% - Accent5 14 5 2" xfId="14311"/>
    <cellStyle name="20% - Accent5 14 6" xfId="14312"/>
    <cellStyle name="20% - Accent5 14 6 2" xfId="14313"/>
    <cellStyle name="20% - Accent5 14 7" xfId="14314"/>
    <cellStyle name="20% - Accent5 14 7 2" xfId="14315"/>
    <cellStyle name="20% - Accent5 14 8" xfId="14316"/>
    <cellStyle name="20% - Accent5 14 8 2" xfId="14317"/>
    <cellStyle name="20% - Accent5 14 9" xfId="14318"/>
    <cellStyle name="20% - Accent5 14 9 2" xfId="14319"/>
    <cellStyle name="20% - Accent5 15" xfId="14320"/>
    <cellStyle name="20% - Accent5 15 10" xfId="14321"/>
    <cellStyle name="20% - Accent5 15 10 2" xfId="14322"/>
    <cellStyle name="20% - Accent5 15 11" xfId="14323"/>
    <cellStyle name="20% - Accent5 15 12" xfId="14324"/>
    <cellStyle name="20% - Accent5 15 2" xfId="14325"/>
    <cellStyle name="20% - Accent5 15 2 2" xfId="14326"/>
    <cellStyle name="20% - Accent5 15 3" xfId="14327"/>
    <cellStyle name="20% - Accent5 15 3 2" xfId="14328"/>
    <cellStyle name="20% - Accent5 15 4" xfId="14329"/>
    <cellStyle name="20% - Accent5 15 4 2" xfId="14330"/>
    <cellStyle name="20% - Accent5 15 5" xfId="14331"/>
    <cellStyle name="20% - Accent5 15 5 2" xfId="14332"/>
    <cellStyle name="20% - Accent5 15 6" xfId="14333"/>
    <cellStyle name="20% - Accent5 15 6 2" xfId="14334"/>
    <cellStyle name="20% - Accent5 15 7" xfId="14335"/>
    <cellStyle name="20% - Accent5 15 7 2" xfId="14336"/>
    <cellStyle name="20% - Accent5 15 8" xfId="14337"/>
    <cellStyle name="20% - Accent5 15 8 2" xfId="14338"/>
    <cellStyle name="20% - Accent5 15 9" xfId="14339"/>
    <cellStyle name="20% - Accent5 15 9 2" xfId="14340"/>
    <cellStyle name="20% - Accent5 16" xfId="14341"/>
    <cellStyle name="20% - Accent5 16 10" xfId="14342"/>
    <cellStyle name="20% - Accent5 16 11" xfId="14343"/>
    <cellStyle name="20% - Accent5 16 12" xfId="14344"/>
    <cellStyle name="20% - Accent5 16 2" xfId="14345"/>
    <cellStyle name="20% - Accent5 16 2 2" xfId="14346"/>
    <cellStyle name="20% - Accent5 16 3" xfId="14347"/>
    <cellStyle name="20% - Accent5 16 3 2" xfId="14348"/>
    <cellStyle name="20% - Accent5 16 4" xfId="14349"/>
    <cellStyle name="20% - Accent5 16 4 2" xfId="14350"/>
    <cellStyle name="20% - Accent5 16 5" xfId="14351"/>
    <cellStyle name="20% - Accent5 16 5 2" xfId="14352"/>
    <cellStyle name="20% - Accent5 16 6" xfId="14353"/>
    <cellStyle name="20% - Accent5 16 6 2" xfId="14354"/>
    <cellStyle name="20% - Accent5 16 7" xfId="14355"/>
    <cellStyle name="20% - Accent5 16 7 2" xfId="14356"/>
    <cellStyle name="20% - Accent5 16 8" xfId="14357"/>
    <cellStyle name="20% - Accent5 16 8 2" xfId="14358"/>
    <cellStyle name="20% - Accent5 16 9" xfId="14359"/>
    <cellStyle name="20% - Accent5 16 9 2" xfId="14360"/>
    <cellStyle name="20% - Accent5 17" xfId="14361"/>
    <cellStyle name="20% - Accent5 17 10" xfId="14362"/>
    <cellStyle name="20% - Accent5 17 2" xfId="14363"/>
    <cellStyle name="20% - Accent5 17 2 2" xfId="14364"/>
    <cellStyle name="20% - Accent5 17 3" xfId="14365"/>
    <cellStyle name="20% - Accent5 17 3 2" xfId="14366"/>
    <cellStyle name="20% - Accent5 17 4" xfId="14367"/>
    <cellStyle name="20% - Accent5 17 4 2" xfId="14368"/>
    <cellStyle name="20% - Accent5 17 5" xfId="14369"/>
    <cellStyle name="20% - Accent5 17 5 2" xfId="14370"/>
    <cellStyle name="20% - Accent5 17 6" xfId="14371"/>
    <cellStyle name="20% - Accent5 17 6 2" xfId="14372"/>
    <cellStyle name="20% - Accent5 17 7" xfId="14373"/>
    <cellStyle name="20% - Accent5 17 7 2" xfId="14374"/>
    <cellStyle name="20% - Accent5 17 8" xfId="14375"/>
    <cellStyle name="20% - Accent5 17 9" xfId="14376"/>
    <cellStyle name="20% - Accent5 18" xfId="14377"/>
    <cellStyle name="20% - Accent5 18 2" xfId="14378"/>
    <cellStyle name="20% - Accent5 18 2 2" xfId="14379"/>
    <cellStyle name="20% - Accent5 18 3" xfId="14380"/>
    <cellStyle name="20% - Accent5 18 3 2" xfId="14381"/>
    <cellStyle name="20% - Accent5 18 4" xfId="14382"/>
    <cellStyle name="20% - Accent5 18 4 2" xfId="14383"/>
    <cellStyle name="20% - Accent5 18 5" xfId="14384"/>
    <cellStyle name="20% - Accent5 18 5 2" xfId="14385"/>
    <cellStyle name="20% - Accent5 18 6" xfId="14386"/>
    <cellStyle name="20% - Accent5 18 6 2" xfId="14387"/>
    <cellStyle name="20% - Accent5 18 7" xfId="14388"/>
    <cellStyle name="20% - Accent5 18 8" xfId="14389"/>
    <cellStyle name="20% - Accent5 18 9" xfId="14390"/>
    <cellStyle name="20% - Accent5 19" xfId="14391"/>
    <cellStyle name="20% - Accent5 19 2" xfId="14392"/>
    <cellStyle name="20% - Accent5 19 2 2" xfId="14393"/>
    <cellStyle name="20% - Accent5 19 3" xfId="14394"/>
    <cellStyle name="20% - Accent5 19 3 2" xfId="14395"/>
    <cellStyle name="20% - Accent5 19 4" xfId="14396"/>
    <cellStyle name="20% - Accent5 19 5" xfId="14397"/>
    <cellStyle name="20% - Accent5 19 6" xfId="14398"/>
    <cellStyle name="20% - Accent5 2" xfId="14399"/>
    <cellStyle name="20% - Accent5 2 10" xfId="14400"/>
    <cellStyle name="20% - Accent5 2 10 2" xfId="14401"/>
    <cellStyle name="20% - Accent5 2 10 2 2" xfId="14402"/>
    <cellStyle name="20% - Accent5 2 10 3" xfId="14403"/>
    <cellStyle name="20% - Accent5 2 11" xfId="14404"/>
    <cellStyle name="20% - Accent5 2 11 2" xfId="14405"/>
    <cellStyle name="20% - Accent5 2 11 2 2" xfId="14406"/>
    <cellStyle name="20% - Accent5 2 11 3" xfId="14407"/>
    <cellStyle name="20% - Accent5 2 12" xfId="14408"/>
    <cellStyle name="20% - Accent5 2 12 2" xfId="14409"/>
    <cellStyle name="20% - Accent5 2 13" xfId="14410"/>
    <cellStyle name="20% - Accent5 2 13 2" xfId="14411"/>
    <cellStyle name="20% - Accent5 2 14" xfId="14412"/>
    <cellStyle name="20% - Accent5 2 14 2" xfId="14413"/>
    <cellStyle name="20% - Accent5 2 15" xfId="14414"/>
    <cellStyle name="20% - Accent5 2 15 2" xfId="14415"/>
    <cellStyle name="20% - Accent5 2 16" xfId="14416"/>
    <cellStyle name="20% - Accent5 2 16 2" xfId="14417"/>
    <cellStyle name="20% - Accent5 2 17" xfId="14418"/>
    <cellStyle name="20% - Accent5 2 17 2" xfId="14419"/>
    <cellStyle name="20% - Accent5 2 18" xfId="14420"/>
    <cellStyle name="20% - Accent5 2 18 2" xfId="14421"/>
    <cellStyle name="20% - Accent5 2 19" xfId="14422"/>
    <cellStyle name="20% - Accent5 2 19 2" xfId="14423"/>
    <cellStyle name="20% - Accent5 2 2" xfId="14424"/>
    <cellStyle name="20% - Accent5 2 2 10" xfId="14425"/>
    <cellStyle name="20% - Accent5 2 2 10 2" xfId="14426"/>
    <cellStyle name="20% - Accent5 2 2 10 2 2" xfId="14427"/>
    <cellStyle name="20% - Accent5 2 2 10 3" xfId="14428"/>
    <cellStyle name="20% - Accent5 2 2 11" xfId="14429"/>
    <cellStyle name="20% - Accent5 2 2 11 2" xfId="14430"/>
    <cellStyle name="20% - Accent5 2 2 11 2 2" xfId="14431"/>
    <cellStyle name="20% - Accent5 2 2 11 3" xfId="14432"/>
    <cellStyle name="20% - Accent5 2 2 12" xfId="14433"/>
    <cellStyle name="20% - Accent5 2 2 12 2" xfId="14434"/>
    <cellStyle name="20% - Accent5 2 2 13" xfId="14435"/>
    <cellStyle name="20% - Accent5 2 2 13 2" xfId="14436"/>
    <cellStyle name="20% - Accent5 2 2 14" xfId="14437"/>
    <cellStyle name="20% - Accent5 2 2 14 2" xfId="14438"/>
    <cellStyle name="20% - Accent5 2 2 15" xfId="14439"/>
    <cellStyle name="20% - Accent5 2 2 2" xfId="14440"/>
    <cellStyle name="20% - Accent5 2 2 2 10" xfId="14441"/>
    <cellStyle name="20% - Accent5 2 2 2 11" xfId="14442"/>
    <cellStyle name="20% - Accent5 2 2 2 12" xfId="14443"/>
    <cellStyle name="20% - Accent5 2 2 2 12 2" xfId="14444"/>
    <cellStyle name="20% - Accent5 2 2 2 12 3" xfId="14445"/>
    <cellStyle name="20% - Accent5 2 2 2 13" xfId="14446"/>
    <cellStyle name="20% - Accent5 2 2 2 14" xfId="14447"/>
    <cellStyle name="20% - Accent5 2 2 2 14 2" xfId="14448"/>
    <cellStyle name="20% - Accent5 2 2 2 15" xfId="14449"/>
    <cellStyle name="20% - Accent5 2 2 2 2" xfId="14450"/>
    <cellStyle name="20% - Accent5 2 2 2 2 10" xfId="14451"/>
    <cellStyle name="20% - Accent5 2 2 2 2 10 2" xfId="14452"/>
    <cellStyle name="20% - Accent5 2 2 2 2 11" xfId="14453"/>
    <cellStyle name="20% - Accent5 2 2 2 2 11 2" xfId="14454"/>
    <cellStyle name="20% - Accent5 2 2 2 2 12" xfId="14455"/>
    <cellStyle name="20% - Accent5 2 2 2 2 12 2" xfId="14456"/>
    <cellStyle name="20% - Accent5 2 2 2 2 13" xfId="14457"/>
    <cellStyle name="20% - Accent5 2 2 2 2 2" xfId="14458"/>
    <cellStyle name="20% - Accent5 2 2 2 2 2 10" xfId="14459"/>
    <cellStyle name="20% - Accent5 2 2 2 2 2 10 2" xfId="14460"/>
    <cellStyle name="20% - Accent5 2 2 2 2 2 10 3" xfId="14461"/>
    <cellStyle name="20% - Accent5 2 2 2 2 2 11" xfId="14462"/>
    <cellStyle name="20% - Accent5 2 2 2 2 2 12" xfId="14463"/>
    <cellStyle name="20% - Accent5 2 2 2 2 2 12 2" xfId="14464"/>
    <cellStyle name="20% - Accent5 2 2 2 2 2 13" xfId="14465"/>
    <cellStyle name="20% - Accent5 2 2 2 2 2 2" xfId="14466"/>
    <cellStyle name="20% - Accent5 2 2 2 2 2 2 10" xfId="14467"/>
    <cellStyle name="20% - Accent5 2 2 2 2 2 2 10 2" xfId="14468"/>
    <cellStyle name="20% - Accent5 2 2 2 2 2 2 11" xfId="14469"/>
    <cellStyle name="20% - Accent5 2 2 2 2 2 2 11 2" xfId="14470"/>
    <cellStyle name="20% - Accent5 2 2 2 2 2 2 12" xfId="14471"/>
    <cellStyle name="20% - Accent5 2 2 2 2 2 2 2" xfId="14472"/>
    <cellStyle name="20% - Accent5 2 2 2 2 2 2 2 10" xfId="14473"/>
    <cellStyle name="20% - Accent5 2 2 2 2 2 2 2 2" xfId="14474"/>
    <cellStyle name="20% - Accent5 2 2 2 2 2 2 2 2 10" xfId="14475"/>
    <cellStyle name="20% - Accent5 2 2 2 2 2 2 2 2 2" xfId="14476"/>
    <cellStyle name="20% - Accent5 2 2 2 2 2 2 2 2 2 2" xfId="14477"/>
    <cellStyle name="20% - Accent5 2 2 2 2 2 2 2 2 2 2 2" xfId="14478"/>
    <cellStyle name="20% - Accent5 2 2 2 2 2 2 2 2 2 2 2 2" xfId="14479"/>
    <cellStyle name="20% - Accent5 2 2 2 2 2 2 2 2 2 2 2 2 2" xfId="14480"/>
    <cellStyle name="20% - Accent5 2 2 2 2 2 2 2 2 2 2 2 2 2 2" xfId="14481"/>
    <cellStyle name="20% - Accent5 2 2 2 2 2 2 2 2 2 2 2 2 2 2 2" xfId="14482"/>
    <cellStyle name="20% - Accent5 2 2 2 2 2 2 2 2 2 2 2 2 2 3" xfId="14483"/>
    <cellStyle name="20% - Accent5 2 2 2 2 2 2 2 2 2 2 2 2 2 3 2" xfId="14484"/>
    <cellStyle name="20% - Accent5 2 2 2 2 2 2 2 2 2 2 2 2 2 4" xfId="14485"/>
    <cellStyle name="20% - Accent5 2 2 2 2 2 2 2 2 2 2 2 2 3" xfId="14486"/>
    <cellStyle name="20% - Accent5 2 2 2 2 2 2 2 2 2 2 2 2 3 2" xfId="14487"/>
    <cellStyle name="20% - Accent5 2 2 2 2 2 2 2 2 2 2 2 2 3 2 2" xfId="14488"/>
    <cellStyle name="20% - Accent5 2 2 2 2 2 2 2 2 2 2 2 2 3 3" xfId="14489"/>
    <cellStyle name="20% - Accent5 2 2 2 2 2 2 2 2 2 2 2 2 4" xfId="14490"/>
    <cellStyle name="20% - Accent5 2 2 2 2 2 2 2 2 2 2 2 2 4 2" xfId="14491"/>
    <cellStyle name="20% - Accent5 2 2 2 2 2 2 2 2 2 2 2 2 5" xfId="14492"/>
    <cellStyle name="20% - Accent5 2 2 2 2 2 2 2 2 2 2 2 2 5 2" xfId="14493"/>
    <cellStyle name="20% - Accent5 2 2 2 2 2 2 2 2 2 2 2 2 6" xfId="14494"/>
    <cellStyle name="20% - Accent5 2 2 2 2 2 2 2 2 2 2 2 2 6 2" xfId="14495"/>
    <cellStyle name="20% - Accent5 2 2 2 2 2 2 2 2 2 2 2 2 7" xfId="14496"/>
    <cellStyle name="20% - Accent5 2 2 2 2 2 2 2 2 2 2 2 3" xfId="14497"/>
    <cellStyle name="20% - Accent5 2 2 2 2 2 2 2 2 2 2 2 4" xfId="14498"/>
    <cellStyle name="20% - Accent5 2 2 2 2 2 2 2 2 2 2 2 4 2" xfId="14499"/>
    <cellStyle name="20% - Accent5 2 2 2 2 2 2 2 2 2 2 2 4 3" xfId="14500"/>
    <cellStyle name="20% - Accent5 2 2 2 2 2 2 2 2 2 2 2 5" xfId="14501"/>
    <cellStyle name="20% - Accent5 2 2 2 2 2 2 2 2 2 2 2 6" xfId="14502"/>
    <cellStyle name="20% - Accent5 2 2 2 2 2 2 2 2 2 2 2 6 2" xfId="14503"/>
    <cellStyle name="20% - Accent5 2 2 2 2 2 2 2 2 2 2 2 7" xfId="14504"/>
    <cellStyle name="20% - Accent5 2 2 2 2 2 2 2 2 2 2 3" xfId="14505"/>
    <cellStyle name="20% - Accent5 2 2 2 2 2 2 2 2 2 2 3 2" xfId="14506"/>
    <cellStyle name="20% - Accent5 2 2 2 2 2 2 2 2 2 2 3 2 2" xfId="14507"/>
    <cellStyle name="20% - Accent5 2 2 2 2 2 2 2 2 2 2 3 3" xfId="14508"/>
    <cellStyle name="20% - Accent5 2 2 2 2 2 2 2 2 2 2 4" xfId="14509"/>
    <cellStyle name="20% - Accent5 2 2 2 2 2 2 2 2 2 2 4 2" xfId="14510"/>
    <cellStyle name="20% - Accent5 2 2 2 2 2 2 2 2 2 2 4 2 2" xfId="14511"/>
    <cellStyle name="20% - Accent5 2 2 2 2 2 2 2 2 2 2 4 3" xfId="14512"/>
    <cellStyle name="20% - Accent5 2 2 2 2 2 2 2 2 2 2 5" xfId="14513"/>
    <cellStyle name="20% - Accent5 2 2 2 2 2 2 2 2 2 2 5 2" xfId="14514"/>
    <cellStyle name="20% - Accent5 2 2 2 2 2 2 2 2 2 2 6" xfId="14515"/>
    <cellStyle name="20% - Accent5 2 2 2 2 2 2 2 2 2 2 6 2" xfId="14516"/>
    <cellStyle name="20% - Accent5 2 2 2 2 2 2 2 2 2 2 7" xfId="14517"/>
    <cellStyle name="20% - Accent5 2 2 2 2 2 2 2 2 2 2 7 2" xfId="14518"/>
    <cellStyle name="20% - Accent5 2 2 2 2 2 2 2 2 2 2 8" xfId="14519"/>
    <cellStyle name="20% - Accent5 2 2 2 2 2 2 2 2 2 3" xfId="14520"/>
    <cellStyle name="20% - Accent5 2 2 2 2 2 2 2 2 2 4" xfId="14521"/>
    <cellStyle name="20% - Accent5 2 2 2 2 2 2 2 2 2 5" xfId="14522"/>
    <cellStyle name="20% - Accent5 2 2 2 2 2 2 2 2 2 5 2" xfId="14523"/>
    <cellStyle name="20% - Accent5 2 2 2 2 2 2 2 2 2 5 3" xfId="14524"/>
    <cellStyle name="20% - Accent5 2 2 2 2 2 2 2 2 2 6" xfId="14525"/>
    <cellStyle name="20% - Accent5 2 2 2 2 2 2 2 2 2 7" xfId="14526"/>
    <cellStyle name="20% - Accent5 2 2 2 2 2 2 2 2 2 7 2" xfId="14527"/>
    <cellStyle name="20% - Accent5 2 2 2 2 2 2 2 2 2 8" xfId="14528"/>
    <cellStyle name="20% - Accent5 2 2 2 2 2 2 2 2 3" xfId="14529"/>
    <cellStyle name="20% - Accent5 2 2 2 2 2 2 2 2 3 2" xfId="14530"/>
    <cellStyle name="20% - Accent5 2 2 2 2 2 2 2 2 3 2 2" xfId="14531"/>
    <cellStyle name="20% - Accent5 2 2 2 2 2 2 2 2 3 2 2 2" xfId="14532"/>
    <cellStyle name="20% - Accent5 2 2 2 2 2 2 2 2 3 2 2 2 2" xfId="14533"/>
    <cellStyle name="20% - Accent5 2 2 2 2 2 2 2 2 3 2 2 3" xfId="14534"/>
    <cellStyle name="20% - Accent5 2 2 2 2 2 2 2 2 3 2 3" xfId="14535"/>
    <cellStyle name="20% - Accent5 2 2 2 2 2 2 2 2 3 2 3 2" xfId="14536"/>
    <cellStyle name="20% - Accent5 2 2 2 2 2 2 2 2 3 2 3 2 2" xfId="14537"/>
    <cellStyle name="20% - Accent5 2 2 2 2 2 2 2 2 3 2 3 3" xfId="14538"/>
    <cellStyle name="20% - Accent5 2 2 2 2 2 2 2 2 3 2 4" xfId="14539"/>
    <cellStyle name="20% - Accent5 2 2 2 2 2 2 2 2 3 2 4 2" xfId="14540"/>
    <cellStyle name="20% - Accent5 2 2 2 2 2 2 2 2 3 2 5" xfId="14541"/>
    <cellStyle name="20% - Accent5 2 2 2 2 2 2 2 2 3 3" xfId="14542"/>
    <cellStyle name="20% - Accent5 2 2 2 2 2 2 2 2 3 3 2" xfId="14543"/>
    <cellStyle name="20% - Accent5 2 2 2 2 2 2 2 2 3 3 2 2" xfId="14544"/>
    <cellStyle name="20% - Accent5 2 2 2 2 2 2 2 2 3 3 3" xfId="14545"/>
    <cellStyle name="20% - Accent5 2 2 2 2 2 2 2 2 3 4" xfId="14546"/>
    <cellStyle name="20% - Accent5 2 2 2 2 2 2 2 2 3 4 2" xfId="14547"/>
    <cellStyle name="20% - Accent5 2 2 2 2 2 2 2 2 3 4 2 2" xfId="14548"/>
    <cellStyle name="20% - Accent5 2 2 2 2 2 2 2 2 3 4 3" xfId="14549"/>
    <cellStyle name="20% - Accent5 2 2 2 2 2 2 2 2 3 5" xfId="14550"/>
    <cellStyle name="20% - Accent5 2 2 2 2 2 2 2 2 3 5 2" xfId="14551"/>
    <cellStyle name="20% - Accent5 2 2 2 2 2 2 2 2 3 6" xfId="14552"/>
    <cellStyle name="20% - Accent5 2 2 2 2 2 2 2 2 4" xfId="14553"/>
    <cellStyle name="20% - Accent5 2 2 2 2 2 2 2 2 4 2" xfId="14554"/>
    <cellStyle name="20% - Accent5 2 2 2 2 2 2 2 2 4 2 2" xfId="14555"/>
    <cellStyle name="20% - Accent5 2 2 2 2 2 2 2 2 4 2 2 2" xfId="14556"/>
    <cellStyle name="20% - Accent5 2 2 2 2 2 2 2 2 4 2 3" xfId="14557"/>
    <cellStyle name="20% - Accent5 2 2 2 2 2 2 2 2 4 3" xfId="14558"/>
    <cellStyle name="20% - Accent5 2 2 2 2 2 2 2 2 4 3 2" xfId="14559"/>
    <cellStyle name="20% - Accent5 2 2 2 2 2 2 2 2 4 3 2 2" xfId="14560"/>
    <cellStyle name="20% - Accent5 2 2 2 2 2 2 2 2 4 3 3" xfId="14561"/>
    <cellStyle name="20% - Accent5 2 2 2 2 2 2 2 2 4 4" xfId="14562"/>
    <cellStyle name="20% - Accent5 2 2 2 2 2 2 2 2 4 4 2" xfId="14563"/>
    <cellStyle name="20% - Accent5 2 2 2 2 2 2 2 2 4 5" xfId="14564"/>
    <cellStyle name="20% - Accent5 2 2 2 2 2 2 2 2 5" xfId="14565"/>
    <cellStyle name="20% - Accent5 2 2 2 2 2 2 2 2 5 2" xfId="14566"/>
    <cellStyle name="20% - Accent5 2 2 2 2 2 2 2 2 5 2 2" xfId="14567"/>
    <cellStyle name="20% - Accent5 2 2 2 2 2 2 2 2 5 3" xfId="14568"/>
    <cellStyle name="20% - Accent5 2 2 2 2 2 2 2 2 6" xfId="14569"/>
    <cellStyle name="20% - Accent5 2 2 2 2 2 2 2 2 6 2" xfId="14570"/>
    <cellStyle name="20% - Accent5 2 2 2 2 2 2 2 2 6 2 2" xfId="14571"/>
    <cellStyle name="20% - Accent5 2 2 2 2 2 2 2 2 6 3" xfId="14572"/>
    <cellStyle name="20% - Accent5 2 2 2 2 2 2 2 2 7" xfId="14573"/>
    <cellStyle name="20% - Accent5 2 2 2 2 2 2 2 2 7 2" xfId="14574"/>
    <cellStyle name="20% - Accent5 2 2 2 2 2 2 2 2 8" xfId="14575"/>
    <cellStyle name="20% - Accent5 2 2 2 2 2 2 2 2 8 2" xfId="14576"/>
    <cellStyle name="20% - Accent5 2 2 2 2 2 2 2 2 9" xfId="14577"/>
    <cellStyle name="20% - Accent5 2 2 2 2 2 2 2 2 9 2" xfId="14578"/>
    <cellStyle name="20% - Accent5 2 2 2 2 2 2 2 3" xfId="14579"/>
    <cellStyle name="20% - Accent5 2 2 2 2 2 2 2 4" xfId="14580"/>
    <cellStyle name="20% - Accent5 2 2 2 2 2 2 2 5" xfId="14581"/>
    <cellStyle name="20% - Accent5 2 2 2 2 2 2 2 6" xfId="14582"/>
    <cellStyle name="20% - Accent5 2 2 2 2 2 2 2 7" xfId="14583"/>
    <cellStyle name="20% - Accent5 2 2 2 2 2 2 2 7 2" xfId="14584"/>
    <cellStyle name="20% - Accent5 2 2 2 2 2 2 2 7 3" xfId="14585"/>
    <cellStyle name="20% - Accent5 2 2 2 2 2 2 2 8" xfId="14586"/>
    <cellStyle name="20% - Accent5 2 2 2 2 2 2 2 9" xfId="14587"/>
    <cellStyle name="20% - Accent5 2 2 2 2 2 2 2 9 2" xfId="14588"/>
    <cellStyle name="20% - Accent5 2 2 2 2 2 2 3" xfId="14589"/>
    <cellStyle name="20% - Accent5 2 2 2 2 2 2 3 2" xfId="14590"/>
    <cellStyle name="20% - Accent5 2 2 2 2 2 2 3 2 2" xfId="14591"/>
    <cellStyle name="20% - Accent5 2 2 2 2 2 2 3 2 2 2" xfId="14592"/>
    <cellStyle name="20% - Accent5 2 2 2 2 2 2 3 2 2 2 2" xfId="14593"/>
    <cellStyle name="20% - Accent5 2 2 2 2 2 2 3 2 2 3" xfId="14594"/>
    <cellStyle name="20% - Accent5 2 2 2 2 2 2 3 2 3" xfId="14595"/>
    <cellStyle name="20% - Accent5 2 2 2 2 2 2 3 2 3 2" xfId="14596"/>
    <cellStyle name="20% - Accent5 2 2 2 2 2 2 3 2 3 2 2" xfId="14597"/>
    <cellStyle name="20% - Accent5 2 2 2 2 2 2 3 2 3 3" xfId="14598"/>
    <cellStyle name="20% - Accent5 2 2 2 2 2 2 3 2 4" xfId="14599"/>
    <cellStyle name="20% - Accent5 2 2 2 2 2 2 3 2 4 2" xfId="14600"/>
    <cellStyle name="20% - Accent5 2 2 2 2 2 2 3 2 5" xfId="14601"/>
    <cellStyle name="20% - Accent5 2 2 2 2 2 2 3 3" xfId="14602"/>
    <cellStyle name="20% - Accent5 2 2 2 2 2 2 3 3 2" xfId="14603"/>
    <cellStyle name="20% - Accent5 2 2 2 2 2 2 3 3 2 2" xfId="14604"/>
    <cellStyle name="20% - Accent5 2 2 2 2 2 2 3 3 3" xfId="14605"/>
    <cellStyle name="20% - Accent5 2 2 2 2 2 2 3 4" xfId="14606"/>
    <cellStyle name="20% - Accent5 2 2 2 2 2 2 3 4 2" xfId="14607"/>
    <cellStyle name="20% - Accent5 2 2 2 2 2 2 3 4 2 2" xfId="14608"/>
    <cellStyle name="20% - Accent5 2 2 2 2 2 2 3 4 3" xfId="14609"/>
    <cellStyle name="20% - Accent5 2 2 2 2 2 2 3 5" xfId="14610"/>
    <cellStyle name="20% - Accent5 2 2 2 2 2 2 3 5 2" xfId="14611"/>
    <cellStyle name="20% - Accent5 2 2 2 2 2 2 3 6" xfId="14612"/>
    <cellStyle name="20% - Accent5 2 2 2 2 2 2 4" xfId="14613"/>
    <cellStyle name="20% - Accent5 2 2 2 2 2 2 4 2" xfId="14614"/>
    <cellStyle name="20% - Accent5 2 2 2 2 2 2 4 2 2" xfId="14615"/>
    <cellStyle name="20% - Accent5 2 2 2 2 2 2 4 2 2 2" xfId="14616"/>
    <cellStyle name="20% - Accent5 2 2 2 2 2 2 4 2 2 2 2" xfId="14617"/>
    <cellStyle name="20% - Accent5 2 2 2 2 2 2 4 2 2 3" xfId="14618"/>
    <cellStyle name="20% - Accent5 2 2 2 2 2 2 4 2 3" xfId="14619"/>
    <cellStyle name="20% - Accent5 2 2 2 2 2 2 4 2 3 2" xfId="14620"/>
    <cellStyle name="20% - Accent5 2 2 2 2 2 2 4 2 3 2 2" xfId="14621"/>
    <cellStyle name="20% - Accent5 2 2 2 2 2 2 4 2 3 3" xfId="14622"/>
    <cellStyle name="20% - Accent5 2 2 2 2 2 2 4 2 4" xfId="14623"/>
    <cellStyle name="20% - Accent5 2 2 2 2 2 2 4 2 4 2" xfId="14624"/>
    <cellStyle name="20% - Accent5 2 2 2 2 2 2 4 2 5" xfId="14625"/>
    <cellStyle name="20% - Accent5 2 2 2 2 2 2 4 3" xfId="14626"/>
    <cellStyle name="20% - Accent5 2 2 2 2 2 2 4 3 2" xfId="14627"/>
    <cellStyle name="20% - Accent5 2 2 2 2 2 2 4 3 2 2" xfId="14628"/>
    <cellStyle name="20% - Accent5 2 2 2 2 2 2 4 3 3" xfId="14629"/>
    <cellStyle name="20% - Accent5 2 2 2 2 2 2 4 4" xfId="14630"/>
    <cellStyle name="20% - Accent5 2 2 2 2 2 2 4 4 2" xfId="14631"/>
    <cellStyle name="20% - Accent5 2 2 2 2 2 2 4 4 2 2" xfId="14632"/>
    <cellStyle name="20% - Accent5 2 2 2 2 2 2 4 4 3" xfId="14633"/>
    <cellStyle name="20% - Accent5 2 2 2 2 2 2 4 5" xfId="14634"/>
    <cellStyle name="20% - Accent5 2 2 2 2 2 2 4 5 2" xfId="14635"/>
    <cellStyle name="20% - Accent5 2 2 2 2 2 2 4 6" xfId="14636"/>
    <cellStyle name="20% - Accent5 2 2 2 2 2 2 5" xfId="14637"/>
    <cellStyle name="20% - Accent5 2 2 2 2 2 2 5 2" xfId="14638"/>
    <cellStyle name="20% - Accent5 2 2 2 2 2 2 5 2 2" xfId="14639"/>
    <cellStyle name="20% - Accent5 2 2 2 2 2 2 5 2 2 2" xfId="14640"/>
    <cellStyle name="20% - Accent5 2 2 2 2 2 2 5 2 2 2 2" xfId="14641"/>
    <cellStyle name="20% - Accent5 2 2 2 2 2 2 5 2 2 3" xfId="14642"/>
    <cellStyle name="20% - Accent5 2 2 2 2 2 2 5 2 3" xfId="14643"/>
    <cellStyle name="20% - Accent5 2 2 2 2 2 2 5 2 3 2" xfId="14644"/>
    <cellStyle name="20% - Accent5 2 2 2 2 2 2 5 2 3 2 2" xfId="14645"/>
    <cellStyle name="20% - Accent5 2 2 2 2 2 2 5 2 3 3" xfId="14646"/>
    <cellStyle name="20% - Accent5 2 2 2 2 2 2 5 2 4" xfId="14647"/>
    <cellStyle name="20% - Accent5 2 2 2 2 2 2 5 2 4 2" xfId="14648"/>
    <cellStyle name="20% - Accent5 2 2 2 2 2 2 5 2 5" xfId="14649"/>
    <cellStyle name="20% - Accent5 2 2 2 2 2 2 5 3" xfId="14650"/>
    <cellStyle name="20% - Accent5 2 2 2 2 2 2 5 3 2" xfId="14651"/>
    <cellStyle name="20% - Accent5 2 2 2 2 2 2 5 3 2 2" xfId="14652"/>
    <cellStyle name="20% - Accent5 2 2 2 2 2 2 5 3 3" xfId="14653"/>
    <cellStyle name="20% - Accent5 2 2 2 2 2 2 5 4" xfId="14654"/>
    <cellStyle name="20% - Accent5 2 2 2 2 2 2 5 4 2" xfId="14655"/>
    <cellStyle name="20% - Accent5 2 2 2 2 2 2 5 4 2 2" xfId="14656"/>
    <cellStyle name="20% - Accent5 2 2 2 2 2 2 5 4 3" xfId="14657"/>
    <cellStyle name="20% - Accent5 2 2 2 2 2 2 5 5" xfId="14658"/>
    <cellStyle name="20% - Accent5 2 2 2 2 2 2 5 5 2" xfId="14659"/>
    <cellStyle name="20% - Accent5 2 2 2 2 2 2 5 6" xfId="14660"/>
    <cellStyle name="20% - Accent5 2 2 2 2 2 2 6" xfId="14661"/>
    <cellStyle name="20% - Accent5 2 2 2 2 2 2 6 2" xfId="14662"/>
    <cellStyle name="20% - Accent5 2 2 2 2 2 2 6 2 2" xfId="14663"/>
    <cellStyle name="20% - Accent5 2 2 2 2 2 2 6 2 2 2" xfId="14664"/>
    <cellStyle name="20% - Accent5 2 2 2 2 2 2 6 2 3" xfId="14665"/>
    <cellStyle name="20% - Accent5 2 2 2 2 2 2 6 3" xfId="14666"/>
    <cellStyle name="20% - Accent5 2 2 2 2 2 2 6 3 2" xfId="14667"/>
    <cellStyle name="20% - Accent5 2 2 2 2 2 2 6 3 2 2" xfId="14668"/>
    <cellStyle name="20% - Accent5 2 2 2 2 2 2 6 3 3" xfId="14669"/>
    <cellStyle name="20% - Accent5 2 2 2 2 2 2 6 4" xfId="14670"/>
    <cellStyle name="20% - Accent5 2 2 2 2 2 2 6 4 2" xfId="14671"/>
    <cellStyle name="20% - Accent5 2 2 2 2 2 2 6 5" xfId="14672"/>
    <cellStyle name="20% - Accent5 2 2 2 2 2 2 7" xfId="14673"/>
    <cellStyle name="20% - Accent5 2 2 2 2 2 2 7 2" xfId="14674"/>
    <cellStyle name="20% - Accent5 2 2 2 2 2 2 7 2 2" xfId="14675"/>
    <cellStyle name="20% - Accent5 2 2 2 2 2 2 7 3" xfId="14676"/>
    <cellStyle name="20% - Accent5 2 2 2 2 2 2 8" xfId="14677"/>
    <cellStyle name="20% - Accent5 2 2 2 2 2 2 8 2" xfId="14678"/>
    <cellStyle name="20% - Accent5 2 2 2 2 2 2 8 2 2" xfId="14679"/>
    <cellStyle name="20% - Accent5 2 2 2 2 2 2 8 3" xfId="14680"/>
    <cellStyle name="20% - Accent5 2 2 2 2 2 2 9" xfId="14681"/>
    <cellStyle name="20% - Accent5 2 2 2 2 2 2 9 2" xfId="14682"/>
    <cellStyle name="20% - Accent5 2 2 2 2 2 3" xfId="14683"/>
    <cellStyle name="20% - Accent5 2 2 2 2 2 3 2" xfId="14684"/>
    <cellStyle name="20% - Accent5 2 2 2 2 2 3 2 2" xfId="14685"/>
    <cellStyle name="20% - Accent5 2 2 2 2 2 3 2 2 2" xfId="14686"/>
    <cellStyle name="20% - Accent5 2 2 2 2 2 3 2 2 2 2" xfId="14687"/>
    <cellStyle name="20% - Accent5 2 2 2 2 2 3 2 2 3" xfId="14688"/>
    <cellStyle name="20% - Accent5 2 2 2 2 2 3 2 3" xfId="14689"/>
    <cellStyle name="20% - Accent5 2 2 2 2 2 3 2 3 2" xfId="14690"/>
    <cellStyle name="20% - Accent5 2 2 2 2 2 3 2 3 2 2" xfId="14691"/>
    <cellStyle name="20% - Accent5 2 2 2 2 2 3 2 3 3" xfId="14692"/>
    <cellStyle name="20% - Accent5 2 2 2 2 2 3 2 4" xfId="14693"/>
    <cellStyle name="20% - Accent5 2 2 2 2 2 3 2 4 2" xfId="14694"/>
    <cellStyle name="20% - Accent5 2 2 2 2 2 3 2 5" xfId="14695"/>
    <cellStyle name="20% - Accent5 2 2 2 2 2 3 3" xfId="14696"/>
    <cellStyle name="20% - Accent5 2 2 2 2 2 3 3 2" xfId="14697"/>
    <cellStyle name="20% - Accent5 2 2 2 2 2 3 3 2 2" xfId="14698"/>
    <cellStyle name="20% - Accent5 2 2 2 2 2 3 3 3" xfId="14699"/>
    <cellStyle name="20% - Accent5 2 2 2 2 2 3 4" xfId="14700"/>
    <cellStyle name="20% - Accent5 2 2 2 2 2 3 4 2" xfId="14701"/>
    <cellStyle name="20% - Accent5 2 2 2 2 2 3 4 2 2" xfId="14702"/>
    <cellStyle name="20% - Accent5 2 2 2 2 2 3 4 3" xfId="14703"/>
    <cellStyle name="20% - Accent5 2 2 2 2 2 3 5" xfId="14704"/>
    <cellStyle name="20% - Accent5 2 2 2 2 2 3 5 2" xfId="14705"/>
    <cellStyle name="20% - Accent5 2 2 2 2 2 3 6" xfId="14706"/>
    <cellStyle name="20% - Accent5 2 2 2 2 2 4" xfId="14707"/>
    <cellStyle name="20% - Accent5 2 2 2 2 2 5" xfId="14708"/>
    <cellStyle name="20% - Accent5 2 2 2 2 2 6" xfId="14709"/>
    <cellStyle name="20% - Accent5 2 2 2 2 2 7" xfId="14710"/>
    <cellStyle name="20% - Accent5 2 2 2 2 2 8" xfId="14711"/>
    <cellStyle name="20% - Accent5 2 2 2 2 2 9" xfId="14712"/>
    <cellStyle name="20% - Accent5 2 2 2 2 3" xfId="14713"/>
    <cellStyle name="20% - Accent5 2 2 2 2 3 2" xfId="14714"/>
    <cellStyle name="20% - Accent5 2 2 2 2 3 3" xfId="14715"/>
    <cellStyle name="20% - Accent5 2 2 2 2 3 4" xfId="14716"/>
    <cellStyle name="20% - Accent5 2 2 2 2 3 4 2" xfId="14717"/>
    <cellStyle name="20% - Accent5 2 2 2 2 3 4 2 2" xfId="14718"/>
    <cellStyle name="20% - Accent5 2 2 2 2 3 4 2 2 2" xfId="14719"/>
    <cellStyle name="20% - Accent5 2 2 2 2 3 4 2 3" xfId="14720"/>
    <cellStyle name="20% - Accent5 2 2 2 2 3 4 3" xfId="14721"/>
    <cellStyle name="20% - Accent5 2 2 2 2 3 4 3 2" xfId="14722"/>
    <cellStyle name="20% - Accent5 2 2 2 2 3 4 3 2 2" xfId="14723"/>
    <cellStyle name="20% - Accent5 2 2 2 2 3 4 3 3" xfId="14724"/>
    <cellStyle name="20% - Accent5 2 2 2 2 3 4 4" xfId="14725"/>
    <cellStyle name="20% - Accent5 2 2 2 2 3 4 4 2" xfId="14726"/>
    <cellStyle name="20% - Accent5 2 2 2 2 3 4 5" xfId="14727"/>
    <cellStyle name="20% - Accent5 2 2 2 2 3 5" xfId="14728"/>
    <cellStyle name="20% - Accent5 2 2 2 2 3 5 2" xfId="14729"/>
    <cellStyle name="20% - Accent5 2 2 2 2 3 5 2 2" xfId="14730"/>
    <cellStyle name="20% - Accent5 2 2 2 2 3 5 3" xfId="14731"/>
    <cellStyle name="20% - Accent5 2 2 2 2 3 6" xfId="14732"/>
    <cellStyle name="20% - Accent5 2 2 2 2 3 6 2" xfId="14733"/>
    <cellStyle name="20% - Accent5 2 2 2 2 3 6 2 2" xfId="14734"/>
    <cellStyle name="20% - Accent5 2 2 2 2 3 6 3" xfId="14735"/>
    <cellStyle name="20% - Accent5 2 2 2 2 3 7" xfId="14736"/>
    <cellStyle name="20% - Accent5 2 2 2 2 3 7 2" xfId="14737"/>
    <cellStyle name="20% - Accent5 2 2 2 2 3 8" xfId="14738"/>
    <cellStyle name="20% - Accent5 2 2 2 2 4" xfId="14739"/>
    <cellStyle name="20% - Accent5 2 2 2 2 4 2" xfId="14740"/>
    <cellStyle name="20% - Accent5 2 2 2 2 4 2 2" xfId="14741"/>
    <cellStyle name="20% - Accent5 2 2 2 2 4 2 2 2" xfId="14742"/>
    <cellStyle name="20% - Accent5 2 2 2 2 4 2 2 2 2" xfId="14743"/>
    <cellStyle name="20% - Accent5 2 2 2 2 4 2 2 3" xfId="14744"/>
    <cellStyle name="20% - Accent5 2 2 2 2 4 2 3" xfId="14745"/>
    <cellStyle name="20% - Accent5 2 2 2 2 4 2 3 2" xfId="14746"/>
    <cellStyle name="20% - Accent5 2 2 2 2 4 2 3 2 2" xfId="14747"/>
    <cellStyle name="20% - Accent5 2 2 2 2 4 2 3 3" xfId="14748"/>
    <cellStyle name="20% - Accent5 2 2 2 2 4 2 4" xfId="14749"/>
    <cellStyle name="20% - Accent5 2 2 2 2 4 2 4 2" xfId="14750"/>
    <cellStyle name="20% - Accent5 2 2 2 2 4 2 5" xfId="14751"/>
    <cellStyle name="20% - Accent5 2 2 2 2 4 3" xfId="14752"/>
    <cellStyle name="20% - Accent5 2 2 2 2 4 3 2" xfId="14753"/>
    <cellStyle name="20% - Accent5 2 2 2 2 4 3 2 2" xfId="14754"/>
    <cellStyle name="20% - Accent5 2 2 2 2 4 3 3" xfId="14755"/>
    <cellStyle name="20% - Accent5 2 2 2 2 4 4" xfId="14756"/>
    <cellStyle name="20% - Accent5 2 2 2 2 4 4 2" xfId="14757"/>
    <cellStyle name="20% - Accent5 2 2 2 2 4 4 2 2" xfId="14758"/>
    <cellStyle name="20% - Accent5 2 2 2 2 4 4 3" xfId="14759"/>
    <cellStyle name="20% - Accent5 2 2 2 2 4 5" xfId="14760"/>
    <cellStyle name="20% - Accent5 2 2 2 2 4 5 2" xfId="14761"/>
    <cellStyle name="20% - Accent5 2 2 2 2 4 6" xfId="14762"/>
    <cellStyle name="20% - Accent5 2 2 2 2 5" xfId="14763"/>
    <cellStyle name="20% - Accent5 2 2 2 2 5 2" xfId="14764"/>
    <cellStyle name="20% - Accent5 2 2 2 2 5 2 2" xfId="14765"/>
    <cellStyle name="20% - Accent5 2 2 2 2 5 2 2 2" xfId="14766"/>
    <cellStyle name="20% - Accent5 2 2 2 2 5 2 2 2 2" xfId="14767"/>
    <cellStyle name="20% - Accent5 2 2 2 2 5 2 2 3" xfId="14768"/>
    <cellStyle name="20% - Accent5 2 2 2 2 5 2 3" xfId="14769"/>
    <cellStyle name="20% - Accent5 2 2 2 2 5 2 3 2" xfId="14770"/>
    <cellStyle name="20% - Accent5 2 2 2 2 5 2 3 2 2" xfId="14771"/>
    <cellStyle name="20% - Accent5 2 2 2 2 5 2 3 3" xfId="14772"/>
    <cellStyle name="20% - Accent5 2 2 2 2 5 2 4" xfId="14773"/>
    <cellStyle name="20% - Accent5 2 2 2 2 5 2 4 2" xfId="14774"/>
    <cellStyle name="20% - Accent5 2 2 2 2 5 2 5" xfId="14775"/>
    <cellStyle name="20% - Accent5 2 2 2 2 5 3" xfId="14776"/>
    <cellStyle name="20% - Accent5 2 2 2 2 5 3 2" xfId="14777"/>
    <cellStyle name="20% - Accent5 2 2 2 2 5 3 2 2" xfId="14778"/>
    <cellStyle name="20% - Accent5 2 2 2 2 5 3 3" xfId="14779"/>
    <cellStyle name="20% - Accent5 2 2 2 2 5 4" xfId="14780"/>
    <cellStyle name="20% - Accent5 2 2 2 2 5 4 2" xfId="14781"/>
    <cellStyle name="20% - Accent5 2 2 2 2 5 4 2 2" xfId="14782"/>
    <cellStyle name="20% - Accent5 2 2 2 2 5 4 3" xfId="14783"/>
    <cellStyle name="20% - Accent5 2 2 2 2 5 5" xfId="14784"/>
    <cellStyle name="20% - Accent5 2 2 2 2 5 5 2" xfId="14785"/>
    <cellStyle name="20% - Accent5 2 2 2 2 5 6" xfId="14786"/>
    <cellStyle name="20% - Accent5 2 2 2 2 6" xfId="14787"/>
    <cellStyle name="20% - Accent5 2 2 2 2 6 2" xfId="14788"/>
    <cellStyle name="20% - Accent5 2 2 2 2 6 2 2" xfId="14789"/>
    <cellStyle name="20% - Accent5 2 2 2 2 6 2 2 2" xfId="14790"/>
    <cellStyle name="20% - Accent5 2 2 2 2 6 2 2 2 2" xfId="14791"/>
    <cellStyle name="20% - Accent5 2 2 2 2 6 2 2 3" xfId="14792"/>
    <cellStyle name="20% - Accent5 2 2 2 2 6 2 3" xfId="14793"/>
    <cellStyle name="20% - Accent5 2 2 2 2 6 2 3 2" xfId="14794"/>
    <cellStyle name="20% - Accent5 2 2 2 2 6 2 3 2 2" xfId="14795"/>
    <cellStyle name="20% - Accent5 2 2 2 2 6 2 3 3" xfId="14796"/>
    <cellStyle name="20% - Accent5 2 2 2 2 6 2 4" xfId="14797"/>
    <cellStyle name="20% - Accent5 2 2 2 2 6 2 4 2" xfId="14798"/>
    <cellStyle name="20% - Accent5 2 2 2 2 6 2 5" xfId="14799"/>
    <cellStyle name="20% - Accent5 2 2 2 2 6 3" xfId="14800"/>
    <cellStyle name="20% - Accent5 2 2 2 2 6 3 2" xfId="14801"/>
    <cellStyle name="20% - Accent5 2 2 2 2 6 3 2 2" xfId="14802"/>
    <cellStyle name="20% - Accent5 2 2 2 2 6 3 3" xfId="14803"/>
    <cellStyle name="20% - Accent5 2 2 2 2 6 4" xfId="14804"/>
    <cellStyle name="20% - Accent5 2 2 2 2 6 4 2" xfId="14805"/>
    <cellStyle name="20% - Accent5 2 2 2 2 6 4 2 2" xfId="14806"/>
    <cellStyle name="20% - Accent5 2 2 2 2 6 4 3" xfId="14807"/>
    <cellStyle name="20% - Accent5 2 2 2 2 6 5" xfId="14808"/>
    <cellStyle name="20% - Accent5 2 2 2 2 6 5 2" xfId="14809"/>
    <cellStyle name="20% - Accent5 2 2 2 2 6 6" xfId="14810"/>
    <cellStyle name="20% - Accent5 2 2 2 2 7" xfId="14811"/>
    <cellStyle name="20% - Accent5 2 2 2 2 7 2" xfId="14812"/>
    <cellStyle name="20% - Accent5 2 2 2 2 7 2 2" xfId="14813"/>
    <cellStyle name="20% - Accent5 2 2 2 2 7 2 2 2" xfId="14814"/>
    <cellStyle name="20% - Accent5 2 2 2 2 7 2 3" xfId="14815"/>
    <cellStyle name="20% - Accent5 2 2 2 2 7 3" xfId="14816"/>
    <cellStyle name="20% - Accent5 2 2 2 2 7 3 2" xfId="14817"/>
    <cellStyle name="20% - Accent5 2 2 2 2 7 3 2 2" xfId="14818"/>
    <cellStyle name="20% - Accent5 2 2 2 2 7 3 3" xfId="14819"/>
    <cellStyle name="20% - Accent5 2 2 2 2 7 4" xfId="14820"/>
    <cellStyle name="20% - Accent5 2 2 2 2 7 4 2" xfId="14821"/>
    <cellStyle name="20% - Accent5 2 2 2 2 7 5" xfId="14822"/>
    <cellStyle name="20% - Accent5 2 2 2 2 8" xfId="14823"/>
    <cellStyle name="20% - Accent5 2 2 2 2 8 2" xfId="14824"/>
    <cellStyle name="20% - Accent5 2 2 2 2 8 2 2" xfId="14825"/>
    <cellStyle name="20% - Accent5 2 2 2 2 8 3" xfId="14826"/>
    <cellStyle name="20% - Accent5 2 2 2 2 9" xfId="14827"/>
    <cellStyle name="20% - Accent5 2 2 2 2 9 2" xfId="14828"/>
    <cellStyle name="20% - Accent5 2 2 2 2 9 2 2" xfId="14829"/>
    <cellStyle name="20% - Accent5 2 2 2 2 9 3" xfId="14830"/>
    <cellStyle name="20% - Accent5 2 2 2 3" xfId="14831"/>
    <cellStyle name="20% - Accent5 2 2 2 3 10" xfId="14832"/>
    <cellStyle name="20% - Accent5 2 2 2 3 2" xfId="14833"/>
    <cellStyle name="20% - Accent5 2 2 2 3 2 2" xfId="14834"/>
    <cellStyle name="20% - Accent5 2 2 2 3 2 2 2" xfId="14835"/>
    <cellStyle name="20% - Accent5 2 2 2 3 2 2 2 2" xfId="14836"/>
    <cellStyle name="20% - Accent5 2 2 2 3 2 2 2 2 2" xfId="14837"/>
    <cellStyle name="20% - Accent5 2 2 2 3 2 2 2 3" xfId="14838"/>
    <cellStyle name="20% - Accent5 2 2 2 3 2 2 3" xfId="14839"/>
    <cellStyle name="20% - Accent5 2 2 2 3 2 2 3 2" xfId="14840"/>
    <cellStyle name="20% - Accent5 2 2 2 3 2 2 3 2 2" xfId="14841"/>
    <cellStyle name="20% - Accent5 2 2 2 3 2 2 3 3" xfId="14842"/>
    <cellStyle name="20% - Accent5 2 2 2 3 2 2 4" xfId="14843"/>
    <cellStyle name="20% - Accent5 2 2 2 3 2 2 4 2" xfId="14844"/>
    <cellStyle name="20% - Accent5 2 2 2 3 2 2 5" xfId="14845"/>
    <cellStyle name="20% - Accent5 2 2 2 3 2 3" xfId="14846"/>
    <cellStyle name="20% - Accent5 2 2 2 3 2 3 2" xfId="14847"/>
    <cellStyle name="20% - Accent5 2 2 2 3 2 3 2 2" xfId="14848"/>
    <cellStyle name="20% - Accent5 2 2 2 3 2 3 3" xfId="14849"/>
    <cellStyle name="20% - Accent5 2 2 2 3 2 4" xfId="14850"/>
    <cellStyle name="20% - Accent5 2 2 2 3 2 4 2" xfId="14851"/>
    <cellStyle name="20% - Accent5 2 2 2 3 2 4 2 2" xfId="14852"/>
    <cellStyle name="20% - Accent5 2 2 2 3 2 4 3" xfId="14853"/>
    <cellStyle name="20% - Accent5 2 2 2 3 2 5" xfId="14854"/>
    <cellStyle name="20% - Accent5 2 2 2 3 2 5 2" xfId="14855"/>
    <cellStyle name="20% - Accent5 2 2 2 3 2 6" xfId="14856"/>
    <cellStyle name="20% - Accent5 2 2 2 3 3" xfId="14857"/>
    <cellStyle name="20% - Accent5 2 2 2 3 3 2" xfId="14858"/>
    <cellStyle name="20% - Accent5 2 2 2 3 3 2 2" xfId="14859"/>
    <cellStyle name="20% - Accent5 2 2 2 3 3 2 2 2" xfId="14860"/>
    <cellStyle name="20% - Accent5 2 2 2 3 3 2 2 2 2" xfId="14861"/>
    <cellStyle name="20% - Accent5 2 2 2 3 3 2 2 3" xfId="14862"/>
    <cellStyle name="20% - Accent5 2 2 2 3 3 2 3" xfId="14863"/>
    <cellStyle name="20% - Accent5 2 2 2 3 3 2 3 2" xfId="14864"/>
    <cellStyle name="20% - Accent5 2 2 2 3 3 2 3 2 2" xfId="14865"/>
    <cellStyle name="20% - Accent5 2 2 2 3 3 2 3 3" xfId="14866"/>
    <cellStyle name="20% - Accent5 2 2 2 3 3 2 4" xfId="14867"/>
    <cellStyle name="20% - Accent5 2 2 2 3 3 2 4 2" xfId="14868"/>
    <cellStyle name="20% - Accent5 2 2 2 3 3 2 5" xfId="14869"/>
    <cellStyle name="20% - Accent5 2 2 2 3 3 3" xfId="14870"/>
    <cellStyle name="20% - Accent5 2 2 2 3 3 3 2" xfId="14871"/>
    <cellStyle name="20% - Accent5 2 2 2 3 3 3 2 2" xfId="14872"/>
    <cellStyle name="20% - Accent5 2 2 2 3 3 3 3" xfId="14873"/>
    <cellStyle name="20% - Accent5 2 2 2 3 3 4" xfId="14874"/>
    <cellStyle name="20% - Accent5 2 2 2 3 3 4 2" xfId="14875"/>
    <cellStyle name="20% - Accent5 2 2 2 3 3 4 2 2" xfId="14876"/>
    <cellStyle name="20% - Accent5 2 2 2 3 3 4 3" xfId="14877"/>
    <cellStyle name="20% - Accent5 2 2 2 3 3 5" xfId="14878"/>
    <cellStyle name="20% - Accent5 2 2 2 3 3 5 2" xfId="14879"/>
    <cellStyle name="20% - Accent5 2 2 2 3 3 6" xfId="14880"/>
    <cellStyle name="20% - Accent5 2 2 2 3 4" xfId="14881"/>
    <cellStyle name="20% - Accent5 2 2 2 3 4 2" xfId="14882"/>
    <cellStyle name="20% - Accent5 2 2 2 3 4 2 2" xfId="14883"/>
    <cellStyle name="20% - Accent5 2 2 2 3 4 2 2 2" xfId="14884"/>
    <cellStyle name="20% - Accent5 2 2 2 3 4 2 2 2 2" xfId="14885"/>
    <cellStyle name="20% - Accent5 2 2 2 3 4 2 2 3" xfId="14886"/>
    <cellStyle name="20% - Accent5 2 2 2 3 4 2 3" xfId="14887"/>
    <cellStyle name="20% - Accent5 2 2 2 3 4 2 3 2" xfId="14888"/>
    <cellStyle name="20% - Accent5 2 2 2 3 4 2 3 2 2" xfId="14889"/>
    <cellStyle name="20% - Accent5 2 2 2 3 4 2 3 3" xfId="14890"/>
    <cellStyle name="20% - Accent5 2 2 2 3 4 2 4" xfId="14891"/>
    <cellStyle name="20% - Accent5 2 2 2 3 4 2 4 2" xfId="14892"/>
    <cellStyle name="20% - Accent5 2 2 2 3 4 2 5" xfId="14893"/>
    <cellStyle name="20% - Accent5 2 2 2 3 4 3" xfId="14894"/>
    <cellStyle name="20% - Accent5 2 2 2 3 4 3 2" xfId="14895"/>
    <cellStyle name="20% - Accent5 2 2 2 3 4 3 2 2" xfId="14896"/>
    <cellStyle name="20% - Accent5 2 2 2 3 4 3 3" xfId="14897"/>
    <cellStyle name="20% - Accent5 2 2 2 3 4 4" xfId="14898"/>
    <cellStyle name="20% - Accent5 2 2 2 3 4 4 2" xfId="14899"/>
    <cellStyle name="20% - Accent5 2 2 2 3 4 4 2 2" xfId="14900"/>
    <cellStyle name="20% - Accent5 2 2 2 3 4 4 3" xfId="14901"/>
    <cellStyle name="20% - Accent5 2 2 2 3 4 5" xfId="14902"/>
    <cellStyle name="20% - Accent5 2 2 2 3 4 5 2" xfId="14903"/>
    <cellStyle name="20% - Accent5 2 2 2 3 4 6" xfId="14904"/>
    <cellStyle name="20% - Accent5 2 2 2 3 5" xfId="14905"/>
    <cellStyle name="20% - Accent5 2 2 2 3 5 2" xfId="14906"/>
    <cellStyle name="20% - Accent5 2 2 2 3 5 2 2" xfId="14907"/>
    <cellStyle name="20% - Accent5 2 2 2 3 5 2 2 2" xfId="14908"/>
    <cellStyle name="20% - Accent5 2 2 2 3 5 2 2 2 2" xfId="14909"/>
    <cellStyle name="20% - Accent5 2 2 2 3 5 2 2 3" xfId="14910"/>
    <cellStyle name="20% - Accent5 2 2 2 3 5 2 3" xfId="14911"/>
    <cellStyle name="20% - Accent5 2 2 2 3 5 2 3 2" xfId="14912"/>
    <cellStyle name="20% - Accent5 2 2 2 3 5 2 3 2 2" xfId="14913"/>
    <cellStyle name="20% - Accent5 2 2 2 3 5 2 3 3" xfId="14914"/>
    <cellStyle name="20% - Accent5 2 2 2 3 5 2 4" xfId="14915"/>
    <cellStyle name="20% - Accent5 2 2 2 3 5 2 4 2" xfId="14916"/>
    <cellStyle name="20% - Accent5 2 2 2 3 5 2 5" xfId="14917"/>
    <cellStyle name="20% - Accent5 2 2 2 3 5 3" xfId="14918"/>
    <cellStyle name="20% - Accent5 2 2 2 3 5 3 2" xfId="14919"/>
    <cellStyle name="20% - Accent5 2 2 2 3 5 3 2 2" xfId="14920"/>
    <cellStyle name="20% - Accent5 2 2 2 3 5 3 3" xfId="14921"/>
    <cellStyle name="20% - Accent5 2 2 2 3 5 4" xfId="14922"/>
    <cellStyle name="20% - Accent5 2 2 2 3 5 4 2" xfId="14923"/>
    <cellStyle name="20% - Accent5 2 2 2 3 5 4 2 2" xfId="14924"/>
    <cellStyle name="20% - Accent5 2 2 2 3 5 4 3" xfId="14925"/>
    <cellStyle name="20% - Accent5 2 2 2 3 5 5" xfId="14926"/>
    <cellStyle name="20% - Accent5 2 2 2 3 5 5 2" xfId="14927"/>
    <cellStyle name="20% - Accent5 2 2 2 3 5 6" xfId="14928"/>
    <cellStyle name="20% - Accent5 2 2 2 3 6" xfId="14929"/>
    <cellStyle name="20% - Accent5 2 2 2 3 6 2" xfId="14930"/>
    <cellStyle name="20% - Accent5 2 2 2 3 6 2 2" xfId="14931"/>
    <cellStyle name="20% - Accent5 2 2 2 3 6 2 2 2" xfId="14932"/>
    <cellStyle name="20% - Accent5 2 2 2 3 6 2 3" xfId="14933"/>
    <cellStyle name="20% - Accent5 2 2 2 3 6 3" xfId="14934"/>
    <cellStyle name="20% - Accent5 2 2 2 3 6 3 2" xfId="14935"/>
    <cellStyle name="20% - Accent5 2 2 2 3 6 3 2 2" xfId="14936"/>
    <cellStyle name="20% - Accent5 2 2 2 3 6 3 3" xfId="14937"/>
    <cellStyle name="20% - Accent5 2 2 2 3 6 4" xfId="14938"/>
    <cellStyle name="20% - Accent5 2 2 2 3 6 4 2" xfId="14939"/>
    <cellStyle name="20% - Accent5 2 2 2 3 6 5" xfId="14940"/>
    <cellStyle name="20% - Accent5 2 2 2 3 7" xfId="14941"/>
    <cellStyle name="20% - Accent5 2 2 2 3 7 2" xfId="14942"/>
    <cellStyle name="20% - Accent5 2 2 2 3 7 2 2" xfId="14943"/>
    <cellStyle name="20% - Accent5 2 2 2 3 7 3" xfId="14944"/>
    <cellStyle name="20% - Accent5 2 2 2 3 8" xfId="14945"/>
    <cellStyle name="20% - Accent5 2 2 2 3 8 2" xfId="14946"/>
    <cellStyle name="20% - Accent5 2 2 2 3 8 2 2" xfId="14947"/>
    <cellStyle name="20% - Accent5 2 2 2 3 8 3" xfId="14948"/>
    <cellStyle name="20% - Accent5 2 2 2 3 9" xfId="14949"/>
    <cellStyle name="20% - Accent5 2 2 2 3 9 2" xfId="14950"/>
    <cellStyle name="20% - Accent5 2 2 2 4" xfId="14951"/>
    <cellStyle name="20% - Accent5 2 2 2 4 10" xfId="14952"/>
    <cellStyle name="20% - Accent5 2 2 2 4 2" xfId="14953"/>
    <cellStyle name="20% - Accent5 2 2 2 4 2 2" xfId="14954"/>
    <cellStyle name="20% - Accent5 2 2 2 4 2 2 2" xfId="14955"/>
    <cellStyle name="20% - Accent5 2 2 2 4 2 2 2 2" xfId="14956"/>
    <cellStyle name="20% - Accent5 2 2 2 4 2 2 2 2 2" xfId="14957"/>
    <cellStyle name="20% - Accent5 2 2 2 4 2 2 2 3" xfId="14958"/>
    <cellStyle name="20% - Accent5 2 2 2 4 2 2 3" xfId="14959"/>
    <cellStyle name="20% - Accent5 2 2 2 4 2 2 3 2" xfId="14960"/>
    <cellStyle name="20% - Accent5 2 2 2 4 2 2 3 2 2" xfId="14961"/>
    <cellStyle name="20% - Accent5 2 2 2 4 2 2 3 3" xfId="14962"/>
    <cellStyle name="20% - Accent5 2 2 2 4 2 2 4" xfId="14963"/>
    <cellStyle name="20% - Accent5 2 2 2 4 2 2 4 2" xfId="14964"/>
    <cellStyle name="20% - Accent5 2 2 2 4 2 2 5" xfId="14965"/>
    <cellStyle name="20% - Accent5 2 2 2 4 2 3" xfId="14966"/>
    <cellStyle name="20% - Accent5 2 2 2 4 2 3 2" xfId="14967"/>
    <cellStyle name="20% - Accent5 2 2 2 4 2 3 2 2" xfId="14968"/>
    <cellStyle name="20% - Accent5 2 2 2 4 2 3 3" xfId="14969"/>
    <cellStyle name="20% - Accent5 2 2 2 4 2 4" xfId="14970"/>
    <cellStyle name="20% - Accent5 2 2 2 4 2 4 2" xfId="14971"/>
    <cellStyle name="20% - Accent5 2 2 2 4 2 4 2 2" xfId="14972"/>
    <cellStyle name="20% - Accent5 2 2 2 4 2 4 3" xfId="14973"/>
    <cellStyle name="20% - Accent5 2 2 2 4 2 5" xfId="14974"/>
    <cellStyle name="20% - Accent5 2 2 2 4 2 5 2" xfId="14975"/>
    <cellStyle name="20% - Accent5 2 2 2 4 2 6" xfId="14976"/>
    <cellStyle name="20% - Accent5 2 2 2 4 3" xfId="14977"/>
    <cellStyle name="20% - Accent5 2 2 2 4 3 2" xfId="14978"/>
    <cellStyle name="20% - Accent5 2 2 2 4 3 2 2" xfId="14979"/>
    <cellStyle name="20% - Accent5 2 2 2 4 3 2 2 2" xfId="14980"/>
    <cellStyle name="20% - Accent5 2 2 2 4 3 2 2 2 2" xfId="14981"/>
    <cellStyle name="20% - Accent5 2 2 2 4 3 2 2 3" xfId="14982"/>
    <cellStyle name="20% - Accent5 2 2 2 4 3 2 3" xfId="14983"/>
    <cellStyle name="20% - Accent5 2 2 2 4 3 2 3 2" xfId="14984"/>
    <cellStyle name="20% - Accent5 2 2 2 4 3 2 3 2 2" xfId="14985"/>
    <cellStyle name="20% - Accent5 2 2 2 4 3 2 3 3" xfId="14986"/>
    <cellStyle name="20% - Accent5 2 2 2 4 3 2 4" xfId="14987"/>
    <cellStyle name="20% - Accent5 2 2 2 4 3 2 4 2" xfId="14988"/>
    <cellStyle name="20% - Accent5 2 2 2 4 3 2 5" xfId="14989"/>
    <cellStyle name="20% - Accent5 2 2 2 4 3 3" xfId="14990"/>
    <cellStyle name="20% - Accent5 2 2 2 4 3 3 2" xfId="14991"/>
    <cellStyle name="20% - Accent5 2 2 2 4 3 3 2 2" xfId="14992"/>
    <cellStyle name="20% - Accent5 2 2 2 4 3 3 3" xfId="14993"/>
    <cellStyle name="20% - Accent5 2 2 2 4 3 4" xfId="14994"/>
    <cellStyle name="20% - Accent5 2 2 2 4 3 4 2" xfId="14995"/>
    <cellStyle name="20% - Accent5 2 2 2 4 3 4 2 2" xfId="14996"/>
    <cellStyle name="20% - Accent5 2 2 2 4 3 4 3" xfId="14997"/>
    <cellStyle name="20% - Accent5 2 2 2 4 3 5" xfId="14998"/>
    <cellStyle name="20% - Accent5 2 2 2 4 3 5 2" xfId="14999"/>
    <cellStyle name="20% - Accent5 2 2 2 4 3 6" xfId="15000"/>
    <cellStyle name="20% - Accent5 2 2 2 4 4" xfId="15001"/>
    <cellStyle name="20% - Accent5 2 2 2 4 4 2" xfId="15002"/>
    <cellStyle name="20% - Accent5 2 2 2 4 4 2 2" xfId="15003"/>
    <cellStyle name="20% - Accent5 2 2 2 4 4 2 2 2" xfId="15004"/>
    <cellStyle name="20% - Accent5 2 2 2 4 4 2 2 2 2" xfId="15005"/>
    <cellStyle name="20% - Accent5 2 2 2 4 4 2 2 3" xfId="15006"/>
    <cellStyle name="20% - Accent5 2 2 2 4 4 2 3" xfId="15007"/>
    <cellStyle name="20% - Accent5 2 2 2 4 4 2 3 2" xfId="15008"/>
    <cellStyle name="20% - Accent5 2 2 2 4 4 2 3 2 2" xfId="15009"/>
    <cellStyle name="20% - Accent5 2 2 2 4 4 2 3 3" xfId="15010"/>
    <cellStyle name="20% - Accent5 2 2 2 4 4 2 4" xfId="15011"/>
    <cellStyle name="20% - Accent5 2 2 2 4 4 2 4 2" xfId="15012"/>
    <cellStyle name="20% - Accent5 2 2 2 4 4 2 5" xfId="15013"/>
    <cellStyle name="20% - Accent5 2 2 2 4 4 3" xfId="15014"/>
    <cellStyle name="20% - Accent5 2 2 2 4 4 3 2" xfId="15015"/>
    <cellStyle name="20% - Accent5 2 2 2 4 4 3 2 2" xfId="15016"/>
    <cellStyle name="20% - Accent5 2 2 2 4 4 3 3" xfId="15017"/>
    <cellStyle name="20% - Accent5 2 2 2 4 4 4" xfId="15018"/>
    <cellStyle name="20% - Accent5 2 2 2 4 4 4 2" xfId="15019"/>
    <cellStyle name="20% - Accent5 2 2 2 4 4 4 2 2" xfId="15020"/>
    <cellStyle name="20% - Accent5 2 2 2 4 4 4 3" xfId="15021"/>
    <cellStyle name="20% - Accent5 2 2 2 4 4 5" xfId="15022"/>
    <cellStyle name="20% - Accent5 2 2 2 4 4 5 2" xfId="15023"/>
    <cellStyle name="20% - Accent5 2 2 2 4 4 6" xfId="15024"/>
    <cellStyle name="20% - Accent5 2 2 2 4 5" xfId="15025"/>
    <cellStyle name="20% - Accent5 2 2 2 4 5 2" xfId="15026"/>
    <cellStyle name="20% - Accent5 2 2 2 4 5 2 2" xfId="15027"/>
    <cellStyle name="20% - Accent5 2 2 2 4 5 2 2 2" xfId="15028"/>
    <cellStyle name="20% - Accent5 2 2 2 4 5 2 2 2 2" xfId="15029"/>
    <cellStyle name="20% - Accent5 2 2 2 4 5 2 2 3" xfId="15030"/>
    <cellStyle name="20% - Accent5 2 2 2 4 5 2 3" xfId="15031"/>
    <cellStyle name="20% - Accent5 2 2 2 4 5 2 3 2" xfId="15032"/>
    <cellStyle name="20% - Accent5 2 2 2 4 5 2 3 2 2" xfId="15033"/>
    <cellStyle name="20% - Accent5 2 2 2 4 5 2 3 3" xfId="15034"/>
    <cellStyle name="20% - Accent5 2 2 2 4 5 2 4" xfId="15035"/>
    <cellStyle name="20% - Accent5 2 2 2 4 5 2 4 2" xfId="15036"/>
    <cellStyle name="20% - Accent5 2 2 2 4 5 2 5" xfId="15037"/>
    <cellStyle name="20% - Accent5 2 2 2 4 5 3" xfId="15038"/>
    <cellStyle name="20% - Accent5 2 2 2 4 5 3 2" xfId="15039"/>
    <cellStyle name="20% - Accent5 2 2 2 4 5 3 2 2" xfId="15040"/>
    <cellStyle name="20% - Accent5 2 2 2 4 5 3 3" xfId="15041"/>
    <cellStyle name="20% - Accent5 2 2 2 4 5 4" xfId="15042"/>
    <cellStyle name="20% - Accent5 2 2 2 4 5 4 2" xfId="15043"/>
    <cellStyle name="20% - Accent5 2 2 2 4 5 4 2 2" xfId="15044"/>
    <cellStyle name="20% - Accent5 2 2 2 4 5 4 3" xfId="15045"/>
    <cellStyle name="20% - Accent5 2 2 2 4 5 5" xfId="15046"/>
    <cellStyle name="20% - Accent5 2 2 2 4 5 5 2" xfId="15047"/>
    <cellStyle name="20% - Accent5 2 2 2 4 5 6" xfId="15048"/>
    <cellStyle name="20% - Accent5 2 2 2 4 6" xfId="15049"/>
    <cellStyle name="20% - Accent5 2 2 2 4 6 2" xfId="15050"/>
    <cellStyle name="20% - Accent5 2 2 2 4 6 2 2" xfId="15051"/>
    <cellStyle name="20% - Accent5 2 2 2 4 6 2 2 2" xfId="15052"/>
    <cellStyle name="20% - Accent5 2 2 2 4 6 2 3" xfId="15053"/>
    <cellStyle name="20% - Accent5 2 2 2 4 6 3" xfId="15054"/>
    <cellStyle name="20% - Accent5 2 2 2 4 6 3 2" xfId="15055"/>
    <cellStyle name="20% - Accent5 2 2 2 4 6 3 2 2" xfId="15056"/>
    <cellStyle name="20% - Accent5 2 2 2 4 6 3 3" xfId="15057"/>
    <cellStyle name="20% - Accent5 2 2 2 4 6 4" xfId="15058"/>
    <cellStyle name="20% - Accent5 2 2 2 4 6 4 2" xfId="15059"/>
    <cellStyle name="20% - Accent5 2 2 2 4 6 5" xfId="15060"/>
    <cellStyle name="20% - Accent5 2 2 2 4 7" xfId="15061"/>
    <cellStyle name="20% - Accent5 2 2 2 4 7 2" xfId="15062"/>
    <cellStyle name="20% - Accent5 2 2 2 4 7 2 2" xfId="15063"/>
    <cellStyle name="20% - Accent5 2 2 2 4 7 3" xfId="15064"/>
    <cellStyle name="20% - Accent5 2 2 2 4 8" xfId="15065"/>
    <cellStyle name="20% - Accent5 2 2 2 4 8 2" xfId="15066"/>
    <cellStyle name="20% - Accent5 2 2 2 4 8 2 2" xfId="15067"/>
    <cellStyle name="20% - Accent5 2 2 2 4 8 3" xfId="15068"/>
    <cellStyle name="20% - Accent5 2 2 2 4 9" xfId="15069"/>
    <cellStyle name="20% - Accent5 2 2 2 4 9 2" xfId="15070"/>
    <cellStyle name="20% - Accent5 2 2 2 5" xfId="15071"/>
    <cellStyle name="20% - Accent5 2 2 2 5 2" xfId="15072"/>
    <cellStyle name="20% - Accent5 2 2 2 5 2 2" xfId="15073"/>
    <cellStyle name="20% - Accent5 2 2 2 5 2 2 2" xfId="15074"/>
    <cellStyle name="20% - Accent5 2 2 2 5 2 2 2 2" xfId="15075"/>
    <cellStyle name="20% - Accent5 2 2 2 5 2 2 2 2 2" xfId="15076"/>
    <cellStyle name="20% - Accent5 2 2 2 5 2 2 2 3" xfId="15077"/>
    <cellStyle name="20% - Accent5 2 2 2 5 2 2 3" xfId="15078"/>
    <cellStyle name="20% - Accent5 2 2 2 5 2 2 3 2" xfId="15079"/>
    <cellStyle name="20% - Accent5 2 2 2 5 2 2 3 2 2" xfId="15080"/>
    <cellStyle name="20% - Accent5 2 2 2 5 2 2 3 3" xfId="15081"/>
    <cellStyle name="20% - Accent5 2 2 2 5 2 2 4" xfId="15082"/>
    <cellStyle name="20% - Accent5 2 2 2 5 2 2 4 2" xfId="15083"/>
    <cellStyle name="20% - Accent5 2 2 2 5 2 2 5" xfId="15084"/>
    <cellStyle name="20% - Accent5 2 2 2 5 2 3" xfId="15085"/>
    <cellStyle name="20% - Accent5 2 2 2 5 2 3 2" xfId="15086"/>
    <cellStyle name="20% - Accent5 2 2 2 5 2 3 2 2" xfId="15087"/>
    <cellStyle name="20% - Accent5 2 2 2 5 2 3 3" xfId="15088"/>
    <cellStyle name="20% - Accent5 2 2 2 5 2 4" xfId="15089"/>
    <cellStyle name="20% - Accent5 2 2 2 5 2 4 2" xfId="15090"/>
    <cellStyle name="20% - Accent5 2 2 2 5 2 4 2 2" xfId="15091"/>
    <cellStyle name="20% - Accent5 2 2 2 5 2 4 3" xfId="15092"/>
    <cellStyle name="20% - Accent5 2 2 2 5 2 5" xfId="15093"/>
    <cellStyle name="20% - Accent5 2 2 2 5 2 5 2" xfId="15094"/>
    <cellStyle name="20% - Accent5 2 2 2 5 2 6" xfId="15095"/>
    <cellStyle name="20% - Accent5 2 2 2 5 3" xfId="15096"/>
    <cellStyle name="20% - Accent5 2 2 2 5 3 2" xfId="15097"/>
    <cellStyle name="20% - Accent5 2 2 2 5 3 2 2" xfId="15098"/>
    <cellStyle name="20% - Accent5 2 2 2 5 3 2 2 2" xfId="15099"/>
    <cellStyle name="20% - Accent5 2 2 2 5 3 2 2 2 2" xfId="15100"/>
    <cellStyle name="20% - Accent5 2 2 2 5 3 2 2 3" xfId="15101"/>
    <cellStyle name="20% - Accent5 2 2 2 5 3 2 3" xfId="15102"/>
    <cellStyle name="20% - Accent5 2 2 2 5 3 2 3 2" xfId="15103"/>
    <cellStyle name="20% - Accent5 2 2 2 5 3 2 3 2 2" xfId="15104"/>
    <cellStyle name="20% - Accent5 2 2 2 5 3 2 3 3" xfId="15105"/>
    <cellStyle name="20% - Accent5 2 2 2 5 3 2 4" xfId="15106"/>
    <cellStyle name="20% - Accent5 2 2 2 5 3 2 4 2" xfId="15107"/>
    <cellStyle name="20% - Accent5 2 2 2 5 3 2 5" xfId="15108"/>
    <cellStyle name="20% - Accent5 2 2 2 5 3 3" xfId="15109"/>
    <cellStyle name="20% - Accent5 2 2 2 5 3 3 2" xfId="15110"/>
    <cellStyle name="20% - Accent5 2 2 2 5 3 3 2 2" xfId="15111"/>
    <cellStyle name="20% - Accent5 2 2 2 5 3 3 3" xfId="15112"/>
    <cellStyle name="20% - Accent5 2 2 2 5 3 4" xfId="15113"/>
    <cellStyle name="20% - Accent5 2 2 2 5 3 4 2" xfId="15114"/>
    <cellStyle name="20% - Accent5 2 2 2 5 3 4 2 2" xfId="15115"/>
    <cellStyle name="20% - Accent5 2 2 2 5 3 4 3" xfId="15116"/>
    <cellStyle name="20% - Accent5 2 2 2 5 3 5" xfId="15117"/>
    <cellStyle name="20% - Accent5 2 2 2 5 3 5 2" xfId="15118"/>
    <cellStyle name="20% - Accent5 2 2 2 5 3 6" xfId="15119"/>
    <cellStyle name="20% - Accent5 2 2 2 6" xfId="15120"/>
    <cellStyle name="20% - Accent5 2 2 2 7" xfId="15121"/>
    <cellStyle name="20% - Accent5 2 2 2 8" xfId="15122"/>
    <cellStyle name="20% - Accent5 2 2 2 9" xfId="15123"/>
    <cellStyle name="20% - Accent5 2 2 3" xfId="15124"/>
    <cellStyle name="20% - Accent5 2 2 3 10" xfId="15125"/>
    <cellStyle name="20% - Accent5 2 2 3 10 2" xfId="15126"/>
    <cellStyle name="20% - Accent5 2 2 3 11" xfId="15127"/>
    <cellStyle name="20% - Accent5 2 2 3 2" xfId="15128"/>
    <cellStyle name="20% - Accent5 2 2 3 3" xfId="15129"/>
    <cellStyle name="20% - Accent5 2 2 3 3 2" xfId="15130"/>
    <cellStyle name="20% - Accent5 2 2 3 3 2 2" xfId="15131"/>
    <cellStyle name="20% - Accent5 2 2 3 3 2 2 2" xfId="15132"/>
    <cellStyle name="20% - Accent5 2 2 3 3 2 2 2 2" xfId="15133"/>
    <cellStyle name="20% - Accent5 2 2 3 3 2 2 3" xfId="15134"/>
    <cellStyle name="20% - Accent5 2 2 3 3 2 3" xfId="15135"/>
    <cellStyle name="20% - Accent5 2 2 3 3 2 3 2" xfId="15136"/>
    <cellStyle name="20% - Accent5 2 2 3 3 2 3 2 2" xfId="15137"/>
    <cellStyle name="20% - Accent5 2 2 3 3 2 3 3" xfId="15138"/>
    <cellStyle name="20% - Accent5 2 2 3 3 2 4" xfId="15139"/>
    <cellStyle name="20% - Accent5 2 2 3 3 2 4 2" xfId="15140"/>
    <cellStyle name="20% - Accent5 2 2 3 3 2 5" xfId="15141"/>
    <cellStyle name="20% - Accent5 2 2 3 3 3" xfId="15142"/>
    <cellStyle name="20% - Accent5 2 2 3 3 3 2" xfId="15143"/>
    <cellStyle name="20% - Accent5 2 2 3 3 3 2 2" xfId="15144"/>
    <cellStyle name="20% - Accent5 2 2 3 3 3 3" xfId="15145"/>
    <cellStyle name="20% - Accent5 2 2 3 3 4" xfId="15146"/>
    <cellStyle name="20% - Accent5 2 2 3 3 4 2" xfId="15147"/>
    <cellStyle name="20% - Accent5 2 2 3 3 4 2 2" xfId="15148"/>
    <cellStyle name="20% - Accent5 2 2 3 3 4 3" xfId="15149"/>
    <cellStyle name="20% - Accent5 2 2 3 3 5" xfId="15150"/>
    <cellStyle name="20% - Accent5 2 2 3 3 5 2" xfId="15151"/>
    <cellStyle name="20% - Accent5 2 2 3 3 6" xfId="15152"/>
    <cellStyle name="20% - Accent5 2 2 3 4" xfId="15153"/>
    <cellStyle name="20% - Accent5 2 2 3 4 2" xfId="15154"/>
    <cellStyle name="20% - Accent5 2 2 3 4 2 2" xfId="15155"/>
    <cellStyle name="20% - Accent5 2 2 3 4 2 2 2" xfId="15156"/>
    <cellStyle name="20% - Accent5 2 2 3 4 2 2 2 2" xfId="15157"/>
    <cellStyle name="20% - Accent5 2 2 3 4 2 2 3" xfId="15158"/>
    <cellStyle name="20% - Accent5 2 2 3 4 2 3" xfId="15159"/>
    <cellStyle name="20% - Accent5 2 2 3 4 2 3 2" xfId="15160"/>
    <cellStyle name="20% - Accent5 2 2 3 4 2 3 2 2" xfId="15161"/>
    <cellStyle name="20% - Accent5 2 2 3 4 2 3 3" xfId="15162"/>
    <cellStyle name="20% - Accent5 2 2 3 4 2 4" xfId="15163"/>
    <cellStyle name="20% - Accent5 2 2 3 4 2 4 2" xfId="15164"/>
    <cellStyle name="20% - Accent5 2 2 3 4 2 5" xfId="15165"/>
    <cellStyle name="20% - Accent5 2 2 3 4 3" xfId="15166"/>
    <cellStyle name="20% - Accent5 2 2 3 4 3 2" xfId="15167"/>
    <cellStyle name="20% - Accent5 2 2 3 4 3 2 2" xfId="15168"/>
    <cellStyle name="20% - Accent5 2 2 3 4 3 3" xfId="15169"/>
    <cellStyle name="20% - Accent5 2 2 3 4 4" xfId="15170"/>
    <cellStyle name="20% - Accent5 2 2 3 4 4 2" xfId="15171"/>
    <cellStyle name="20% - Accent5 2 2 3 4 4 2 2" xfId="15172"/>
    <cellStyle name="20% - Accent5 2 2 3 4 4 3" xfId="15173"/>
    <cellStyle name="20% - Accent5 2 2 3 4 5" xfId="15174"/>
    <cellStyle name="20% - Accent5 2 2 3 4 5 2" xfId="15175"/>
    <cellStyle name="20% - Accent5 2 2 3 4 6" xfId="15176"/>
    <cellStyle name="20% - Accent5 2 2 3 5" xfId="15177"/>
    <cellStyle name="20% - Accent5 2 2 3 5 2" xfId="15178"/>
    <cellStyle name="20% - Accent5 2 2 3 5 2 2" xfId="15179"/>
    <cellStyle name="20% - Accent5 2 2 3 5 2 2 2" xfId="15180"/>
    <cellStyle name="20% - Accent5 2 2 3 5 2 2 2 2" xfId="15181"/>
    <cellStyle name="20% - Accent5 2 2 3 5 2 2 3" xfId="15182"/>
    <cellStyle name="20% - Accent5 2 2 3 5 2 3" xfId="15183"/>
    <cellStyle name="20% - Accent5 2 2 3 5 2 3 2" xfId="15184"/>
    <cellStyle name="20% - Accent5 2 2 3 5 2 3 2 2" xfId="15185"/>
    <cellStyle name="20% - Accent5 2 2 3 5 2 3 3" xfId="15186"/>
    <cellStyle name="20% - Accent5 2 2 3 5 2 4" xfId="15187"/>
    <cellStyle name="20% - Accent5 2 2 3 5 2 4 2" xfId="15188"/>
    <cellStyle name="20% - Accent5 2 2 3 5 2 5" xfId="15189"/>
    <cellStyle name="20% - Accent5 2 2 3 5 3" xfId="15190"/>
    <cellStyle name="20% - Accent5 2 2 3 5 3 2" xfId="15191"/>
    <cellStyle name="20% - Accent5 2 2 3 5 3 2 2" xfId="15192"/>
    <cellStyle name="20% - Accent5 2 2 3 5 3 3" xfId="15193"/>
    <cellStyle name="20% - Accent5 2 2 3 5 4" xfId="15194"/>
    <cellStyle name="20% - Accent5 2 2 3 5 4 2" xfId="15195"/>
    <cellStyle name="20% - Accent5 2 2 3 5 4 2 2" xfId="15196"/>
    <cellStyle name="20% - Accent5 2 2 3 5 4 3" xfId="15197"/>
    <cellStyle name="20% - Accent5 2 2 3 5 5" xfId="15198"/>
    <cellStyle name="20% - Accent5 2 2 3 5 5 2" xfId="15199"/>
    <cellStyle name="20% - Accent5 2 2 3 5 6" xfId="15200"/>
    <cellStyle name="20% - Accent5 2 2 3 6" xfId="15201"/>
    <cellStyle name="20% - Accent5 2 2 3 6 2" xfId="15202"/>
    <cellStyle name="20% - Accent5 2 2 3 6 2 2" xfId="15203"/>
    <cellStyle name="20% - Accent5 2 2 3 6 2 2 2" xfId="15204"/>
    <cellStyle name="20% - Accent5 2 2 3 6 2 2 2 2" xfId="15205"/>
    <cellStyle name="20% - Accent5 2 2 3 6 2 2 3" xfId="15206"/>
    <cellStyle name="20% - Accent5 2 2 3 6 2 3" xfId="15207"/>
    <cellStyle name="20% - Accent5 2 2 3 6 2 3 2" xfId="15208"/>
    <cellStyle name="20% - Accent5 2 2 3 6 2 3 2 2" xfId="15209"/>
    <cellStyle name="20% - Accent5 2 2 3 6 2 3 3" xfId="15210"/>
    <cellStyle name="20% - Accent5 2 2 3 6 2 4" xfId="15211"/>
    <cellStyle name="20% - Accent5 2 2 3 6 2 4 2" xfId="15212"/>
    <cellStyle name="20% - Accent5 2 2 3 6 2 5" xfId="15213"/>
    <cellStyle name="20% - Accent5 2 2 3 6 3" xfId="15214"/>
    <cellStyle name="20% - Accent5 2 2 3 6 3 2" xfId="15215"/>
    <cellStyle name="20% - Accent5 2 2 3 6 3 2 2" xfId="15216"/>
    <cellStyle name="20% - Accent5 2 2 3 6 3 3" xfId="15217"/>
    <cellStyle name="20% - Accent5 2 2 3 6 4" xfId="15218"/>
    <cellStyle name="20% - Accent5 2 2 3 6 4 2" xfId="15219"/>
    <cellStyle name="20% - Accent5 2 2 3 6 4 2 2" xfId="15220"/>
    <cellStyle name="20% - Accent5 2 2 3 6 4 3" xfId="15221"/>
    <cellStyle name="20% - Accent5 2 2 3 6 5" xfId="15222"/>
    <cellStyle name="20% - Accent5 2 2 3 6 5 2" xfId="15223"/>
    <cellStyle name="20% - Accent5 2 2 3 6 6" xfId="15224"/>
    <cellStyle name="20% - Accent5 2 2 3 7" xfId="15225"/>
    <cellStyle name="20% - Accent5 2 2 3 7 2" xfId="15226"/>
    <cellStyle name="20% - Accent5 2 2 3 7 2 2" xfId="15227"/>
    <cellStyle name="20% - Accent5 2 2 3 7 2 2 2" xfId="15228"/>
    <cellStyle name="20% - Accent5 2 2 3 7 2 3" xfId="15229"/>
    <cellStyle name="20% - Accent5 2 2 3 7 3" xfId="15230"/>
    <cellStyle name="20% - Accent5 2 2 3 7 3 2" xfId="15231"/>
    <cellStyle name="20% - Accent5 2 2 3 7 3 2 2" xfId="15232"/>
    <cellStyle name="20% - Accent5 2 2 3 7 3 3" xfId="15233"/>
    <cellStyle name="20% - Accent5 2 2 3 7 4" xfId="15234"/>
    <cellStyle name="20% - Accent5 2 2 3 7 4 2" xfId="15235"/>
    <cellStyle name="20% - Accent5 2 2 3 7 5" xfId="15236"/>
    <cellStyle name="20% - Accent5 2 2 3 8" xfId="15237"/>
    <cellStyle name="20% - Accent5 2 2 3 8 2" xfId="15238"/>
    <cellStyle name="20% - Accent5 2 2 3 8 2 2" xfId="15239"/>
    <cellStyle name="20% - Accent5 2 2 3 8 3" xfId="15240"/>
    <cellStyle name="20% - Accent5 2 2 3 9" xfId="15241"/>
    <cellStyle name="20% - Accent5 2 2 3 9 2" xfId="15242"/>
    <cellStyle name="20% - Accent5 2 2 3 9 2 2" xfId="15243"/>
    <cellStyle name="20% - Accent5 2 2 3 9 3" xfId="15244"/>
    <cellStyle name="20% - Accent5 2 2 4" xfId="15245"/>
    <cellStyle name="20% - Accent5 2 2 5" xfId="15246"/>
    <cellStyle name="20% - Accent5 2 2 5 2" xfId="15247"/>
    <cellStyle name="20% - Accent5 2 2 5 3" xfId="15248"/>
    <cellStyle name="20% - Accent5 2 2 5 4" xfId="15249"/>
    <cellStyle name="20% - Accent5 2 2 5 4 2" xfId="15250"/>
    <cellStyle name="20% - Accent5 2 2 5 4 2 2" xfId="15251"/>
    <cellStyle name="20% - Accent5 2 2 5 4 2 2 2" xfId="15252"/>
    <cellStyle name="20% - Accent5 2 2 5 4 2 3" xfId="15253"/>
    <cellStyle name="20% - Accent5 2 2 5 4 3" xfId="15254"/>
    <cellStyle name="20% - Accent5 2 2 5 4 3 2" xfId="15255"/>
    <cellStyle name="20% - Accent5 2 2 5 4 3 2 2" xfId="15256"/>
    <cellStyle name="20% - Accent5 2 2 5 4 3 3" xfId="15257"/>
    <cellStyle name="20% - Accent5 2 2 5 4 4" xfId="15258"/>
    <cellStyle name="20% - Accent5 2 2 5 4 4 2" xfId="15259"/>
    <cellStyle name="20% - Accent5 2 2 5 4 5" xfId="15260"/>
    <cellStyle name="20% - Accent5 2 2 5 5" xfId="15261"/>
    <cellStyle name="20% - Accent5 2 2 5 5 2" xfId="15262"/>
    <cellStyle name="20% - Accent5 2 2 5 5 2 2" xfId="15263"/>
    <cellStyle name="20% - Accent5 2 2 5 5 3" xfId="15264"/>
    <cellStyle name="20% - Accent5 2 2 5 6" xfId="15265"/>
    <cellStyle name="20% - Accent5 2 2 5 6 2" xfId="15266"/>
    <cellStyle name="20% - Accent5 2 2 5 6 2 2" xfId="15267"/>
    <cellStyle name="20% - Accent5 2 2 5 6 3" xfId="15268"/>
    <cellStyle name="20% - Accent5 2 2 5 7" xfId="15269"/>
    <cellStyle name="20% - Accent5 2 2 5 7 2" xfId="15270"/>
    <cellStyle name="20% - Accent5 2 2 5 8" xfId="15271"/>
    <cellStyle name="20% - Accent5 2 2 6" xfId="15272"/>
    <cellStyle name="20% - Accent5 2 2 6 2" xfId="15273"/>
    <cellStyle name="20% - Accent5 2 2 6 2 2" xfId="15274"/>
    <cellStyle name="20% - Accent5 2 2 6 2 2 2" xfId="15275"/>
    <cellStyle name="20% - Accent5 2 2 6 2 2 2 2" xfId="15276"/>
    <cellStyle name="20% - Accent5 2 2 6 2 2 3" xfId="15277"/>
    <cellStyle name="20% - Accent5 2 2 6 2 3" xfId="15278"/>
    <cellStyle name="20% - Accent5 2 2 6 2 3 2" xfId="15279"/>
    <cellStyle name="20% - Accent5 2 2 6 2 3 2 2" xfId="15280"/>
    <cellStyle name="20% - Accent5 2 2 6 2 3 3" xfId="15281"/>
    <cellStyle name="20% - Accent5 2 2 6 2 4" xfId="15282"/>
    <cellStyle name="20% - Accent5 2 2 6 2 4 2" xfId="15283"/>
    <cellStyle name="20% - Accent5 2 2 6 2 5" xfId="15284"/>
    <cellStyle name="20% - Accent5 2 2 6 3" xfId="15285"/>
    <cellStyle name="20% - Accent5 2 2 6 3 2" xfId="15286"/>
    <cellStyle name="20% - Accent5 2 2 6 3 2 2" xfId="15287"/>
    <cellStyle name="20% - Accent5 2 2 6 3 3" xfId="15288"/>
    <cellStyle name="20% - Accent5 2 2 6 4" xfId="15289"/>
    <cellStyle name="20% - Accent5 2 2 6 4 2" xfId="15290"/>
    <cellStyle name="20% - Accent5 2 2 6 4 2 2" xfId="15291"/>
    <cellStyle name="20% - Accent5 2 2 6 4 3" xfId="15292"/>
    <cellStyle name="20% - Accent5 2 2 6 5" xfId="15293"/>
    <cellStyle name="20% - Accent5 2 2 6 5 2" xfId="15294"/>
    <cellStyle name="20% - Accent5 2 2 6 6" xfId="15295"/>
    <cellStyle name="20% - Accent5 2 2 7" xfId="15296"/>
    <cellStyle name="20% - Accent5 2 2 7 2" xfId="15297"/>
    <cellStyle name="20% - Accent5 2 2 7 2 2" xfId="15298"/>
    <cellStyle name="20% - Accent5 2 2 7 2 2 2" xfId="15299"/>
    <cellStyle name="20% - Accent5 2 2 7 2 2 2 2" xfId="15300"/>
    <cellStyle name="20% - Accent5 2 2 7 2 2 3" xfId="15301"/>
    <cellStyle name="20% - Accent5 2 2 7 2 3" xfId="15302"/>
    <cellStyle name="20% - Accent5 2 2 7 2 3 2" xfId="15303"/>
    <cellStyle name="20% - Accent5 2 2 7 2 3 2 2" xfId="15304"/>
    <cellStyle name="20% - Accent5 2 2 7 2 3 3" xfId="15305"/>
    <cellStyle name="20% - Accent5 2 2 7 2 4" xfId="15306"/>
    <cellStyle name="20% - Accent5 2 2 7 2 4 2" xfId="15307"/>
    <cellStyle name="20% - Accent5 2 2 7 2 5" xfId="15308"/>
    <cellStyle name="20% - Accent5 2 2 7 3" xfId="15309"/>
    <cellStyle name="20% - Accent5 2 2 7 3 2" xfId="15310"/>
    <cellStyle name="20% - Accent5 2 2 7 3 2 2" xfId="15311"/>
    <cellStyle name="20% - Accent5 2 2 7 3 3" xfId="15312"/>
    <cellStyle name="20% - Accent5 2 2 7 4" xfId="15313"/>
    <cellStyle name="20% - Accent5 2 2 7 4 2" xfId="15314"/>
    <cellStyle name="20% - Accent5 2 2 7 4 2 2" xfId="15315"/>
    <cellStyle name="20% - Accent5 2 2 7 4 3" xfId="15316"/>
    <cellStyle name="20% - Accent5 2 2 7 5" xfId="15317"/>
    <cellStyle name="20% - Accent5 2 2 7 5 2" xfId="15318"/>
    <cellStyle name="20% - Accent5 2 2 7 6" xfId="15319"/>
    <cellStyle name="20% - Accent5 2 2 8" xfId="15320"/>
    <cellStyle name="20% - Accent5 2 2 8 2" xfId="15321"/>
    <cellStyle name="20% - Accent5 2 2 8 2 2" xfId="15322"/>
    <cellStyle name="20% - Accent5 2 2 8 2 2 2" xfId="15323"/>
    <cellStyle name="20% - Accent5 2 2 8 2 2 2 2" xfId="15324"/>
    <cellStyle name="20% - Accent5 2 2 8 2 2 3" xfId="15325"/>
    <cellStyle name="20% - Accent5 2 2 8 2 3" xfId="15326"/>
    <cellStyle name="20% - Accent5 2 2 8 2 3 2" xfId="15327"/>
    <cellStyle name="20% - Accent5 2 2 8 2 3 2 2" xfId="15328"/>
    <cellStyle name="20% - Accent5 2 2 8 2 3 3" xfId="15329"/>
    <cellStyle name="20% - Accent5 2 2 8 2 4" xfId="15330"/>
    <cellStyle name="20% - Accent5 2 2 8 2 4 2" xfId="15331"/>
    <cellStyle name="20% - Accent5 2 2 8 2 5" xfId="15332"/>
    <cellStyle name="20% - Accent5 2 2 8 3" xfId="15333"/>
    <cellStyle name="20% - Accent5 2 2 8 3 2" xfId="15334"/>
    <cellStyle name="20% - Accent5 2 2 8 3 2 2" xfId="15335"/>
    <cellStyle name="20% - Accent5 2 2 8 3 3" xfId="15336"/>
    <cellStyle name="20% - Accent5 2 2 8 4" xfId="15337"/>
    <cellStyle name="20% - Accent5 2 2 8 4 2" xfId="15338"/>
    <cellStyle name="20% - Accent5 2 2 8 4 2 2" xfId="15339"/>
    <cellStyle name="20% - Accent5 2 2 8 4 3" xfId="15340"/>
    <cellStyle name="20% - Accent5 2 2 8 5" xfId="15341"/>
    <cellStyle name="20% - Accent5 2 2 8 5 2" xfId="15342"/>
    <cellStyle name="20% - Accent5 2 2 8 6" xfId="15343"/>
    <cellStyle name="20% - Accent5 2 2 9" xfId="15344"/>
    <cellStyle name="20% - Accent5 2 2 9 2" xfId="15345"/>
    <cellStyle name="20% - Accent5 2 2 9 2 2" xfId="15346"/>
    <cellStyle name="20% - Accent5 2 2 9 2 2 2" xfId="15347"/>
    <cellStyle name="20% - Accent5 2 2 9 2 3" xfId="15348"/>
    <cellStyle name="20% - Accent5 2 2 9 3" xfId="15349"/>
    <cellStyle name="20% - Accent5 2 2 9 3 2" xfId="15350"/>
    <cellStyle name="20% - Accent5 2 2 9 3 2 2" xfId="15351"/>
    <cellStyle name="20% - Accent5 2 2 9 3 3" xfId="15352"/>
    <cellStyle name="20% - Accent5 2 2 9 4" xfId="15353"/>
    <cellStyle name="20% - Accent5 2 2 9 4 2" xfId="15354"/>
    <cellStyle name="20% - Accent5 2 2 9 5" xfId="15355"/>
    <cellStyle name="20% - Accent5 2 20" xfId="15356"/>
    <cellStyle name="20% - Accent5 2 20 2" xfId="15357"/>
    <cellStyle name="20% - Accent5 2 21" xfId="15358"/>
    <cellStyle name="20% - Accent5 2 21 2" xfId="15359"/>
    <cellStyle name="20% - Accent5 2 22" xfId="15360"/>
    <cellStyle name="20% - Accent5 2 22 2" xfId="15361"/>
    <cellStyle name="20% - Accent5 2 23" xfId="15362"/>
    <cellStyle name="20% - Accent5 2 23 2" xfId="15363"/>
    <cellStyle name="20% - Accent5 2 24" xfId="15364"/>
    <cellStyle name="20% - Accent5 2 24 2" xfId="15365"/>
    <cellStyle name="20% - Accent5 2 25" xfId="15366"/>
    <cellStyle name="20% - Accent5 2 25 2" xfId="15367"/>
    <cellStyle name="20% - Accent5 2 26" xfId="15368"/>
    <cellStyle name="20% - Accent5 2 26 2" xfId="15369"/>
    <cellStyle name="20% - Accent5 2 27" xfId="15370"/>
    <cellStyle name="20% - Accent5 2 27 2" xfId="15371"/>
    <cellStyle name="20% - Accent5 2 28" xfId="15372"/>
    <cellStyle name="20% - Accent5 2 28 2" xfId="15373"/>
    <cellStyle name="20% - Accent5 2 29" xfId="15374"/>
    <cellStyle name="20% - Accent5 2 29 2" xfId="15375"/>
    <cellStyle name="20% - Accent5 2 3" xfId="15376"/>
    <cellStyle name="20% - Accent5 2 3 2" xfId="15377"/>
    <cellStyle name="20% - Accent5 2 3 2 10" xfId="15378"/>
    <cellStyle name="20% - Accent5 2 3 2 2" xfId="15379"/>
    <cellStyle name="20% - Accent5 2 3 2 2 2" xfId="15380"/>
    <cellStyle name="20% - Accent5 2 3 2 2 2 2" xfId="15381"/>
    <cellStyle name="20% - Accent5 2 3 2 2 2 2 2" xfId="15382"/>
    <cellStyle name="20% - Accent5 2 3 2 2 2 2 2 2" xfId="15383"/>
    <cellStyle name="20% - Accent5 2 3 2 2 2 2 3" xfId="15384"/>
    <cellStyle name="20% - Accent5 2 3 2 2 2 3" xfId="15385"/>
    <cellStyle name="20% - Accent5 2 3 2 2 2 3 2" xfId="15386"/>
    <cellStyle name="20% - Accent5 2 3 2 2 2 3 2 2" xfId="15387"/>
    <cellStyle name="20% - Accent5 2 3 2 2 2 3 3" xfId="15388"/>
    <cellStyle name="20% - Accent5 2 3 2 2 2 4" xfId="15389"/>
    <cellStyle name="20% - Accent5 2 3 2 2 2 4 2" xfId="15390"/>
    <cellStyle name="20% - Accent5 2 3 2 2 2 5" xfId="15391"/>
    <cellStyle name="20% - Accent5 2 3 2 2 3" xfId="15392"/>
    <cellStyle name="20% - Accent5 2 3 2 2 3 2" xfId="15393"/>
    <cellStyle name="20% - Accent5 2 3 2 2 3 2 2" xfId="15394"/>
    <cellStyle name="20% - Accent5 2 3 2 2 3 3" xfId="15395"/>
    <cellStyle name="20% - Accent5 2 3 2 2 4" xfId="15396"/>
    <cellStyle name="20% - Accent5 2 3 2 2 4 2" xfId="15397"/>
    <cellStyle name="20% - Accent5 2 3 2 2 4 2 2" xfId="15398"/>
    <cellStyle name="20% - Accent5 2 3 2 2 4 3" xfId="15399"/>
    <cellStyle name="20% - Accent5 2 3 2 2 5" xfId="15400"/>
    <cellStyle name="20% - Accent5 2 3 2 2 5 2" xfId="15401"/>
    <cellStyle name="20% - Accent5 2 3 2 2 6" xfId="15402"/>
    <cellStyle name="20% - Accent5 2 3 2 3" xfId="15403"/>
    <cellStyle name="20% - Accent5 2 3 2 3 2" xfId="15404"/>
    <cellStyle name="20% - Accent5 2 3 2 3 2 2" xfId="15405"/>
    <cellStyle name="20% - Accent5 2 3 2 3 2 2 2" xfId="15406"/>
    <cellStyle name="20% - Accent5 2 3 2 3 2 2 2 2" xfId="15407"/>
    <cellStyle name="20% - Accent5 2 3 2 3 2 2 3" xfId="15408"/>
    <cellStyle name="20% - Accent5 2 3 2 3 2 3" xfId="15409"/>
    <cellStyle name="20% - Accent5 2 3 2 3 2 3 2" xfId="15410"/>
    <cellStyle name="20% - Accent5 2 3 2 3 2 3 2 2" xfId="15411"/>
    <cellStyle name="20% - Accent5 2 3 2 3 2 3 3" xfId="15412"/>
    <cellStyle name="20% - Accent5 2 3 2 3 2 4" xfId="15413"/>
    <cellStyle name="20% - Accent5 2 3 2 3 2 4 2" xfId="15414"/>
    <cellStyle name="20% - Accent5 2 3 2 3 2 5" xfId="15415"/>
    <cellStyle name="20% - Accent5 2 3 2 3 3" xfId="15416"/>
    <cellStyle name="20% - Accent5 2 3 2 3 3 2" xfId="15417"/>
    <cellStyle name="20% - Accent5 2 3 2 3 3 2 2" xfId="15418"/>
    <cellStyle name="20% - Accent5 2 3 2 3 3 3" xfId="15419"/>
    <cellStyle name="20% - Accent5 2 3 2 3 4" xfId="15420"/>
    <cellStyle name="20% - Accent5 2 3 2 3 4 2" xfId="15421"/>
    <cellStyle name="20% - Accent5 2 3 2 3 4 2 2" xfId="15422"/>
    <cellStyle name="20% - Accent5 2 3 2 3 4 3" xfId="15423"/>
    <cellStyle name="20% - Accent5 2 3 2 3 5" xfId="15424"/>
    <cellStyle name="20% - Accent5 2 3 2 3 5 2" xfId="15425"/>
    <cellStyle name="20% - Accent5 2 3 2 3 6" xfId="15426"/>
    <cellStyle name="20% - Accent5 2 3 2 4" xfId="15427"/>
    <cellStyle name="20% - Accent5 2 3 2 4 2" xfId="15428"/>
    <cellStyle name="20% - Accent5 2 3 2 4 2 2" xfId="15429"/>
    <cellStyle name="20% - Accent5 2 3 2 4 2 2 2" xfId="15430"/>
    <cellStyle name="20% - Accent5 2 3 2 4 2 2 2 2" xfId="15431"/>
    <cellStyle name="20% - Accent5 2 3 2 4 2 2 3" xfId="15432"/>
    <cellStyle name="20% - Accent5 2 3 2 4 2 3" xfId="15433"/>
    <cellStyle name="20% - Accent5 2 3 2 4 2 3 2" xfId="15434"/>
    <cellStyle name="20% - Accent5 2 3 2 4 2 3 2 2" xfId="15435"/>
    <cellStyle name="20% - Accent5 2 3 2 4 2 3 3" xfId="15436"/>
    <cellStyle name="20% - Accent5 2 3 2 4 2 4" xfId="15437"/>
    <cellStyle name="20% - Accent5 2 3 2 4 2 4 2" xfId="15438"/>
    <cellStyle name="20% - Accent5 2 3 2 4 2 5" xfId="15439"/>
    <cellStyle name="20% - Accent5 2 3 2 4 3" xfId="15440"/>
    <cellStyle name="20% - Accent5 2 3 2 4 3 2" xfId="15441"/>
    <cellStyle name="20% - Accent5 2 3 2 4 3 2 2" xfId="15442"/>
    <cellStyle name="20% - Accent5 2 3 2 4 3 3" xfId="15443"/>
    <cellStyle name="20% - Accent5 2 3 2 4 4" xfId="15444"/>
    <cellStyle name="20% - Accent5 2 3 2 4 4 2" xfId="15445"/>
    <cellStyle name="20% - Accent5 2 3 2 4 4 2 2" xfId="15446"/>
    <cellStyle name="20% - Accent5 2 3 2 4 4 3" xfId="15447"/>
    <cellStyle name="20% - Accent5 2 3 2 4 5" xfId="15448"/>
    <cellStyle name="20% - Accent5 2 3 2 4 5 2" xfId="15449"/>
    <cellStyle name="20% - Accent5 2 3 2 4 6" xfId="15450"/>
    <cellStyle name="20% - Accent5 2 3 2 5" xfId="15451"/>
    <cellStyle name="20% - Accent5 2 3 2 5 2" xfId="15452"/>
    <cellStyle name="20% - Accent5 2 3 2 5 2 2" xfId="15453"/>
    <cellStyle name="20% - Accent5 2 3 2 5 2 2 2" xfId="15454"/>
    <cellStyle name="20% - Accent5 2 3 2 5 2 2 2 2" xfId="15455"/>
    <cellStyle name="20% - Accent5 2 3 2 5 2 2 3" xfId="15456"/>
    <cellStyle name="20% - Accent5 2 3 2 5 2 3" xfId="15457"/>
    <cellStyle name="20% - Accent5 2 3 2 5 2 3 2" xfId="15458"/>
    <cellStyle name="20% - Accent5 2 3 2 5 2 3 2 2" xfId="15459"/>
    <cellStyle name="20% - Accent5 2 3 2 5 2 3 3" xfId="15460"/>
    <cellStyle name="20% - Accent5 2 3 2 5 2 4" xfId="15461"/>
    <cellStyle name="20% - Accent5 2 3 2 5 2 4 2" xfId="15462"/>
    <cellStyle name="20% - Accent5 2 3 2 5 2 5" xfId="15463"/>
    <cellStyle name="20% - Accent5 2 3 2 5 3" xfId="15464"/>
    <cellStyle name="20% - Accent5 2 3 2 5 3 2" xfId="15465"/>
    <cellStyle name="20% - Accent5 2 3 2 5 3 2 2" xfId="15466"/>
    <cellStyle name="20% - Accent5 2 3 2 5 3 3" xfId="15467"/>
    <cellStyle name="20% - Accent5 2 3 2 5 4" xfId="15468"/>
    <cellStyle name="20% - Accent5 2 3 2 5 4 2" xfId="15469"/>
    <cellStyle name="20% - Accent5 2 3 2 5 4 2 2" xfId="15470"/>
    <cellStyle name="20% - Accent5 2 3 2 5 4 3" xfId="15471"/>
    <cellStyle name="20% - Accent5 2 3 2 5 5" xfId="15472"/>
    <cellStyle name="20% - Accent5 2 3 2 5 5 2" xfId="15473"/>
    <cellStyle name="20% - Accent5 2 3 2 5 6" xfId="15474"/>
    <cellStyle name="20% - Accent5 2 3 2 6" xfId="15475"/>
    <cellStyle name="20% - Accent5 2 3 2 6 2" xfId="15476"/>
    <cellStyle name="20% - Accent5 2 3 2 6 2 2" xfId="15477"/>
    <cellStyle name="20% - Accent5 2 3 2 6 2 2 2" xfId="15478"/>
    <cellStyle name="20% - Accent5 2 3 2 6 2 3" xfId="15479"/>
    <cellStyle name="20% - Accent5 2 3 2 6 3" xfId="15480"/>
    <cellStyle name="20% - Accent5 2 3 2 6 3 2" xfId="15481"/>
    <cellStyle name="20% - Accent5 2 3 2 6 3 2 2" xfId="15482"/>
    <cellStyle name="20% - Accent5 2 3 2 6 3 3" xfId="15483"/>
    <cellStyle name="20% - Accent5 2 3 2 6 4" xfId="15484"/>
    <cellStyle name="20% - Accent5 2 3 2 6 4 2" xfId="15485"/>
    <cellStyle name="20% - Accent5 2 3 2 6 5" xfId="15486"/>
    <cellStyle name="20% - Accent5 2 3 2 7" xfId="15487"/>
    <cellStyle name="20% - Accent5 2 3 2 7 2" xfId="15488"/>
    <cellStyle name="20% - Accent5 2 3 2 7 2 2" xfId="15489"/>
    <cellStyle name="20% - Accent5 2 3 2 7 3" xfId="15490"/>
    <cellStyle name="20% - Accent5 2 3 2 8" xfId="15491"/>
    <cellStyle name="20% - Accent5 2 3 2 8 2" xfId="15492"/>
    <cellStyle name="20% - Accent5 2 3 2 8 2 2" xfId="15493"/>
    <cellStyle name="20% - Accent5 2 3 2 8 3" xfId="15494"/>
    <cellStyle name="20% - Accent5 2 3 2 9" xfId="15495"/>
    <cellStyle name="20% - Accent5 2 3 2 9 2" xfId="15496"/>
    <cellStyle name="20% - Accent5 2 30" xfId="15497"/>
    <cellStyle name="20% - Accent5 2 31" xfId="15498"/>
    <cellStyle name="20% - Accent5 2 31 2" xfId="15499"/>
    <cellStyle name="20% - Accent5 2 32" xfId="15500"/>
    <cellStyle name="20% - Accent5 2 33" xfId="15501"/>
    <cellStyle name="20% - Accent5 2 4" xfId="15502"/>
    <cellStyle name="20% - Accent5 2 4 10" xfId="15503"/>
    <cellStyle name="20% - Accent5 2 4 2" xfId="15504"/>
    <cellStyle name="20% - Accent5 2 4 2 2" xfId="15505"/>
    <cellStyle name="20% - Accent5 2 4 2 2 2" xfId="15506"/>
    <cellStyle name="20% - Accent5 2 4 2 2 2 2" xfId="15507"/>
    <cellStyle name="20% - Accent5 2 4 2 2 2 2 2" xfId="15508"/>
    <cellStyle name="20% - Accent5 2 4 2 2 2 3" xfId="15509"/>
    <cellStyle name="20% - Accent5 2 4 2 2 3" xfId="15510"/>
    <cellStyle name="20% - Accent5 2 4 2 2 3 2" xfId="15511"/>
    <cellStyle name="20% - Accent5 2 4 2 2 3 2 2" xfId="15512"/>
    <cellStyle name="20% - Accent5 2 4 2 2 3 3" xfId="15513"/>
    <cellStyle name="20% - Accent5 2 4 2 2 4" xfId="15514"/>
    <cellStyle name="20% - Accent5 2 4 2 2 4 2" xfId="15515"/>
    <cellStyle name="20% - Accent5 2 4 2 2 5" xfId="15516"/>
    <cellStyle name="20% - Accent5 2 4 2 3" xfId="15517"/>
    <cellStyle name="20% - Accent5 2 4 2 3 2" xfId="15518"/>
    <cellStyle name="20% - Accent5 2 4 2 3 2 2" xfId="15519"/>
    <cellStyle name="20% - Accent5 2 4 2 3 3" xfId="15520"/>
    <cellStyle name="20% - Accent5 2 4 2 4" xfId="15521"/>
    <cellStyle name="20% - Accent5 2 4 2 4 2" xfId="15522"/>
    <cellStyle name="20% - Accent5 2 4 2 4 2 2" xfId="15523"/>
    <cellStyle name="20% - Accent5 2 4 2 4 3" xfId="15524"/>
    <cellStyle name="20% - Accent5 2 4 2 5" xfId="15525"/>
    <cellStyle name="20% - Accent5 2 4 2 5 2" xfId="15526"/>
    <cellStyle name="20% - Accent5 2 4 2 6" xfId="15527"/>
    <cellStyle name="20% - Accent5 2 4 3" xfId="15528"/>
    <cellStyle name="20% - Accent5 2 4 3 2" xfId="15529"/>
    <cellStyle name="20% - Accent5 2 4 3 2 2" xfId="15530"/>
    <cellStyle name="20% - Accent5 2 4 3 2 2 2" xfId="15531"/>
    <cellStyle name="20% - Accent5 2 4 3 2 2 2 2" xfId="15532"/>
    <cellStyle name="20% - Accent5 2 4 3 2 2 3" xfId="15533"/>
    <cellStyle name="20% - Accent5 2 4 3 2 3" xfId="15534"/>
    <cellStyle name="20% - Accent5 2 4 3 2 3 2" xfId="15535"/>
    <cellStyle name="20% - Accent5 2 4 3 2 3 2 2" xfId="15536"/>
    <cellStyle name="20% - Accent5 2 4 3 2 3 3" xfId="15537"/>
    <cellStyle name="20% - Accent5 2 4 3 2 4" xfId="15538"/>
    <cellStyle name="20% - Accent5 2 4 3 2 4 2" xfId="15539"/>
    <cellStyle name="20% - Accent5 2 4 3 2 5" xfId="15540"/>
    <cellStyle name="20% - Accent5 2 4 3 3" xfId="15541"/>
    <cellStyle name="20% - Accent5 2 4 3 3 2" xfId="15542"/>
    <cellStyle name="20% - Accent5 2 4 3 3 2 2" xfId="15543"/>
    <cellStyle name="20% - Accent5 2 4 3 3 3" xfId="15544"/>
    <cellStyle name="20% - Accent5 2 4 3 4" xfId="15545"/>
    <cellStyle name="20% - Accent5 2 4 3 4 2" xfId="15546"/>
    <cellStyle name="20% - Accent5 2 4 3 4 2 2" xfId="15547"/>
    <cellStyle name="20% - Accent5 2 4 3 4 3" xfId="15548"/>
    <cellStyle name="20% - Accent5 2 4 3 5" xfId="15549"/>
    <cellStyle name="20% - Accent5 2 4 3 5 2" xfId="15550"/>
    <cellStyle name="20% - Accent5 2 4 3 6" xfId="15551"/>
    <cellStyle name="20% - Accent5 2 4 4" xfId="15552"/>
    <cellStyle name="20% - Accent5 2 4 4 2" xfId="15553"/>
    <cellStyle name="20% - Accent5 2 4 4 2 2" xfId="15554"/>
    <cellStyle name="20% - Accent5 2 4 4 2 2 2" xfId="15555"/>
    <cellStyle name="20% - Accent5 2 4 4 2 2 2 2" xfId="15556"/>
    <cellStyle name="20% - Accent5 2 4 4 2 2 3" xfId="15557"/>
    <cellStyle name="20% - Accent5 2 4 4 2 3" xfId="15558"/>
    <cellStyle name="20% - Accent5 2 4 4 2 3 2" xfId="15559"/>
    <cellStyle name="20% - Accent5 2 4 4 2 3 2 2" xfId="15560"/>
    <cellStyle name="20% - Accent5 2 4 4 2 3 3" xfId="15561"/>
    <cellStyle name="20% - Accent5 2 4 4 2 4" xfId="15562"/>
    <cellStyle name="20% - Accent5 2 4 4 2 4 2" xfId="15563"/>
    <cellStyle name="20% - Accent5 2 4 4 2 5" xfId="15564"/>
    <cellStyle name="20% - Accent5 2 4 4 3" xfId="15565"/>
    <cellStyle name="20% - Accent5 2 4 4 3 2" xfId="15566"/>
    <cellStyle name="20% - Accent5 2 4 4 3 2 2" xfId="15567"/>
    <cellStyle name="20% - Accent5 2 4 4 3 3" xfId="15568"/>
    <cellStyle name="20% - Accent5 2 4 4 4" xfId="15569"/>
    <cellStyle name="20% - Accent5 2 4 4 4 2" xfId="15570"/>
    <cellStyle name="20% - Accent5 2 4 4 4 2 2" xfId="15571"/>
    <cellStyle name="20% - Accent5 2 4 4 4 3" xfId="15572"/>
    <cellStyle name="20% - Accent5 2 4 4 5" xfId="15573"/>
    <cellStyle name="20% - Accent5 2 4 4 5 2" xfId="15574"/>
    <cellStyle name="20% - Accent5 2 4 4 6" xfId="15575"/>
    <cellStyle name="20% - Accent5 2 4 5" xfId="15576"/>
    <cellStyle name="20% - Accent5 2 4 5 2" xfId="15577"/>
    <cellStyle name="20% - Accent5 2 4 5 2 2" xfId="15578"/>
    <cellStyle name="20% - Accent5 2 4 5 2 2 2" xfId="15579"/>
    <cellStyle name="20% - Accent5 2 4 5 2 2 2 2" xfId="15580"/>
    <cellStyle name="20% - Accent5 2 4 5 2 2 3" xfId="15581"/>
    <cellStyle name="20% - Accent5 2 4 5 2 3" xfId="15582"/>
    <cellStyle name="20% - Accent5 2 4 5 2 3 2" xfId="15583"/>
    <cellStyle name="20% - Accent5 2 4 5 2 3 2 2" xfId="15584"/>
    <cellStyle name="20% - Accent5 2 4 5 2 3 3" xfId="15585"/>
    <cellStyle name="20% - Accent5 2 4 5 2 4" xfId="15586"/>
    <cellStyle name="20% - Accent5 2 4 5 2 4 2" xfId="15587"/>
    <cellStyle name="20% - Accent5 2 4 5 2 5" xfId="15588"/>
    <cellStyle name="20% - Accent5 2 4 5 3" xfId="15589"/>
    <cellStyle name="20% - Accent5 2 4 5 3 2" xfId="15590"/>
    <cellStyle name="20% - Accent5 2 4 5 3 2 2" xfId="15591"/>
    <cellStyle name="20% - Accent5 2 4 5 3 3" xfId="15592"/>
    <cellStyle name="20% - Accent5 2 4 5 4" xfId="15593"/>
    <cellStyle name="20% - Accent5 2 4 5 4 2" xfId="15594"/>
    <cellStyle name="20% - Accent5 2 4 5 4 2 2" xfId="15595"/>
    <cellStyle name="20% - Accent5 2 4 5 4 3" xfId="15596"/>
    <cellStyle name="20% - Accent5 2 4 5 5" xfId="15597"/>
    <cellStyle name="20% - Accent5 2 4 5 5 2" xfId="15598"/>
    <cellStyle name="20% - Accent5 2 4 5 6" xfId="15599"/>
    <cellStyle name="20% - Accent5 2 4 6" xfId="15600"/>
    <cellStyle name="20% - Accent5 2 4 6 2" xfId="15601"/>
    <cellStyle name="20% - Accent5 2 4 6 2 2" xfId="15602"/>
    <cellStyle name="20% - Accent5 2 4 6 2 2 2" xfId="15603"/>
    <cellStyle name="20% - Accent5 2 4 6 2 3" xfId="15604"/>
    <cellStyle name="20% - Accent5 2 4 6 3" xfId="15605"/>
    <cellStyle name="20% - Accent5 2 4 6 3 2" xfId="15606"/>
    <cellStyle name="20% - Accent5 2 4 6 3 2 2" xfId="15607"/>
    <cellStyle name="20% - Accent5 2 4 6 3 3" xfId="15608"/>
    <cellStyle name="20% - Accent5 2 4 6 4" xfId="15609"/>
    <cellStyle name="20% - Accent5 2 4 6 4 2" xfId="15610"/>
    <cellStyle name="20% - Accent5 2 4 6 5" xfId="15611"/>
    <cellStyle name="20% - Accent5 2 4 7" xfId="15612"/>
    <cellStyle name="20% - Accent5 2 4 7 2" xfId="15613"/>
    <cellStyle name="20% - Accent5 2 4 7 2 2" xfId="15614"/>
    <cellStyle name="20% - Accent5 2 4 7 3" xfId="15615"/>
    <cellStyle name="20% - Accent5 2 4 8" xfId="15616"/>
    <cellStyle name="20% - Accent5 2 4 8 2" xfId="15617"/>
    <cellStyle name="20% - Accent5 2 4 8 2 2" xfId="15618"/>
    <cellStyle name="20% - Accent5 2 4 8 3" xfId="15619"/>
    <cellStyle name="20% - Accent5 2 4 9" xfId="15620"/>
    <cellStyle name="20% - Accent5 2 4 9 2" xfId="15621"/>
    <cellStyle name="20% - Accent5 2 5" xfId="15622"/>
    <cellStyle name="20% - Accent5 2 5 2" xfId="15623"/>
    <cellStyle name="20% - Accent5 2 5 2 2" xfId="15624"/>
    <cellStyle name="20% - Accent5 2 5 2 2 2" xfId="15625"/>
    <cellStyle name="20% - Accent5 2 5 2 2 2 2" xfId="15626"/>
    <cellStyle name="20% - Accent5 2 5 2 2 2 2 2" xfId="15627"/>
    <cellStyle name="20% - Accent5 2 5 2 2 2 3" xfId="15628"/>
    <cellStyle name="20% - Accent5 2 5 2 2 3" xfId="15629"/>
    <cellStyle name="20% - Accent5 2 5 2 2 3 2" xfId="15630"/>
    <cellStyle name="20% - Accent5 2 5 2 2 3 2 2" xfId="15631"/>
    <cellStyle name="20% - Accent5 2 5 2 2 3 3" xfId="15632"/>
    <cellStyle name="20% - Accent5 2 5 2 2 4" xfId="15633"/>
    <cellStyle name="20% - Accent5 2 5 2 2 4 2" xfId="15634"/>
    <cellStyle name="20% - Accent5 2 5 2 2 5" xfId="15635"/>
    <cellStyle name="20% - Accent5 2 5 2 3" xfId="15636"/>
    <cellStyle name="20% - Accent5 2 5 2 3 2" xfId="15637"/>
    <cellStyle name="20% - Accent5 2 5 2 3 2 2" xfId="15638"/>
    <cellStyle name="20% - Accent5 2 5 2 3 3" xfId="15639"/>
    <cellStyle name="20% - Accent5 2 5 2 4" xfId="15640"/>
    <cellStyle name="20% - Accent5 2 5 2 4 2" xfId="15641"/>
    <cellStyle name="20% - Accent5 2 5 2 4 2 2" xfId="15642"/>
    <cellStyle name="20% - Accent5 2 5 2 4 3" xfId="15643"/>
    <cellStyle name="20% - Accent5 2 5 2 5" xfId="15644"/>
    <cellStyle name="20% - Accent5 2 5 2 5 2" xfId="15645"/>
    <cellStyle name="20% - Accent5 2 5 2 6" xfId="15646"/>
    <cellStyle name="20% - Accent5 2 5 3" xfId="15647"/>
    <cellStyle name="20% - Accent5 2 5 3 2" xfId="15648"/>
    <cellStyle name="20% - Accent5 2 5 3 2 2" xfId="15649"/>
    <cellStyle name="20% - Accent5 2 5 3 2 2 2" xfId="15650"/>
    <cellStyle name="20% - Accent5 2 5 3 2 2 2 2" xfId="15651"/>
    <cellStyle name="20% - Accent5 2 5 3 2 2 3" xfId="15652"/>
    <cellStyle name="20% - Accent5 2 5 3 2 3" xfId="15653"/>
    <cellStyle name="20% - Accent5 2 5 3 2 3 2" xfId="15654"/>
    <cellStyle name="20% - Accent5 2 5 3 2 3 2 2" xfId="15655"/>
    <cellStyle name="20% - Accent5 2 5 3 2 3 3" xfId="15656"/>
    <cellStyle name="20% - Accent5 2 5 3 2 4" xfId="15657"/>
    <cellStyle name="20% - Accent5 2 5 3 2 4 2" xfId="15658"/>
    <cellStyle name="20% - Accent5 2 5 3 2 5" xfId="15659"/>
    <cellStyle name="20% - Accent5 2 5 3 3" xfId="15660"/>
    <cellStyle name="20% - Accent5 2 5 3 3 2" xfId="15661"/>
    <cellStyle name="20% - Accent5 2 5 3 3 2 2" xfId="15662"/>
    <cellStyle name="20% - Accent5 2 5 3 3 3" xfId="15663"/>
    <cellStyle name="20% - Accent5 2 5 3 4" xfId="15664"/>
    <cellStyle name="20% - Accent5 2 5 3 4 2" xfId="15665"/>
    <cellStyle name="20% - Accent5 2 5 3 4 2 2" xfId="15666"/>
    <cellStyle name="20% - Accent5 2 5 3 4 3" xfId="15667"/>
    <cellStyle name="20% - Accent5 2 5 3 5" xfId="15668"/>
    <cellStyle name="20% - Accent5 2 5 3 5 2" xfId="15669"/>
    <cellStyle name="20% - Accent5 2 5 3 6" xfId="15670"/>
    <cellStyle name="20% - Accent5 2 6" xfId="15671"/>
    <cellStyle name="20% - Accent5 2 7" xfId="15672"/>
    <cellStyle name="20% - Accent5 2 8" xfId="15673"/>
    <cellStyle name="20% - Accent5 2 9" xfId="15674"/>
    <cellStyle name="20% - Accent5 20" xfId="15675"/>
    <cellStyle name="20% - Accent5 20 2" xfId="15676"/>
    <cellStyle name="20% - Accent5 20 2 2" xfId="15677"/>
    <cellStyle name="20% - Accent5 20 3" xfId="15678"/>
    <cellStyle name="20% - Accent5 20 4" xfId="15679"/>
    <cellStyle name="20% - Accent5 20 5" xfId="15680"/>
    <cellStyle name="20% - Accent5 21" xfId="15681"/>
    <cellStyle name="20% - Accent5 21 2" xfId="15682"/>
    <cellStyle name="20% - Accent5 21 3" xfId="15683"/>
    <cellStyle name="20% - Accent5 22" xfId="15684"/>
    <cellStyle name="20% - Accent5 22 2" xfId="15685"/>
    <cellStyle name="20% - Accent5 23" xfId="15686"/>
    <cellStyle name="20% - Accent5 23 2" xfId="15687"/>
    <cellStyle name="20% - Accent5 24" xfId="15688"/>
    <cellStyle name="20% - Accent5 25" xfId="15689"/>
    <cellStyle name="20% - Accent5 26" xfId="15690"/>
    <cellStyle name="20% - Accent5 26 2" xfId="15691"/>
    <cellStyle name="20% - Accent5 27" xfId="15692"/>
    <cellStyle name="20% - Accent5 27 2" xfId="15693"/>
    <cellStyle name="20% - Accent5 28" xfId="15694"/>
    <cellStyle name="20% - Accent5 28 2" xfId="15695"/>
    <cellStyle name="20% - Accent5 29" xfId="15696"/>
    <cellStyle name="20% - Accent5 29 2" xfId="15697"/>
    <cellStyle name="20% - Accent5 3" xfId="15698"/>
    <cellStyle name="20% - Accent5 3 10" xfId="15699"/>
    <cellStyle name="20% - Accent5 3 10 2" xfId="15700"/>
    <cellStyle name="20% - Accent5 3 10 2 2" xfId="15701"/>
    <cellStyle name="20% - Accent5 3 10 3" xfId="15702"/>
    <cellStyle name="20% - Accent5 3 11" xfId="15703"/>
    <cellStyle name="20% - Accent5 3 11 2" xfId="15704"/>
    <cellStyle name="20% - Accent5 3 12" xfId="15705"/>
    <cellStyle name="20% - Accent5 3 12 2" xfId="15706"/>
    <cellStyle name="20% - Accent5 3 13" xfId="15707"/>
    <cellStyle name="20% - Accent5 3 13 2" xfId="15708"/>
    <cellStyle name="20% - Accent5 3 14" xfId="15709"/>
    <cellStyle name="20% - Accent5 3 14 2" xfId="15710"/>
    <cellStyle name="20% - Accent5 3 15" xfId="15711"/>
    <cellStyle name="20% - Accent5 3 15 2" xfId="15712"/>
    <cellStyle name="20% - Accent5 3 16" xfId="15713"/>
    <cellStyle name="20% - Accent5 3 16 2" xfId="15714"/>
    <cellStyle name="20% - Accent5 3 17" xfId="15715"/>
    <cellStyle name="20% - Accent5 3 17 2" xfId="15716"/>
    <cellStyle name="20% - Accent5 3 18" xfId="15717"/>
    <cellStyle name="20% - Accent5 3 18 2" xfId="15718"/>
    <cellStyle name="20% - Accent5 3 19" xfId="15719"/>
    <cellStyle name="20% - Accent5 3 19 2" xfId="15720"/>
    <cellStyle name="20% - Accent5 3 2" xfId="15721"/>
    <cellStyle name="20% - Accent5 3 2 10" xfId="15722"/>
    <cellStyle name="20% - Accent5 3 2 10 2" xfId="15723"/>
    <cellStyle name="20% - Accent5 3 2 11" xfId="15724"/>
    <cellStyle name="20% - Accent5 3 2 2" xfId="15725"/>
    <cellStyle name="20% - Accent5 3 2 2 10" xfId="15726"/>
    <cellStyle name="20% - Accent5 3 2 2 2" xfId="15727"/>
    <cellStyle name="20% - Accent5 3 2 2 2 2" xfId="15728"/>
    <cellStyle name="20% - Accent5 3 2 2 2 2 2" xfId="15729"/>
    <cellStyle name="20% - Accent5 3 2 2 2 2 2 2" xfId="15730"/>
    <cellStyle name="20% - Accent5 3 2 2 2 2 2 2 2" xfId="15731"/>
    <cellStyle name="20% - Accent5 3 2 2 2 2 2 3" xfId="15732"/>
    <cellStyle name="20% - Accent5 3 2 2 2 2 3" xfId="15733"/>
    <cellStyle name="20% - Accent5 3 2 2 2 2 3 2" xfId="15734"/>
    <cellStyle name="20% - Accent5 3 2 2 2 2 3 2 2" xfId="15735"/>
    <cellStyle name="20% - Accent5 3 2 2 2 2 3 3" xfId="15736"/>
    <cellStyle name="20% - Accent5 3 2 2 2 2 4" xfId="15737"/>
    <cellStyle name="20% - Accent5 3 2 2 2 2 4 2" xfId="15738"/>
    <cellStyle name="20% - Accent5 3 2 2 2 2 5" xfId="15739"/>
    <cellStyle name="20% - Accent5 3 2 2 2 3" xfId="15740"/>
    <cellStyle name="20% - Accent5 3 2 2 2 3 2" xfId="15741"/>
    <cellStyle name="20% - Accent5 3 2 2 2 3 2 2" xfId="15742"/>
    <cellStyle name="20% - Accent5 3 2 2 2 3 3" xfId="15743"/>
    <cellStyle name="20% - Accent5 3 2 2 2 4" xfId="15744"/>
    <cellStyle name="20% - Accent5 3 2 2 2 4 2" xfId="15745"/>
    <cellStyle name="20% - Accent5 3 2 2 2 4 2 2" xfId="15746"/>
    <cellStyle name="20% - Accent5 3 2 2 2 4 3" xfId="15747"/>
    <cellStyle name="20% - Accent5 3 2 2 2 5" xfId="15748"/>
    <cellStyle name="20% - Accent5 3 2 2 2 5 2" xfId="15749"/>
    <cellStyle name="20% - Accent5 3 2 2 2 6" xfId="15750"/>
    <cellStyle name="20% - Accent5 3 2 2 3" xfId="15751"/>
    <cellStyle name="20% - Accent5 3 2 2 3 2" xfId="15752"/>
    <cellStyle name="20% - Accent5 3 2 2 3 2 2" xfId="15753"/>
    <cellStyle name="20% - Accent5 3 2 2 3 2 2 2" xfId="15754"/>
    <cellStyle name="20% - Accent5 3 2 2 3 2 2 2 2" xfId="15755"/>
    <cellStyle name="20% - Accent5 3 2 2 3 2 2 3" xfId="15756"/>
    <cellStyle name="20% - Accent5 3 2 2 3 2 3" xfId="15757"/>
    <cellStyle name="20% - Accent5 3 2 2 3 2 3 2" xfId="15758"/>
    <cellStyle name="20% - Accent5 3 2 2 3 2 3 2 2" xfId="15759"/>
    <cellStyle name="20% - Accent5 3 2 2 3 2 3 3" xfId="15760"/>
    <cellStyle name="20% - Accent5 3 2 2 3 2 4" xfId="15761"/>
    <cellStyle name="20% - Accent5 3 2 2 3 2 4 2" xfId="15762"/>
    <cellStyle name="20% - Accent5 3 2 2 3 2 5" xfId="15763"/>
    <cellStyle name="20% - Accent5 3 2 2 3 3" xfId="15764"/>
    <cellStyle name="20% - Accent5 3 2 2 3 3 2" xfId="15765"/>
    <cellStyle name="20% - Accent5 3 2 2 3 3 2 2" xfId="15766"/>
    <cellStyle name="20% - Accent5 3 2 2 3 3 3" xfId="15767"/>
    <cellStyle name="20% - Accent5 3 2 2 3 4" xfId="15768"/>
    <cellStyle name="20% - Accent5 3 2 2 3 4 2" xfId="15769"/>
    <cellStyle name="20% - Accent5 3 2 2 3 4 2 2" xfId="15770"/>
    <cellStyle name="20% - Accent5 3 2 2 3 4 3" xfId="15771"/>
    <cellStyle name="20% - Accent5 3 2 2 3 5" xfId="15772"/>
    <cellStyle name="20% - Accent5 3 2 2 3 5 2" xfId="15773"/>
    <cellStyle name="20% - Accent5 3 2 2 3 6" xfId="15774"/>
    <cellStyle name="20% - Accent5 3 2 2 4" xfId="15775"/>
    <cellStyle name="20% - Accent5 3 2 2 4 2" xfId="15776"/>
    <cellStyle name="20% - Accent5 3 2 2 4 2 2" xfId="15777"/>
    <cellStyle name="20% - Accent5 3 2 2 4 2 2 2" xfId="15778"/>
    <cellStyle name="20% - Accent5 3 2 2 4 2 2 2 2" xfId="15779"/>
    <cellStyle name="20% - Accent5 3 2 2 4 2 2 3" xfId="15780"/>
    <cellStyle name="20% - Accent5 3 2 2 4 2 3" xfId="15781"/>
    <cellStyle name="20% - Accent5 3 2 2 4 2 3 2" xfId="15782"/>
    <cellStyle name="20% - Accent5 3 2 2 4 2 3 2 2" xfId="15783"/>
    <cellStyle name="20% - Accent5 3 2 2 4 2 3 3" xfId="15784"/>
    <cellStyle name="20% - Accent5 3 2 2 4 2 4" xfId="15785"/>
    <cellStyle name="20% - Accent5 3 2 2 4 2 4 2" xfId="15786"/>
    <cellStyle name="20% - Accent5 3 2 2 4 2 5" xfId="15787"/>
    <cellStyle name="20% - Accent5 3 2 2 4 3" xfId="15788"/>
    <cellStyle name="20% - Accent5 3 2 2 4 3 2" xfId="15789"/>
    <cellStyle name="20% - Accent5 3 2 2 4 3 2 2" xfId="15790"/>
    <cellStyle name="20% - Accent5 3 2 2 4 3 3" xfId="15791"/>
    <cellStyle name="20% - Accent5 3 2 2 4 4" xfId="15792"/>
    <cellStyle name="20% - Accent5 3 2 2 4 4 2" xfId="15793"/>
    <cellStyle name="20% - Accent5 3 2 2 4 4 2 2" xfId="15794"/>
    <cellStyle name="20% - Accent5 3 2 2 4 4 3" xfId="15795"/>
    <cellStyle name="20% - Accent5 3 2 2 4 5" xfId="15796"/>
    <cellStyle name="20% - Accent5 3 2 2 4 5 2" xfId="15797"/>
    <cellStyle name="20% - Accent5 3 2 2 4 6" xfId="15798"/>
    <cellStyle name="20% - Accent5 3 2 2 5" xfId="15799"/>
    <cellStyle name="20% - Accent5 3 2 2 5 2" xfId="15800"/>
    <cellStyle name="20% - Accent5 3 2 2 5 2 2" xfId="15801"/>
    <cellStyle name="20% - Accent5 3 2 2 5 2 2 2" xfId="15802"/>
    <cellStyle name="20% - Accent5 3 2 2 5 2 2 2 2" xfId="15803"/>
    <cellStyle name="20% - Accent5 3 2 2 5 2 2 3" xfId="15804"/>
    <cellStyle name="20% - Accent5 3 2 2 5 2 3" xfId="15805"/>
    <cellStyle name="20% - Accent5 3 2 2 5 2 3 2" xfId="15806"/>
    <cellStyle name="20% - Accent5 3 2 2 5 2 3 2 2" xfId="15807"/>
    <cellStyle name="20% - Accent5 3 2 2 5 2 3 3" xfId="15808"/>
    <cellStyle name="20% - Accent5 3 2 2 5 2 4" xfId="15809"/>
    <cellStyle name="20% - Accent5 3 2 2 5 2 4 2" xfId="15810"/>
    <cellStyle name="20% - Accent5 3 2 2 5 2 5" xfId="15811"/>
    <cellStyle name="20% - Accent5 3 2 2 5 3" xfId="15812"/>
    <cellStyle name="20% - Accent5 3 2 2 5 3 2" xfId="15813"/>
    <cellStyle name="20% - Accent5 3 2 2 5 3 2 2" xfId="15814"/>
    <cellStyle name="20% - Accent5 3 2 2 5 3 3" xfId="15815"/>
    <cellStyle name="20% - Accent5 3 2 2 5 4" xfId="15816"/>
    <cellStyle name="20% - Accent5 3 2 2 5 4 2" xfId="15817"/>
    <cellStyle name="20% - Accent5 3 2 2 5 4 2 2" xfId="15818"/>
    <cellStyle name="20% - Accent5 3 2 2 5 4 3" xfId="15819"/>
    <cellStyle name="20% - Accent5 3 2 2 5 5" xfId="15820"/>
    <cellStyle name="20% - Accent5 3 2 2 5 5 2" xfId="15821"/>
    <cellStyle name="20% - Accent5 3 2 2 5 6" xfId="15822"/>
    <cellStyle name="20% - Accent5 3 2 2 6" xfId="15823"/>
    <cellStyle name="20% - Accent5 3 2 2 6 2" xfId="15824"/>
    <cellStyle name="20% - Accent5 3 2 2 6 2 2" xfId="15825"/>
    <cellStyle name="20% - Accent5 3 2 2 6 2 2 2" xfId="15826"/>
    <cellStyle name="20% - Accent5 3 2 2 6 2 3" xfId="15827"/>
    <cellStyle name="20% - Accent5 3 2 2 6 3" xfId="15828"/>
    <cellStyle name="20% - Accent5 3 2 2 6 3 2" xfId="15829"/>
    <cellStyle name="20% - Accent5 3 2 2 6 3 2 2" xfId="15830"/>
    <cellStyle name="20% - Accent5 3 2 2 6 3 3" xfId="15831"/>
    <cellStyle name="20% - Accent5 3 2 2 6 4" xfId="15832"/>
    <cellStyle name="20% - Accent5 3 2 2 6 4 2" xfId="15833"/>
    <cellStyle name="20% - Accent5 3 2 2 6 5" xfId="15834"/>
    <cellStyle name="20% - Accent5 3 2 2 7" xfId="15835"/>
    <cellStyle name="20% - Accent5 3 2 2 7 2" xfId="15836"/>
    <cellStyle name="20% - Accent5 3 2 2 7 2 2" xfId="15837"/>
    <cellStyle name="20% - Accent5 3 2 2 7 3" xfId="15838"/>
    <cellStyle name="20% - Accent5 3 2 2 8" xfId="15839"/>
    <cellStyle name="20% - Accent5 3 2 2 8 2" xfId="15840"/>
    <cellStyle name="20% - Accent5 3 2 2 8 2 2" xfId="15841"/>
    <cellStyle name="20% - Accent5 3 2 2 8 3" xfId="15842"/>
    <cellStyle name="20% - Accent5 3 2 2 9" xfId="15843"/>
    <cellStyle name="20% - Accent5 3 2 2 9 2" xfId="15844"/>
    <cellStyle name="20% - Accent5 3 2 3" xfId="15845"/>
    <cellStyle name="20% - Accent5 3 2 3 2" xfId="15846"/>
    <cellStyle name="20% - Accent5 3 2 3 2 2" xfId="15847"/>
    <cellStyle name="20% - Accent5 3 2 3 2 2 2" xfId="15848"/>
    <cellStyle name="20% - Accent5 3 2 3 2 2 2 2" xfId="15849"/>
    <cellStyle name="20% - Accent5 3 2 3 2 2 3" xfId="15850"/>
    <cellStyle name="20% - Accent5 3 2 3 2 3" xfId="15851"/>
    <cellStyle name="20% - Accent5 3 2 3 2 3 2" xfId="15852"/>
    <cellStyle name="20% - Accent5 3 2 3 2 3 2 2" xfId="15853"/>
    <cellStyle name="20% - Accent5 3 2 3 2 3 3" xfId="15854"/>
    <cellStyle name="20% - Accent5 3 2 3 2 4" xfId="15855"/>
    <cellStyle name="20% - Accent5 3 2 3 2 4 2" xfId="15856"/>
    <cellStyle name="20% - Accent5 3 2 3 2 5" xfId="15857"/>
    <cellStyle name="20% - Accent5 3 2 3 3" xfId="15858"/>
    <cellStyle name="20% - Accent5 3 2 3 3 2" xfId="15859"/>
    <cellStyle name="20% - Accent5 3 2 3 3 2 2" xfId="15860"/>
    <cellStyle name="20% - Accent5 3 2 3 3 3" xfId="15861"/>
    <cellStyle name="20% - Accent5 3 2 3 4" xfId="15862"/>
    <cellStyle name="20% - Accent5 3 2 3 4 2" xfId="15863"/>
    <cellStyle name="20% - Accent5 3 2 3 4 2 2" xfId="15864"/>
    <cellStyle name="20% - Accent5 3 2 3 4 3" xfId="15865"/>
    <cellStyle name="20% - Accent5 3 2 3 5" xfId="15866"/>
    <cellStyle name="20% - Accent5 3 2 3 5 2" xfId="15867"/>
    <cellStyle name="20% - Accent5 3 2 3 6" xfId="15868"/>
    <cellStyle name="20% - Accent5 3 2 4" xfId="15869"/>
    <cellStyle name="20% - Accent5 3 2 4 2" xfId="15870"/>
    <cellStyle name="20% - Accent5 3 2 4 2 2" xfId="15871"/>
    <cellStyle name="20% - Accent5 3 2 4 2 2 2" xfId="15872"/>
    <cellStyle name="20% - Accent5 3 2 4 2 2 2 2" xfId="15873"/>
    <cellStyle name="20% - Accent5 3 2 4 2 2 3" xfId="15874"/>
    <cellStyle name="20% - Accent5 3 2 4 2 3" xfId="15875"/>
    <cellStyle name="20% - Accent5 3 2 4 2 3 2" xfId="15876"/>
    <cellStyle name="20% - Accent5 3 2 4 2 3 2 2" xfId="15877"/>
    <cellStyle name="20% - Accent5 3 2 4 2 3 3" xfId="15878"/>
    <cellStyle name="20% - Accent5 3 2 4 2 4" xfId="15879"/>
    <cellStyle name="20% - Accent5 3 2 4 2 4 2" xfId="15880"/>
    <cellStyle name="20% - Accent5 3 2 4 2 5" xfId="15881"/>
    <cellStyle name="20% - Accent5 3 2 4 3" xfId="15882"/>
    <cellStyle name="20% - Accent5 3 2 4 3 2" xfId="15883"/>
    <cellStyle name="20% - Accent5 3 2 4 3 2 2" xfId="15884"/>
    <cellStyle name="20% - Accent5 3 2 4 3 3" xfId="15885"/>
    <cellStyle name="20% - Accent5 3 2 4 4" xfId="15886"/>
    <cellStyle name="20% - Accent5 3 2 4 4 2" xfId="15887"/>
    <cellStyle name="20% - Accent5 3 2 4 4 2 2" xfId="15888"/>
    <cellStyle name="20% - Accent5 3 2 4 4 3" xfId="15889"/>
    <cellStyle name="20% - Accent5 3 2 4 5" xfId="15890"/>
    <cellStyle name="20% - Accent5 3 2 4 5 2" xfId="15891"/>
    <cellStyle name="20% - Accent5 3 2 4 6" xfId="15892"/>
    <cellStyle name="20% - Accent5 3 2 5" xfId="15893"/>
    <cellStyle name="20% - Accent5 3 2 5 2" xfId="15894"/>
    <cellStyle name="20% - Accent5 3 2 5 2 2" xfId="15895"/>
    <cellStyle name="20% - Accent5 3 2 5 2 2 2" xfId="15896"/>
    <cellStyle name="20% - Accent5 3 2 5 2 2 2 2" xfId="15897"/>
    <cellStyle name="20% - Accent5 3 2 5 2 2 3" xfId="15898"/>
    <cellStyle name="20% - Accent5 3 2 5 2 3" xfId="15899"/>
    <cellStyle name="20% - Accent5 3 2 5 2 3 2" xfId="15900"/>
    <cellStyle name="20% - Accent5 3 2 5 2 3 2 2" xfId="15901"/>
    <cellStyle name="20% - Accent5 3 2 5 2 3 3" xfId="15902"/>
    <cellStyle name="20% - Accent5 3 2 5 2 4" xfId="15903"/>
    <cellStyle name="20% - Accent5 3 2 5 2 4 2" xfId="15904"/>
    <cellStyle name="20% - Accent5 3 2 5 2 5" xfId="15905"/>
    <cellStyle name="20% - Accent5 3 2 5 3" xfId="15906"/>
    <cellStyle name="20% - Accent5 3 2 5 3 2" xfId="15907"/>
    <cellStyle name="20% - Accent5 3 2 5 3 2 2" xfId="15908"/>
    <cellStyle name="20% - Accent5 3 2 5 3 3" xfId="15909"/>
    <cellStyle name="20% - Accent5 3 2 5 4" xfId="15910"/>
    <cellStyle name="20% - Accent5 3 2 5 4 2" xfId="15911"/>
    <cellStyle name="20% - Accent5 3 2 5 4 2 2" xfId="15912"/>
    <cellStyle name="20% - Accent5 3 2 5 4 3" xfId="15913"/>
    <cellStyle name="20% - Accent5 3 2 5 5" xfId="15914"/>
    <cellStyle name="20% - Accent5 3 2 5 5 2" xfId="15915"/>
    <cellStyle name="20% - Accent5 3 2 5 6" xfId="15916"/>
    <cellStyle name="20% - Accent5 3 2 6" xfId="15917"/>
    <cellStyle name="20% - Accent5 3 2 6 2" xfId="15918"/>
    <cellStyle name="20% - Accent5 3 2 6 2 2" xfId="15919"/>
    <cellStyle name="20% - Accent5 3 2 6 2 2 2" xfId="15920"/>
    <cellStyle name="20% - Accent5 3 2 6 2 2 2 2" xfId="15921"/>
    <cellStyle name="20% - Accent5 3 2 6 2 2 3" xfId="15922"/>
    <cellStyle name="20% - Accent5 3 2 6 2 3" xfId="15923"/>
    <cellStyle name="20% - Accent5 3 2 6 2 3 2" xfId="15924"/>
    <cellStyle name="20% - Accent5 3 2 6 2 3 2 2" xfId="15925"/>
    <cellStyle name="20% - Accent5 3 2 6 2 3 3" xfId="15926"/>
    <cellStyle name="20% - Accent5 3 2 6 2 4" xfId="15927"/>
    <cellStyle name="20% - Accent5 3 2 6 2 4 2" xfId="15928"/>
    <cellStyle name="20% - Accent5 3 2 6 2 5" xfId="15929"/>
    <cellStyle name="20% - Accent5 3 2 6 3" xfId="15930"/>
    <cellStyle name="20% - Accent5 3 2 6 3 2" xfId="15931"/>
    <cellStyle name="20% - Accent5 3 2 6 3 2 2" xfId="15932"/>
    <cellStyle name="20% - Accent5 3 2 6 3 3" xfId="15933"/>
    <cellStyle name="20% - Accent5 3 2 6 4" xfId="15934"/>
    <cellStyle name="20% - Accent5 3 2 6 4 2" xfId="15935"/>
    <cellStyle name="20% - Accent5 3 2 6 4 2 2" xfId="15936"/>
    <cellStyle name="20% - Accent5 3 2 6 4 3" xfId="15937"/>
    <cellStyle name="20% - Accent5 3 2 6 5" xfId="15938"/>
    <cellStyle name="20% - Accent5 3 2 6 5 2" xfId="15939"/>
    <cellStyle name="20% - Accent5 3 2 6 6" xfId="15940"/>
    <cellStyle name="20% - Accent5 3 2 7" xfId="15941"/>
    <cellStyle name="20% - Accent5 3 2 7 2" xfId="15942"/>
    <cellStyle name="20% - Accent5 3 2 7 2 2" xfId="15943"/>
    <cellStyle name="20% - Accent5 3 2 7 2 2 2" xfId="15944"/>
    <cellStyle name="20% - Accent5 3 2 7 2 3" xfId="15945"/>
    <cellStyle name="20% - Accent5 3 2 7 3" xfId="15946"/>
    <cellStyle name="20% - Accent5 3 2 7 3 2" xfId="15947"/>
    <cellStyle name="20% - Accent5 3 2 7 3 2 2" xfId="15948"/>
    <cellStyle name="20% - Accent5 3 2 7 3 3" xfId="15949"/>
    <cellStyle name="20% - Accent5 3 2 7 4" xfId="15950"/>
    <cellStyle name="20% - Accent5 3 2 7 4 2" xfId="15951"/>
    <cellStyle name="20% - Accent5 3 2 7 5" xfId="15952"/>
    <cellStyle name="20% - Accent5 3 2 8" xfId="15953"/>
    <cellStyle name="20% - Accent5 3 2 8 2" xfId="15954"/>
    <cellStyle name="20% - Accent5 3 2 8 2 2" xfId="15955"/>
    <cellStyle name="20% - Accent5 3 2 8 3" xfId="15956"/>
    <cellStyle name="20% - Accent5 3 2 9" xfId="15957"/>
    <cellStyle name="20% - Accent5 3 2 9 2" xfId="15958"/>
    <cellStyle name="20% - Accent5 3 2 9 2 2" xfId="15959"/>
    <cellStyle name="20% - Accent5 3 2 9 3" xfId="15960"/>
    <cellStyle name="20% - Accent5 3 20" xfId="15961"/>
    <cellStyle name="20% - Accent5 3 20 2" xfId="15962"/>
    <cellStyle name="20% - Accent5 3 21" xfId="15963"/>
    <cellStyle name="20% - Accent5 3 21 2" xfId="15964"/>
    <cellStyle name="20% - Accent5 3 22" xfId="15965"/>
    <cellStyle name="20% - Accent5 3 22 2" xfId="15966"/>
    <cellStyle name="20% - Accent5 3 23" xfId="15967"/>
    <cellStyle name="20% - Accent5 3 23 2" xfId="15968"/>
    <cellStyle name="20% - Accent5 3 24" xfId="15969"/>
    <cellStyle name="20% - Accent5 3 24 2" xfId="15970"/>
    <cellStyle name="20% - Accent5 3 25" xfId="15971"/>
    <cellStyle name="20% - Accent5 3 25 2" xfId="15972"/>
    <cellStyle name="20% - Accent5 3 26" xfId="15973"/>
    <cellStyle name="20% - Accent5 3 26 2" xfId="15974"/>
    <cellStyle name="20% - Accent5 3 27" xfId="15975"/>
    <cellStyle name="20% - Accent5 3 27 2" xfId="15976"/>
    <cellStyle name="20% - Accent5 3 28" xfId="15977"/>
    <cellStyle name="20% - Accent5 3 28 2" xfId="15978"/>
    <cellStyle name="20% - Accent5 3 29" xfId="15979"/>
    <cellStyle name="20% - Accent5 3 3" xfId="15980"/>
    <cellStyle name="20% - Accent5 3 3 10" xfId="15981"/>
    <cellStyle name="20% - Accent5 3 3 2" xfId="15982"/>
    <cellStyle name="20% - Accent5 3 3 2 2" xfId="15983"/>
    <cellStyle name="20% - Accent5 3 3 2 2 2" xfId="15984"/>
    <cellStyle name="20% - Accent5 3 3 2 2 2 2" xfId="15985"/>
    <cellStyle name="20% - Accent5 3 3 2 2 2 2 2" xfId="15986"/>
    <cellStyle name="20% - Accent5 3 3 2 2 2 3" xfId="15987"/>
    <cellStyle name="20% - Accent5 3 3 2 2 3" xfId="15988"/>
    <cellStyle name="20% - Accent5 3 3 2 2 3 2" xfId="15989"/>
    <cellStyle name="20% - Accent5 3 3 2 2 3 2 2" xfId="15990"/>
    <cellStyle name="20% - Accent5 3 3 2 2 3 3" xfId="15991"/>
    <cellStyle name="20% - Accent5 3 3 2 2 4" xfId="15992"/>
    <cellStyle name="20% - Accent5 3 3 2 2 4 2" xfId="15993"/>
    <cellStyle name="20% - Accent5 3 3 2 2 5" xfId="15994"/>
    <cellStyle name="20% - Accent5 3 3 2 3" xfId="15995"/>
    <cellStyle name="20% - Accent5 3 3 2 3 2" xfId="15996"/>
    <cellStyle name="20% - Accent5 3 3 2 3 2 2" xfId="15997"/>
    <cellStyle name="20% - Accent5 3 3 2 3 3" xfId="15998"/>
    <cellStyle name="20% - Accent5 3 3 2 4" xfId="15999"/>
    <cellStyle name="20% - Accent5 3 3 2 4 2" xfId="16000"/>
    <cellStyle name="20% - Accent5 3 3 2 4 2 2" xfId="16001"/>
    <cellStyle name="20% - Accent5 3 3 2 4 3" xfId="16002"/>
    <cellStyle name="20% - Accent5 3 3 2 5" xfId="16003"/>
    <cellStyle name="20% - Accent5 3 3 2 5 2" xfId="16004"/>
    <cellStyle name="20% - Accent5 3 3 2 6" xfId="16005"/>
    <cellStyle name="20% - Accent5 3 3 3" xfId="16006"/>
    <cellStyle name="20% - Accent5 3 3 3 2" xfId="16007"/>
    <cellStyle name="20% - Accent5 3 3 3 2 2" xfId="16008"/>
    <cellStyle name="20% - Accent5 3 3 3 2 2 2" xfId="16009"/>
    <cellStyle name="20% - Accent5 3 3 3 2 2 2 2" xfId="16010"/>
    <cellStyle name="20% - Accent5 3 3 3 2 2 3" xfId="16011"/>
    <cellStyle name="20% - Accent5 3 3 3 2 3" xfId="16012"/>
    <cellStyle name="20% - Accent5 3 3 3 2 3 2" xfId="16013"/>
    <cellStyle name="20% - Accent5 3 3 3 2 3 2 2" xfId="16014"/>
    <cellStyle name="20% - Accent5 3 3 3 2 3 3" xfId="16015"/>
    <cellStyle name="20% - Accent5 3 3 3 2 4" xfId="16016"/>
    <cellStyle name="20% - Accent5 3 3 3 2 4 2" xfId="16017"/>
    <cellStyle name="20% - Accent5 3 3 3 2 5" xfId="16018"/>
    <cellStyle name="20% - Accent5 3 3 3 3" xfId="16019"/>
    <cellStyle name="20% - Accent5 3 3 3 3 2" xfId="16020"/>
    <cellStyle name="20% - Accent5 3 3 3 3 2 2" xfId="16021"/>
    <cellStyle name="20% - Accent5 3 3 3 3 3" xfId="16022"/>
    <cellStyle name="20% - Accent5 3 3 3 4" xfId="16023"/>
    <cellStyle name="20% - Accent5 3 3 3 4 2" xfId="16024"/>
    <cellStyle name="20% - Accent5 3 3 3 4 2 2" xfId="16025"/>
    <cellStyle name="20% - Accent5 3 3 3 4 3" xfId="16026"/>
    <cellStyle name="20% - Accent5 3 3 3 5" xfId="16027"/>
    <cellStyle name="20% - Accent5 3 3 3 5 2" xfId="16028"/>
    <cellStyle name="20% - Accent5 3 3 3 6" xfId="16029"/>
    <cellStyle name="20% - Accent5 3 3 4" xfId="16030"/>
    <cellStyle name="20% - Accent5 3 3 4 2" xfId="16031"/>
    <cellStyle name="20% - Accent5 3 3 4 2 2" xfId="16032"/>
    <cellStyle name="20% - Accent5 3 3 4 2 2 2" xfId="16033"/>
    <cellStyle name="20% - Accent5 3 3 4 2 2 2 2" xfId="16034"/>
    <cellStyle name="20% - Accent5 3 3 4 2 2 3" xfId="16035"/>
    <cellStyle name="20% - Accent5 3 3 4 2 3" xfId="16036"/>
    <cellStyle name="20% - Accent5 3 3 4 2 3 2" xfId="16037"/>
    <cellStyle name="20% - Accent5 3 3 4 2 3 2 2" xfId="16038"/>
    <cellStyle name="20% - Accent5 3 3 4 2 3 3" xfId="16039"/>
    <cellStyle name="20% - Accent5 3 3 4 2 4" xfId="16040"/>
    <cellStyle name="20% - Accent5 3 3 4 2 4 2" xfId="16041"/>
    <cellStyle name="20% - Accent5 3 3 4 2 5" xfId="16042"/>
    <cellStyle name="20% - Accent5 3 3 4 3" xfId="16043"/>
    <cellStyle name="20% - Accent5 3 3 4 3 2" xfId="16044"/>
    <cellStyle name="20% - Accent5 3 3 4 3 2 2" xfId="16045"/>
    <cellStyle name="20% - Accent5 3 3 4 3 3" xfId="16046"/>
    <cellStyle name="20% - Accent5 3 3 4 4" xfId="16047"/>
    <cellStyle name="20% - Accent5 3 3 4 4 2" xfId="16048"/>
    <cellStyle name="20% - Accent5 3 3 4 4 2 2" xfId="16049"/>
    <cellStyle name="20% - Accent5 3 3 4 4 3" xfId="16050"/>
    <cellStyle name="20% - Accent5 3 3 4 5" xfId="16051"/>
    <cellStyle name="20% - Accent5 3 3 4 5 2" xfId="16052"/>
    <cellStyle name="20% - Accent5 3 3 4 6" xfId="16053"/>
    <cellStyle name="20% - Accent5 3 3 5" xfId="16054"/>
    <cellStyle name="20% - Accent5 3 3 5 2" xfId="16055"/>
    <cellStyle name="20% - Accent5 3 3 5 2 2" xfId="16056"/>
    <cellStyle name="20% - Accent5 3 3 5 2 2 2" xfId="16057"/>
    <cellStyle name="20% - Accent5 3 3 5 2 2 2 2" xfId="16058"/>
    <cellStyle name="20% - Accent5 3 3 5 2 2 3" xfId="16059"/>
    <cellStyle name="20% - Accent5 3 3 5 2 3" xfId="16060"/>
    <cellStyle name="20% - Accent5 3 3 5 2 3 2" xfId="16061"/>
    <cellStyle name="20% - Accent5 3 3 5 2 3 2 2" xfId="16062"/>
    <cellStyle name="20% - Accent5 3 3 5 2 3 3" xfId="16063"/>
    <cellStyle name="20% - Accent5 3 3 5 2 4" xfId="16064"/>
    <cellStyle name="20% - Accent5 3 3 5 2 4 2" xfId="16065"/>
    <cellStyle name="20% - Accent5 3 3 5 2 5" xfId="16066"/>
    <cellStyle name="20% - Accent5 3 3 5 3" xfId="16067"/>
    <cellStyle name="20% - Accent5 3 3 5 3 2" xfId="16068"/>
    <cellStyle name="20% - Accent5 3 3 5 3 2 2" xfId="16069"/>
    <cellStyle name="20% - Accent5 3 3 5 3 3" xfId="16070"/>
    <cellStyle name="20% - Accent5 3 3 5 4" xfId="16071"/>
    <cellStyle name="20% - Accent5 3 3 5 4 2" xfId="16072"/>
    <cellStyle name="20% - Accent5 3 3 5 4 2 2" xfId="16073"/>
    <cellStyle name="20% - Accent5 3 3 5 4 3" xfId="16074"/>
    <cellStyle name="20% - Accent5 3 3 5 5" xfId="16075"/>
    <cellStyle name="20% - Accent5 3 3 5 5 2" xfId="16076"/>
    <cellStyle name="20% - Accent5 3 3 5 6" xfId="16077"/>
    <cellStyle name="20% - Accent5 3 3 6" xfId="16078"/>
    <cellStyle name="20% - Accent5 3 3 6 2" xfId="16079"/>
    <cellStyle name="20% - Accent5 3 3 6 2 2" xfId="16080"/>
    <cellStyle name="20% - Accent5 3 3 6 2 2 2" xfId="16081"/>
    <cellStyle name="20% - Accent5 3 3 6 2 3" xfId="16082"/>
    <cellStyle name="20% - Accent5 3 3 6 3" xfId="16083"/>
    <cellStyle name="20% - Accent5 3 3 6 3 2" xfId="16084"/>
    <cellStyle name="20% - Accent5 3 3 6 3 2 2" xfId="16085"/>
    <cellStyle name="20% - Accent5 3 3 6 3 3" xfId="16086"/>
    <cellStyle name="20% - Accent5 3 3 6 4" xfId="16087"/>
    <cellStyle name="20% - Accent5 3 3 6 4 2" xfId="16088"/>
    <cellStyle name="20% - Accent5 3 3 6 5" xfId="16089"/>
    <cellStyle name="20% - Accent5 3 3 7" xfId="16090"/>
    <cellStyle name="20% - Accent5 3 3 7 2" xfId="16091"/>
    <cellStyle name="20% - Accent5 3 3 7 2 2" xfId="16092"/>
    <cellStyle name="20% - Accent5 3 3 7 3" xfId="16093"/>
    <cellStyle name="20% - Accent5 3 3 8" xfId="16094"/>
    <cellStyle name="20% - Accent5 3 3 8 2" xfId="16095"/>
    <cellStyle name="20% - Accent5 3 3 8 2 2" xfId="16096"/>
    <cellStyle name="20% - Accent5 3 3 8 3" xfId="16097"/>
    <cellStyle name="20% - Accent5 3 3 9" xfId="16098"/>
    <cellStyle name="20% - Accent5 3 3 9 2" xfId="16099"/>
    <cellStyle name="20% - Accent5 3 30" xfId="16100"/>
    <cellStyle name="20% - Accent5 3 31" xfId="16101"/>
    <cellStyle name="20% - Accent5 3 4" xfId="16102"/>
    <cellStyle name="20% - Accent5 3 4 2" xfId="16103"/>
    <cellStyle name="20% - Accent5 3 4 2 2" xfId="16104"/>
    <cellStyle name="20% - Accent5 3 4 2 2 2" xfId="16105"/>
    <cellStyle name="20% - Accent5 3 4 2 2 2 2" xfId="16106"/>
    <cellStyle name="20% - Accent5 3 4 2 2 3" xfId="16107"/>
    <cellStyle name="20% - Accent5 3 4 2 3" xfId="16108"/>
    <cellStyle name="20% - Accent5 3 4 2 3 2" xfId="16109"/>
    <cellStyle name="20% - Accent5 3 4 2 3 2 2" xfId="16110"/>
    <cellStyle name="20% - Accent5 3 4 2 3 3" xfId="16111"/>
    <cellStyle name="20% - Accent5 3 4 2 4" xfId="16112"/>
    <cellStyle name="20% - Accent5 3 4 2 4 2" xfId="16113"/>
    <cellStyle name="20% - Accent5 3 4 2 5" xfId="16114"/>
    <cellStyle name="20% - Accent5 3 4 3" xfId="16115"/>
    <cellStyle name="20% - Accent5 3 4 3 2" xfId="16116"/>
    <cellStyle name="20% - Accent5 3 4 3 2 2" xfId="16117"/>
    <cellStyle name="20% - Accent5 3 4 3 3" xfId="16118"/>
    <cellStyle name="20% - Accent5 3 4 4" xfId="16119"/>
    <cellStyle name="20% - Accent5 3 4 4 2" xfId="16120"/>
    <cellStyle name="20% - Accent5 3 4 4 2 2" xfId="16121"/>
    <cellStyle name="20% - Accent5 3 4 4 3" xfId="16122"/>
    <cellStyle name="20% - Accent5 3 4 5" xfId="16123"/>
    <cellStyle name="20% - Accent5 3 4 5 2" xfId="16124"/>
    <cellStyle name="20% - Accent5 3 4 6" xfId="16125"/>
    <cellStyle name="20% - Accent5 3 5" xfId="16126"/>
    <cellStyle name="20% - Accent5 3 5 2" xfId="16127"/>
    <cellStyle name="20% - Accent5 3 5 2 2" xfId="16128"/>
    <cellStyle name="20% - Accent5 3 5 2 2 2" xfId="16129"/>
    <cellStyle name="20% - Accent5 3 5 2 2 2 2" xfId="16130"/>
    <cellStyle name="20% - Accent5 3 5 2 2 3" xfId="16131"/>
    <cellStyle name="20% - Accent5 3 5 2 3" xfId="16132"/>
    <cellStyle name="20% - Accent5 3 5 2 3 2" xfId="16133"/>
    <cellStyle name="20% - Accent5 3 5 2 3 2 2" xfId="16134"/>
    <cellStyle name="20% - Accent5 3 5 2 3 3" xfId="16135"/>
    <cellStyle name="20% - Accent5 3 5 2 4" xfId="16136"/>
    <cellStyle name="20% - Accent5 3 5 2 4 2" xfId="16137"/>
    <cellStyle name="20% - Accent5 3 5 2 5" xfId="16138"/>
    <cellStyle name="20% - Accent5 3 5 3" xfId="16139"/>
    <cellStyle name="20% - Accent5 3 5 3 2" xfId="16140"/>
    <cellStyle name="20% - Accent5 3 5 3 2 2" xfId="16141"/>
    <cellStyle name="20% - Accent5 3 5 3 3" xfId="16142"/>
    <cellStyle name="20% - Accent5 3 5 4" xfId="16143"/>
    <cellStyle name="20% - Accent5 3 5 4 2" xfId="16144"/>
    <cellStyle name="20% - Accent5 3 5 4 2 2" xfId="16145"/>
    <cellStyle name="20% - Accent5 3 5 4 3" xfId="16146"/>
    <cellStyle name="20% - Accent5 3 5 5" xfId="16147"/>
    <cellStyle name="20% - Accent5 3 5 5 2" xfId="16148"/>
    <cellStyle name="20% - Accent5 3 5 6" xfId="16149"/>
    <cellStyle name="20% - Accent5 3 6" xfId="16150"/>
    <cellStyle name="20% - Accent5 3 6 2" xfId="16151"/>
    <cellStyle name="20% - Accent5 3 6 2 2" xfId="16152"/>
    <cellStyle name="20% - Accent5 3 6 2 2 2" xfId="16153"/>
    <cellStyle name="20% - Accent5 3 6 2 2 2 2" xfId="16154"/>
    <cellStyle name="20% - Accent5 3 6 2 2 3" xfId="16155"/>
    <cellStyle name="20% - Accent5 3 6 2 3" xfId="16156"/>
    <cellStyle name="20% - Accent5 3 6 2 3 2" xfId="16157"/>
    <cellStyle name="20% - Accent5 3 6 2 3 2 2" xfId="16158"/>
    <cellStyle name="20% - Accent5 3 6 2 3 3" xfId="16159"/>
    <cellStyle name="20% - Accent5 3 6 2 4" xfId="16160"/>
    <cellStyle name="20% - Accent5 3 6 2 4 2" xfId="16161"/>
    <cellStyle name="20% - Accent5 3 6 2 5" xfId="16162"/>
    <cellStyle name="20% - Accent5 3 6 3" xfId="16163"/>
    <cellStyle name="20% - Accent5 3 6 3 2" xfId="16164"/>
    <cellStyle name="20% - Accent5 3 6 3 2 2" xfId="16165"/>
    <cellStyle name="20% - Accent5 3 6 3 3" xfId="16166"/>
    <cellStyle name="20% - Accent5 3 6 4" xfId="16167"/>
    <cellStyle name="20% - Accent5 3 6 4 2" xfId="16168"/>
    <cellStyle name="20% - Accent5 3 6 4 2 2" xfId="16169"/>
    <cellStyle name="20% - Accent5 3 6 4 3" xfId="16170"/>
    <cellStyle name="20% - Accent5 3 6 5" xfId="16171"/>
    <cellStyle name="20% - Accent5 3 6 5 2" xfId="16172"/>
    <cellStyle name="20% - Accent5 3 6 6" xfId="16173"/>
    <cellStyle name="20% - Accent5 3 7" xfId="16174"/>
    <cellStyle name="20% - Accent5 3 7 2" xfId="16175"/>
    <cellStyle name="20% - Accent5 3 7 2 2" xfId="16176"/>
    <cellStyle name="20% - Accent5 3 7 2 2 2" xfId="16177"/>
    <cellStyle name="20% - Accent5 3 7 2 2 2 2" xfId="16178"/>
    <cellStyle name="20% - Accent5 3 7 2 2 3" xfId="16179"/>
    <cellStyle name="20% - Accent5 3 7 2 3" xfId="16180"/>
    <cellStyle name="20% - Accent5 3 7 2 3 2" xfId="16181"/>
    <cellStyle name="20% - Accent5 3 7 2 3 2 2" xfId="16182"/>
    <cellStyle name="20% - Accent5 3 7 2 3 3" xfId="16183"/>
    <cellStyle name="20% - Accent5 3 7 2 4" xfId="16184"/>
    <cellStyle name="20% - Accent5 3 7 2 4 2" xfId="16185"/>
    <cellStyle name="20% - Accent5 3 7 2 5" xfId="16186"/>
    <cellStyle name="20% - Accent5 3 7 3" xfId="16187"/>
    <cellStyle name="20% - Accent5 3 7 3 2" xfId="16188"/>
    <cellStyle name="20% - Accent5 3 7 3 2 2" xfId="16189"/>
    <cellStyle name="20% - Accent5 3 7 3 3" xfId="16190"/>
    <cellStyle name="20% - Accent5 3 7 4" xfId="16191"/>
    <cellStyle name="20% - Accent5 3 7 4 2" xfId="16192"/>
    <cellStyle name="20% - Accent5 3 7 4 2 2" xfId="16193"/>
    <cellStyle name="20% - Accent5 3 7 4 3" xfId="16194"/>
    <cellStyle name="20% - Accent5 3 7 5" xfId="16195"/>
    <cellStyle name="20% - Accent5 3 7 5 2" xfId="16196"/>
    <cellStyle name="20% - Accent5 3 7 6" xfId="16197"/>
    <cellStyle name="20% - Accent5 3 8" xfId="16198"/>
    <cellStyle name="20% - Accent5 3 8 2" xfId="16199"/>
    <cellStyle name="20% - Accent5 3 8 2 2" xfId="16200"/>
    <cellStyle name="20% - Accent5 3 8 2 2 2" xfId="16201"/>
    <cellStyle name="20% - Accent5 3 8 2 3" xfId="16202"/>
    <cellStyle name="20% - Accent5 3 8 3" xfId="16203"/>
    <cellStyle name="20% - Accent5 3 8 3 2" xfId="16204"/>
    <cellStyle name="20% - Accent5 3 8 3 2 2" xfId="16205"/>
    <cellStyle name="20% - Accent5 3 8 3 3" xfId="16206"/>
    <cellStyle name="20% - Accent5 3 8 4" xfId="16207"/>
    <cellStyle name="20% - Accent5 3 8 4 2" xfId="16208"/>
    <cellStyle name="20% - Accent5 3 8 5" xfId="16209"/>
    <cellStyle name="20% - Accent5 3 9" xfId="16210"/>
    <cellStyle name="20% - Accent5 3 9 2" xfId="16211"/>
    <cellStyle name="20% - Accent5 3 9 2 2" xfId="16212"/>
    <cellStyle name="20% - Accent5 3 9 3" xfId="16213"/>
    <cellStyle name="20% - Accent5 30" xfId="16214"/>
    <cellStyle name="20% - Accent5 30 2" xfId="16215"/>
    <cellStyle name="20% - Accent5 31" xfId="16216"/>
    <cellStyle name="20% - Accent5 32" xfId="16217"/>
    <cellStyle name="20% - Accent5 33" xfId="16218"/>
    <cellStyle name="20% - Accent5 34" xfId="16219"/>
    <cellStyle name="20% - Accent5 35" xfId="16220"/>
    <cellStyle name="20% - Accent5 36" xfId="16221"/>
    <cellStyle name="20% - Accent5 36 2" xfId="16222"/>
    <cellStyle name="20% - Accent5 37" xfId="16223"/>
    <cellStyle name="20% - Accent5 38" xfId="16224"/>
    <cellStyle name="20% - Accent5 39" xfId="16225"/>
    <cellStyle name="20% - Accent5 4" xfId="16226"/>
    <cellStyle name="20% - Accent5 4 10" xfId="16227"/>
    <cellStyle name="20% - Accent5 4 10 2" xfId="16228"/>
    <cellStyle name="20% - Accent5 4 11" xfId="16229"/>
    <cellStyle name="20% - Accent5 4 11 2" xfId="16230"/>
    <cellStyle name="20% - Accent5 4 12" xfId="16231"/>
    <cellStyle name="20% - Accent5 4 12 2" xfId="16232"/>
    <cellStyle name="20% - Accent5 4 13" xfId="16233"/>
    <cellStyle name="20% - Accent5 4 13 2" xfId="16234"/>
    <cellStyle name="20% - Accent5 4 14" xfId="16235"/>
    <cellStyle name="20% - Accent5 4 14 2" xfId="16236"/>
    <cellStyle name="20% - Accent5 4 15" xfId="16237"/>
    <cellStyle name="20% - Accent5 4 15 2" xfId="16238"/>
    <cellStyle name="20% - Accent5 4 16" xfId="16239"/>
    <cellStyle name="20% - Accent5 4 16 2" xfId="16240"/>
    <cellStyle name="20% - Accent5 4 17" xfId="16241"/>
    <cellStyle name="20% - Accent5 4 17 2" xfId="16242"/>
    <cellStyle name="20% - Accent5 4 18" xfId="16243"/>
    <cellStyle name="20% - Accent5 4 18 2" xfId="16244"/>
    <cellStyle name="20% - Accent5 4 19" xfId="16245"/>
    <cellStyle name="20% - Accent5 4 19 2" xfId="16246"/>
    <cellStyle name="20% - Accent5 4 2" xfId="16247"/>
    <cellStyle name="20% - Accent5 4 2 2" xfId="16248"/>
    <cellStyle name="20% - Accent5 4 2 3" xfId="16249"/>
    <cellStyle name="20% - Accent5 4 2 4" xfId="16250"/>
    <cellStyle name="20% - Accent5 4 2 4 2" xfId="16251"/>
    <cellStyle name="20% - Accent5 4 2 4 3" xfId="16252"/>
    <cellStyle name="20% - Accent5 4 2 5" xfId="16253"/>
    <cellStyle name="20% - Accent5 4 2 6" xfId="16254"/>
    <cellStyle name="20% - Accent5 4 20" xfId="16255"/>
    <cellStyle name="20% - Accent5 4 20 2" xfId="16256"/>
    <cellStyle name="20% - Accent5 4 21" xfId="16257"/>
    <cellStyle name="20% - Accent5 4 21 2" xfId="16258"/>
    <cellStyle name="20% - Accent5 4 22" xfId="16259"/>
    <cellStyle name="20% - Accent5 4 22 2" xfId="16260"/>
    <cellStyle name="20% - Accent5 4 23" xfId="16261"/>
    <cellStyle name="20% - Accent5 4 24" xfId="16262"/>
    <cellStyle name="20% - Accent5 4 3" xfId="16263"/>
    <cellStyle name="20% - Accent5 4 3 2" xfId="16264"/>
    <cellStyle name="20% - Accent5 4 3 2 2" xfId="16265"/>
    <cellStyle name="20% - Accent5 4 3 3" xfId="16266"/>
    <cellStyle name="20% - Accent5 4 4" xfId="16267"/>
    <cellStyle name="20% - Accent5 4 4 2" xfId="16268"/>
    <cellStyle name="20% - Accent5 4 5" xfId="16269"/>
    <cellStyle name="20% - Accent5 4 5 2" xfId="16270"/>
    <cellStyle name="20% - Accent5 4 6" xfId="16271"/>
    <cellStyle name="20% - Accent5 4 6 2" xfId="16272"/>
    <cellStyle name="20% - Accent5 4 7" xfId="16273"/>
    <cellStyle name="20% - Accent5 4 7 2" xfId="16274"/>
    <cellStyle name="20% - Accent5 4 8" xfId="16275"/>
    <cellStyle name="20% - Accent5 4 8 2" xfId="16276"/>
    <cellStyle name="20% - Accent5 4 9" xfId="16277"/>
    <cellStyle name="20% - Accent5 4 9 2" xfId="16278"/>
    <cellStyle name="20% - Accent5 40" xfId="16279"/>
    <cellStyle name="20% - Accent5 5" xfId="16280"/>
    <cellStyle name="20% - Accent5 5 10" xfId="16281"/>
    <cellStyle name="20% - Accent5 5 10 2" xfId="16282"/>
    <cellStyle name="20% - Accent5 5 11" xfId="16283"/>
    <cellStyle name="20% - Accent5 5 11 2" xfId="16284"/>
    <cellStyle name="20% - Accent5 5 12" xfId="16285"/>
    <cellStyle name="20% - Accent5 5 12 2" xfId="16286"/>
    <cellStyle name="20% - Accent5 5 13" xfId="16287"/>
    <cellStyle name="20% - Accent5 5 13 2" xfId="16288"/>
    <cellStyle name="20% - Accent5 5 14" xfId="16289"/>
    <cellStyle name="20% - Accent5 5 14 2" xfId="16290"/>
    <cellStyle name="20% - Accent5 5 15" xfId="16291"/>
    <cellStyle name="20% - Accent5 5 15 2" xfId="16292"/>
    <cellStyle name="20% - Accent5 5 16" xfId="16293"/>
    <cellStyle name="20% - Accent5 5 16 2" xfId="16294"/>
    <cellStyle name="20% - Accent5 5 17" xfId="16295"/>
    <cellStyle name="20% - Accent5 5 17 2" xfId="16296"/>
    <cellStyle name="20% - Accent5 5 18" xfId="16297"/>
    <cellStyle name="20% - Accent5 5 18 2" xfId="16298"/>
    <cellStyle name="20% - Accent5 5 19" xfId="16299"/>
    <cellStyle name="20% - Accent5 5 19 2" xfId="16300"/>
    <cellStyle name="20% - Accent5 5 2" xfId="16301"/>
    <cellStyle name="20% - Accent5 5 2 2" xfId="16302"/>
    <cellStyle name="20% - Accent5 5 2 3" xfId="16303"/>
    <cellStyle name="20% - Accent5 5 2 4" xfId="16304"/>
    <cellStyle name="20% - Accent5 5 2 4 2" xfId="16305"/>
    <cellStyle name="20% - Accent5 5 2 4 3" xfId="16306"/>
    <cellStyle name="20% - Accent5 5 2 5" xfId="16307"/>
    <cellStyle name="20% - Accent5 5 2 6" xfId="16308"/>
    <cellStyle name="20% - Accent5 5 20" xfId="16309"/>
    <cellStyle name="20% - Accent5 5 20 2" xfId="16310"/>
    <cellStyle name="20% - Accent5 5 21" xfId="16311"/>
    <cellStyle name="20% - Accent5 5 21 2" xfId="16312"/>
    <cellStyle name="20% - Accent5 5 22" xfId="16313"/>
    <cellStyle name="20% - Accent5 5 22 2" xfId="16314"/>
    <cellStyle name="20% - Accent5 5 23" xfId="16315"/>
    <cellStyle name="20% - Accent5 5 24" xfId="16316"/>
    <cellStyle name="20% - Accent5 5 3" xfId="16317"/>
    <cellStyle name="20% - Accent5 5 3 2" xfId="16318"/>
    <cellStyle name="20% - Accent5 5 3 2 2" xfId="16319"/>
    <cellStyle name="20% - Accent5 5 3 3" xfId="16320"/>
    <cellStyle name="20% - Accent5 5 4" xfId="16321"/>
    <cellStyle name="20% - Accent5 5 4 2" xfId="16322"/>
    <cellStyle name="20% - Accent5 5 5" xfId="16323"/>
    <cellStyle name="20% - Accent5 5 5 2" xfId="16324"/>
    <cellStyle name="20% - Accent5 5 6" xfId="16325"/>
    <cellStyle name="20% - Accent5 5 6 2" xfId="16326"/>
    <cellStyle name="20% - Accent5 5 7" xfId="16327"/>
    <cellStyle name="20% - Accent5 5 7 2" xfId="16328"/>
    <cellStyle name="20% - Accent5 5 8" xfId="16329"/>
    <cellStyle name="20% - Accent5 5 8 2" xfId="16330"/>
    <cellStyle name="20% - Accent5 5 9" xfId="16331"/>
    <cellStyle name="20% - Accent5 5 9 2" xfId="16332"/>
    <cellStyle name="20% - Accent5 6" xfId="16333"/>
    <cellStyle name="20% - Accent5 6 10" xfId="16334"/>
    <cellStyle name="20% - Accent5 6 10 2" xfId="16335"/>
    <cellStyle name="20% - Accent5 6 11" xfId="16336"/>
    <cellStyle name="20% - Accent5 6 11 2" xfId="16337"/>
    <cellStyle name="20% - Accent5 6 12" xfId="16338"/>
    <cellStyle name="20% - Accent5 6 12 2" xfId="16339"/>
    <cellStyle name="20% - Accent5 6 13" xfId="16340"/>
    <cellStyle name="20% - Accent5 6 13 2" xfId="16341"/>
    <cellStyle name="20% - Accent5 6 14" xfId="16342"/>
    <cellStyle name="20% - Accent5 6 14 2" xfId="16343"/>
    <cellStyle name="20% - Accent5 6 15" xfId="16344"/>
    <cellStyle name="20% - Accent5 6 15 2" xfId="16345"/>
    <cellStyle name="20% - Accent5 6 16" xfId="16346"/>
    <cellStyle name="20% - Accent5 6 16 2" xfId="16347"/>
    <cellStyle name="20% - Accent5 6 17" xfId="16348"/>
    <cellStyle name="20% - Accent5 6 17 2" xfId="16349"/>
    <cellStyle name="20% - Accent5 6 18" xfId="16350"/>
    <cellStyle name="20% - Accent5 6 18 2" xfId="16351"/>
    <cellStyle name="20% - Accent5 6 19" xfId="16352"/>
    <cellStyle name="20% - Accent5 6 19 2" xfId="16353"/>
    <cellStyle name="20% - Accent5 6 2" xfId="16354"/>
    <cellStyle name="20% - Accent5 6 2 2" xfId="16355"/>
    <cellStyle name="20% - Accent5 6 2 2 2" xfId="16356"/>
    <cellStyle name="20% - Accent5 6 2 2 3" xfId="16357"/>
    <cellStyle name="20% - Accent5 6 2 2 4" xfId="16358"/>
    <cellStyle name="20% - Accent5 6 2 2 4 2" xfId="16359"/>
    <cellStyle name="20% - Accent5 6 2 2 4 3" xfId="16360"/>
    <cellStyle name="20% - Accent5 6 2 2 5" xfId="16361"/>
    <cellStyle name="20% - Accent5 6 2 2 6" xfId="16362"/>
    <cellStyle name="20% - Accent5 6 2 3" xfId="16363"/>
    <cellStyle name="20% - Accent5 6 2 3 2" xfId="16364"/>
    <cellStyle name="20% - Accent5 6 2 3 2 2" xfId="16365"/>
    <cellStyle name="20% - Accent5 6 2 3 3" xfId="16366"/>
    <cellStyle name="20% - Accent5 6 2 4" xfId="16367"/>
    <cellStyle name="20% - Accent5 6 2 4 2" xfId="16368"/>
    <cellStyle name="20% - Accent5 6 2 5" xfId="16369"/>
    <cellStyle name="20% - Accent5 6 2 5 2" xfId="16370"/>
    <cellStyle name="20% - Accent5 6 20" xfId="16371"/>
    <cellStyle name="20% - Accent5 6 20 2" xfId="16372"/>
    <cellStyle name="20% - Accent5 6 21" xfId="16373"/>
    <cellStyle name="20% - Accent5 6 21 2" xfId="16374"/>
    <cellStyle name="20% - Accent5 6 22" xfId="16375"/>
    <cellStyle name="20% - Accent5 6 22 2" xfId="16376"/>
    <cellStyle name="20% - Accent5 6 23" xfId="16377"/>
    <cellStyle name="20% - Accent5 6 23 2" xfId="16378"/>
    <cellStyle name="20% - Accent5 6 24" xfId="16379"/>
    <cellStyle name="20% - Accent5 6 24 2" xfId="16380"/>
    <cellStyle name="20% - Accent5 6 25" xfId="16381"/>
    <cellStyle name="20% - Accent5 6 25 2" xfId="16382"/>
    <cellStyle name="20% - Accent5 6 26" xfId="16383"/>
    <cellStyle name="20% - Accent5 6 26 2" xfId="16384"/>
    <cellStyle name="20% - Accent5 6 27" xfId="16385"/>
    <cellStyle name="20% - Accent5 6 28" xfId="16386"/>
    <cellStyle name="20% - Accent5 6 29" xfId="16387"/>
    <cellStyle name="20% - Accent5 6 3" xfId="16388"/>
    <cellStyle name="20% - Accent5 6 4" xfId="16389"/>
    <cellStyle name="20% - Accent5 6 4 2" xfId="16390"/>
    <cellStyle name="20% - Accent5 6 4 2 2" xfId="16391"/>
    <cellStyle name="20% - Accent5 6 4 2 2 2" xfId="16392"/>
    <cellStyle name="20% - Accent5 6 4 2 2 2 2" xfId="16393"/>
    <cellStyle name="20% - Accent5 6 4 2 2 3" xfId="16394"/>
    <cellStyle name="20% - Accent5 6 4 2 3" xfId="16395"/>
    <cellStyle name="20% - Accent5 6 4 2 3 2" xfId="16396"/>
    <cellStyle name="20% - Accent5 6 4 2 3 2 2" xfId="16397"/>
    <cellStyle name="20% - Accent5 6 4 2 3 3" xfId="16398"/>
    <cellStyle name="20% - Accent5 6 4 2 4" xfId="16399"/>
    <cellStyle name="20% - Accent5 6 4 2 4 2" xfId="16400"/>
    <cellStyle name="20% - Accent5 6 4 2 5" xfId="16401"/>
    <cellStyle name="20% - Accent5 6 4 3" xfId="16402"/>
    <cellStyle name="20% - Accent5 6 4 3 2" xfId="16403"/>
    <cellStyle name="20% - Accent5 6 4 3 2 2" xfId="16404"/>
    <cellStyle name="20% - Accent5 6 4 3 3" xfId="16405"/>
    <cellStyle name="20% - Accent5 6 4 4" xfId="16406"/>
    <cellStyle name="20% - Accent5 6 4 4 2" xfId="16407"/>
    <cellStyle name="20% - Accent5 6 4 4 2 2" xfId="16408"/>
    <cellStyle name="20% - Accent5 6 4 4 3" xfId="16409"/>
    <cellStyle name="20% - Accent5 6 4 5" xfId="16410"/>
    <cellStyle name="20% - Accent5 6 4 5 2" xfId="16411"/>
    <cellStyle name="20% - Accent5 6 4 6" xfId="16412"/>
    <cellStyle name="20% - Accent5 6 5" xfId="16413"/>
    <cellStyle name="20% - Accent5 6 5 2" xfId="16414"/>
    <cellStyle name="20% - Accent5 6 5 2 2" xfId="16415"/>
    <cellStyle name="20% - Accent5 6 5 2 2 2" xfId="16416"/>
    <cellStyle name="20% - Accent5 6 5 2 2 2 2" xfId="16417"/>
    <cellStyle name="20% - Accent5 6 5 2 2 3" xfId="16418"/>
    <cellStyle name="20% - Accent5 6 5 2 3" xfId="16419"/>
    <cellStyle name="20% - Accent5 6 5 2 3 2" xfId="16420"/>
    <cellStyle name="20% - Accent5 6 5 2 3 2 2" xfId="16421"/>
    <cellStyle name="20% - Accent5 6 5 2 3 3" xfId="16422"/>
    <cellStyle name="20% - Accent5 6 5 2 4" xfId="16423"/>
    <cellStyle name="20% - Accent5 6 5 2 4 2" xfId="16424"/>
    <cellStyle name="20% - Accent5 6 5 2 5" xfId="16425"/>
    <cellStyle name="20% - Accent5 6 5 3" xfId="16426"/>
    <cellStyle name="20% - Accent5 6 5 3 2" xfId="16427"/>
    <cellStyle name="20% - Accent5 6 5 3 2 2" xfId="16428"/>
    <cellStyle name="20% - Accent5 6 5 3 3" xfId="16429"/>
    <cellStyle name="20% - Accent5 6 5 4" xfId="16430"/>
    <cellStyle name="20% - Accent5 6 5 4 2" xfId="16431"/>
    <cellStyle name="20% - Accent5 6 5 4 2 2" xfId="16432"/>
    <cellStyle name="20% - Accent5 6 5 4 3" xfId="16433"/>
    <cellStyle name="20% - Accent5 6 5 5" xfId="16434"/>
    <cellStyle name="20% - Accent5 6 5 5 2" xfId="16435"/>
    <cellStyle name="20% - Accent5 6 5 6" xfId="16436"/>
    <cellStyle name="20% - Accent5 6 6" xfId="16437"/>
    <cellStyle name="20% - Accent5 6 6 2" xfId="16438"/>
    <cellStyle name="20% - Accent5 6 6 2 2" xfId="16439"/>
    <cellStyle name="20% - Accent5 6 6 2 2 2" xfId="16440"/>
    <cellStyle name="20% - Accent5 6 6 2 3" xfId="16441"/>
    <cellStyle name="20% - Accent5 6 6 3" xfId="16442"/>
    <cellStyle name="20% - Accent5 6 6 3 2" xfId="16443"/>
    <cellStyle name="20% - Accent5 6 6 3 2 2" xfId="16444"/>
    <cellStyle name="20% - Accent5 6 6 3 3" xfId="16445"/>
    <cellStyle name="20% - Accent5 6 6 4" xfId="16446"/>
    <cellStyle name="20% - Accent5 6 6 4 2" xfId="16447"/>
    <cellStyle name="20% - Accent5 6 6 5" xfId="16448"/>
    <cellStyle name="20% - Accent5 6 7" xfId="16449"/>
    <cellStyle name="20% - Accent5 6 7 2" xfId="16450"/>
    <cellStyle name="20% - Accent5 6 7 2 2" xfId="16451"/>
    <cellStyle name="20% - Accent5 6 7 3" xfId="16452"/>
    <cellStyle name="20% - Accent5 6 8" xfId="16453"/>
    <cellStyle name="20% - Accent5 6 8 2" xfId="16454"/>
    <cellStyle name="20% - Accent5 6 8 2 2" xfId="16455"/>
    <cellStyle name="20% - Accent5 6 8 3" xfId="16456"/>
    <cellStyle name="20% - Accent5 6 9" xfId="16457"/>
    <cellStyle name="20% - Accent5 6 9 2" xfId="16458"/>
    <cellStyle name="20% - Accent5 7" xfId="16459"/>
    <cellStyle name="20% - Accent5 7 10" xfId="16460"/>
    <cellStyle name="20% - Accent5 7 10 2" xfId="16461"/>
    <cellStyle name="20% - Accent5 7 11" xfId="16462"/>
    <cellStyle name="20% - Accent5 7 11 2" xfId="16463"/>
    <cellStyle name="20% - Accent5 7 12" xfId="16464"/>
    <cellStyle name="20% - Accent5 7 12 2" xfId="16465"/>
    <cellStyle name="20% - Accent5 7 13" xfId="16466"/>
    <cellStyle name="20% - Accent5 7 13 2" xfId="16467"/>
    <cellStyle name="20% - Accent5 7 14" xfId="16468"/>
    <cellStyle name="20% - Accent5 7 14 2" xfId="16469"/>
    <cellStyle name="20% - Accent5 7 15" xfId="16470"/>
    <cellStyle name="20% - Accent5 7 15 2" xfId="16471"/>
    <cellStyle name="20% - Accent5 7 16" xfId="16472"/>
    <cellStyle name="20% - Accent5 7 16 2" xfId="16473"/>
    <cellStyle name="20% - Accent5 7 17" xfId="16474"/>
    <cellStyle name="20% - Accent5 7 17 2" xfId="16475"/>
    <cellStyle name="20% - Accent5 7 18" xfId="16476"/>
    <cellStyle name="20% - Accent5 7 18 2" xfId="16477"/>
    <cellStyle name="20% - Accent5 7 19" xfId="16478"/>
    <cellStyle name="20% - Accent5 7 19 2" xfId="16479"/>
    <cellStyle name="20% - Accent5 7 2" xfId="16480"/>
    <cellStyle name="20% - Accent5 7 2 2" xfId="16481"/>
    <cellStyle name="20% - Accent5 7 2 2 2" xfId="16482"/>
    <cellStyle name="20% - Accent5 7 2 2 2 2" xfId="16483"/>
    <cellStyle name="20% - Accent5 7 2 2 2 2 2" xfId="16484"/>
    <cellStyle name="20% - Accent5 7 2 2 2 3" xfId="16485"/>
    <cellStyle name="20% - Accent5 7 2 2 3" xfId="16486"/>
    <cellStyle name="20% - Accent5 7 2 2 3 2" xfId="16487"/>
    <cellStyle name="20% - Accent5 7 2 2 3 2 2" xfId="16488"/>
    <cellStyle name="20% - Accent5 7 2 2 3 3" xfId="16489"/>
    <cellStyle name="20% - Accent5 7 2 2 4" xfId="16490"/>
    <cellStyle name="20% - Accent5 7 2 2 4 2" xfId="16491"/>
    <cellStyle name="20% - Accent5 7 2 2 5" xfId="16492"/>
    <cellStyle name="20% - Accent5 7 2 3" xfId="16493"/>
    <cellStyle name="20% - Accent5 7 2 3 2" xfId="16494"/>
    <cellStyle name="20% - Accent5 7 2 3 2 2" xfId="16495"/>
    <cellStyle name="20% - Accent5 7 2 3 3" xfId="16496"/>
    <cellStyle name="20% - Accent5 7 2 4" xfId="16497"/>
    <cellStyle name="20% - Accent5 7 2 4 2" xfId="16498"/>
    <cellStyle name="20% - Accent5 7 2 4 2 2" xfId="16499"/>
    <cellStyle name="20% - Accent5 7 2 4 3" xfId="16500"/>
    <cellStyle name="20% - Accent5 7 2 5" xfId="16501"/>
    <cellStyle name="20% - Accent5 7 2 5 2" xfId="16502"/>
    <cellStyle name="20% - Accent5 7 2 6" xfId="16503"/>
    <cellStyle name="20% - Accent5 7 20" xfId="16504"/>
    <cellStyle name="20% - Accent5 7 20 2" xfId="16505"/>
    <cellStyle name="20% - Accent5 7 21" xfId="16506"/>
    <cellStyle name="20% - Accent5 7 21 2" xfId="16507"/>
    <cellStyle name="20% - Accent5 7 22" xfId="16508"/>
    <cellStyle name="20% - Accent5 7 22 2" xfId="16509"/>
    <cellStyle name="20% - Accent5 7 23" xfId="16510"/>
    <cellStyle name="20% - Accent5 7 23 2" xfId="16511"/>
    <cellStyle name="20% - Accent5 7 24" xfId="16512"/>
    <cellStyle name="20% - Accent5 7 24 2" xfId="16513"/>
    <cellStyle name="20% - Accent5 7 25" xfId="16514"/>
    <cellStyle name="20% - Accent5 7 26" xfId="16515"/>
    <cellStyle name="20% - Accent5 7 27" xfId="16516"/>
    <cellStyle name="20% - Accent5 7 3" xfId="16517"/>
    <cellStyle name="20% - Accent5 7 3 2" xfId="16518"/>
    <cellStyle name="20% - Accent5 7 3 2 2" xfId="16519"/>
    <cellStyle name="20% - Accent5 7 3 2 2 2" xfId="16520"/>
    <cellStyle name="20% - Accent5 7 3 2 2 2 2" xfId="16521"/>
    <cellStyle name="20% - Accent5 7 3 2 2 3" xfId="16522"/>
    <cellStyle name="20% - Accent5 7 3 2 3" xfId="16523"/>
    <cellStyle name="20% - Accent5 7 3 2 3 2" xfId="16524"/>
    <cellStyle name="20% - Accent5 7 3 2 3 2 2" xfId="16525"/>
    <cellStyle name="20% - Accent5 7 3 2 3 3" xfId="16526"/>
    <cellStyle name="20% - Accent5 7 3 2 4" xfId="16527"/>
    <cellStyle name="20% - Accent5 7 3 2 4 2" xfId="16528"/>
    <cellStyle name="20% - Accent5 7 3 2 5" xfId="16529"/>
    <cellStyle name="20% - Accent5 7 3 3" xfId="16530"/>
    <cellStyle name="20% - Accent5 7 3 3 2" xfId="16531"/>
    <cellStyle name="20% - Accent5 7 3 3 2 2" xfId="16532"/>
    <cellStyle name="20% - Accent5 7 3 3 3" xfId="16533"/>
    <cellStyle name="20% - Accent5 7 3 4" xfId="16534"/>
    <cellStyle name="20% - Accent5 7 3 4 2" xfId="16535"/>
    <cellStyle name="20% - Accent5 7 3 4 2 2" xfId="16536"/>
    <cellStyle name="20% - Accent5 7 3 4 3" xfId="16537"/>
    <cellStyle name="20% - Accent5 7 3 5" xfId="16538"/>
    <cellStyle name="20% - Accent5 7 3 5 2" xfId="16539"/>
    <cellStyle name="20% - Accent5 7 3 6" xfId="16540"/>
    <cellStyle name="20% - Accent5 7 4" xfId="16541"/>
    <cellStyle name="20% - Accent5 7 4 2" xfId="16542"/>
    <cellStyle name="20% - Accent5 7 4 2 2" xfId="16543"/>
    <cellStyle name="20% - Accent5 7 4 2 2 2" xfId="16544"/>
    <cellStyle name="20% - Accent5 7 4 2 3" xfId="16545"/>
    <cellStyle name="20% - Accent5 7 4 3" xfId="16546"/>
    <cellStyle name="20% - Accent5 7 4 3 2" xfId="16547"/>
    <cellStyle name="20% - Accent5 7 4 3 2 2" xfId="16548"/>
    <cellStyle name="20% - Accent5 7 4 3 3" xfId="16549"/>
    <cellStyle name="20% - Accent5 7 4 4" xfId="16550"/>
    <cellStyle name="20% - Accent5 7 4 4 2" xfId="16551"/>
    <cellStyle name="20% - Accent5 7 4 5" xfId="16552"/>
    <cellStyle name="20% - Accent5 7 5" xfId="16553"/>
    <cellStyle name="20% - Accent5 7 5 2" xfId="16554"/>
    <cellStyle name="20% - Accent5 7 5 2 2" xfId="16555"/>
    <cellStyle name="20% - Accent5 7 5 3" xfId="16556"/>
    <cellStyle name="20% - Accent5 7 6" xfId="16557"/>
    <cellStyle name="20% - Accent5 7 6 2" xfId="16558"/>
    <cellStyle name="20% - Accent5 7 6 2 2" xfId="16559"/>
    <cellStyle name="20% - Accent5 7 6 3" xfId="16560"/>
    <cellStyle name="20% - Accent5 7 7" xfId="16561"/>
    <cellStyle name="20% - Accent5 7 7 2" xfId="16562"/>
    <cellStyle name="20% - Accent5 7 8" xfId="16563"/>
    <cellStyle name="20% - Accent5 7 8 2" xfId="16564"/>
    <cellStyle name="20% - Accent5 7 9" xfId="16565"/>
    <cellStyle name="20% - Accent5 7 9 2" xfId="16566"/>
    <cellStyle name="20% - Accent5 8" xfId="16567"/>
    <cellStyle name="20% - Accent5 8 10" xfId="16568"/>
    <cellStyle name="20% - Accent5 8 10 2" xfId="16569"/>
    <cellStyle name="20% - Accent5 8 11" xfId="16570"/>
    <cellStyle name="20% - Accent5 8 11 2" xfId="16571"/>
    <cellStyle name="20% - Accent5 8 12" xfId="16572"/>
    <cellStyle name="20% - Accent5 8 12 2" xfId="16573"/>
    <cellStyle name="20% - Accent5 8 13" xfId="16574"/>
    <cellStyle name="20% - Accent5 8 13 2" xfId="16575"/>
    <cellStyle name="20% - Accent5 8 14" xfId="16576"/>
    <cellStyle name="20% - Accent5 8 14 2" xfId="16577"/>
    <cellStyle name="20% - Accent5 8 15" xfId="16578"/>
    <cellStyle name="20% - Accent5 8 15 2" xfId="16579"/>
    <cellStyle name="20% - Accent5 8 16" xfId="16580"/>
    <cellStyle name="20% - Accent5 8 16 2" xfId="16581"/>
    <cellStyle name="20% - Accent5 8 17" xfId="16582"/>
    <cellStyle name="20% - Accent5 8 17 2" xfId="16583"/>
    <cellStyle name="20% - Accent5 8 18" xfId="16584"/>
    <cellStyle name="20% - Accent5 8 18 2" xfId="16585"/>
    <cellStyle name="20% - Accent5 8 19" xfId="16586"/>
    <cellStyle name="20% - Accent5 8 19 2" xfId="16587"/>
    <cellStyle name="20% - Accent5 8 2" xfId="16588"/>
    <cellStyle name="20% - Accent5 8 2 2" xfId="16589"/>
    <cellStyle name="20% - Accent5 8 2 2 2" xfId="16590"/>
    <cellStyle name="20% - Accent5 8 2 2 2 2" xfId="16591"/>
    <cellStyle name="20% - Accent5 8 2 2 3" xfId="16592"/>
    <cellStyle name="20% - Accent5 8 2 3" xfId="16593"/>
    <cellStyle name="20% - Accent5 8 2 3 2" xfId="16594"/>
    <cellStyle name="20% - Accent5 8 2 3 2 2" xfId="16595"/>
    <cellStyle name="20% - Accent5 8 2 3 3" xfId="16596"/>
    <cellStyle name="20% - Accent5 8 2 4" xfId="16597"/>
    <cellStyle name="20% - Accent5 8 2 4 2" xfId="16598"/>
    <cellStyle name="20% - Accent5 8 2 5" xfId="16599"/>
    <cellStyle name="20% - Accent5 8 20" xfId="16600"/>
    <cellStyle name="20% - Accent5 8 20 2" xfId="16601"/>
    <cellStyle name="20% - Accent5 8 21" xfId="16602"/>
    <cellStyle name="20% - Accent5 8 21 2" xfId="16603"/>
    <cellStyle name="20% - Accent5 8 22" xfId="16604"/>
    <cellStyle name="20% - Accent5 8 22 2" xfId="16605"/>
    <cellStyle name="20% - Accent5 8 23" xfId="16606"/>
    <cellStyle name="20% - Accent5 8 24" xfId="16607"/>
    <cellStyle name="20% - Accent5 8 25" xfId="16608"/>
    <cellStyle name="20% - Accent5 8 3" xfId="16609"/>
    <cellStyle name="20% - Accent5 8 3 2" xfId="16610"/>
    <cellStyle name="20% - Accent5 8 3 2 2" xfId="16611"/>
    <cellStyle name="20% - Accent5 8 3 3" xfId="16612"/>
    <cellStyle name="20% - Accent5 8 4" xfId="16613"/>
    <cellStyle name="20% - Accent5 8 4 2" xfId="16614"/>
    <cellStyle name="20% - Accent5 8 4 2 2" xfId="16615"/>
    <cellStyle name="20% - Accent5 8 4 3" xfId="16616"/>
    <cellStyle name="20% - Accent5 8 5" xfId="16617"/>
    <cellStyle name="20% - Accent5 8 5 2" xfId="16618"/>
    <cellStyle name="20% - Accent5 8 6" xfId="16619"/>
    <cellStyle name="20% - Accent5 8 6 2" xfId="16620"/>
    <cellStyle name="20% - Accent5 8 7" xfId="16621"/>
    <cellStyle name="20% - Accent5 8 7 2" xfId="16622"/>
    <cellStyle name="20% - Accent5 8 8" xfId="16623"/>
    <cellStyle name="20% - Accent5 8 8 2" xfId="16624"/>
    <cellStyle name="20% - Accent5 8 9" xfId="16625"/>
    <cellStyle name="20% - Accent5 8 9 2" xfId="16626"/>
    <cellStyle name="20% - Accent5 9" xfId="16627"/>
    <cellStyle name="20% - Accent5 9 10" xfId="16628"/>
    <cellStyle name="20% - Accent5 9 10 2" xfId="16629"/>
    <cellStyle name="20% - Accent5 9 11" xfId="16630"/>
    <cellStyle name="20% - Accent5 9 11 2" xfId="16631"/>
    <cellStyle name="20% - Accent5 9 12" xfId="16632"/>
    <cellStyle name="20% - Accent5 9 12 2" xfId="16633"/>
    <cellStyle name="20% - Accent5 9 13" xfId="16634"/>
    <cellStyle name="20% - Accent5 9 13 2" xfId="16635"/>
    <cellStyle name="20% - Accent5 9 14" xfId="16636"/>
    <cellStyle name="20% - Accent5 9 14 2" xfId="16637"/>
    <cellStyle name="20% - Accent5 9 15" xfId="16638"/>
    <cellStyle name="20% - Accent5 9 15 2" xfId="16639"/>
    <cellStyle name="20% - Accent5 9 16" xfId="16640"/>
    <cellStyle name="20% - Accent5 9 16 2" xfId="16641"/>
    <cellStyle name="20% - Accent5 9 17" xfId="16642"/>
    <cellStyle name="20% - Accent5 9 17 2" xfId="16643"/>
    <cellStyle name="20% - Accent5 9 18" xfId="16644"/>
    <cellStyle name="20% - Accent5 9 18 2" xfId="16645"/>
    <cellStyle name="20% - Accent5 9 19" xfId="16646"/>
    <cellStyle name="20% - Accent5 9 19 2" xfId="16647"/>
    <cellStyle name="20% - Accent5 9 2" xfId="16648"/>
    <cellStyle name="20% - Accent5 9 2 2" xfId="16649"/>
    <cellStyle name="20% - Accent5 9 2 2 2" xfId="16650"/>
    <cellStyle name="20% - Accent5 9 2 3" xfId="16651"/>
    <cellStyle name="20% - Accent5 9 20" xfId="16652"/>
    <cellStyle name="20% - Accent5 9 20 2" xfId="16653"/>
    <cellStyle name="20% - Accent5 9 21" xfId="16654"/>
    <cellStyle name="20% - Accent5 9 21 2" xfId="16655"/>
    <cellStyle name="20% - Accent5 9 22" xfId="16656"/>
    <cellStyle name="20% - Accent5 9 22 2" xfId="16657"/>
    <cellStyle name="20% - Accent5 9 23" xfId="16658"/>
    <cellStyle name="20% - Accent5 9 24" xfId="16659"/>
    <cellStyle name="20% - Accent5 9 3" xfId="16660"/>
    <cellStyle name="20% - Accent5 9 3 2" xfId="16661"/>
    <cellStyle name="20% - Accent5 9 3 2 2" xfId="16662"/>
    <cellStyle name="20% - Accent5 9 3 3" xfId="16663"/>
    <cellStyle name="20% - Accent5 9 4" xfId="16664"/>
    <cellStyle name="20% - Accent5 9 4 2" xfId="16665"/>
    <cellStyle name="20% - Accent5 9 5" xfId="16666"/>
    <cellStyle name="20% - Accent5 9 5 2" xfId="16667"/>
    <cellStyle name="20% - Accent5 9 6" xfId="16668"/>
    <cellStyle name="20% - Accent5 9 6 2" xfId="16669"/>
    <cellStyle name="20% - Accent5 9 7" xfId="16670"/>
    <cellStyle name="20% - Accent5 9 7 2" xfId="16671"/>
    <cellStyle name="20% - Accent5 9 8" xfId="16672"/>
    <cellStyle name="20% - Accent5 9 8 2" xfId="16673"/>
    <cellStyle name="20% - Accent5 9 9" xfId="16674"/>
    <cellStyle name="20% - Accent5 9 9 2" xfId="16675"/>
    <cellStyle name="20% - Accent6 10" xfId="16676"/>
    <cellStyle name="20% - Accent6 10 10" xfId="16677"/>
    <cellStyle name="20% - Accent6 10 10 2" xfId="16678"/>
    <cellStyle name="20% - Accent6 10 11" xfId="16679"/>
    <cellStyle name="20% - Accent6 10 11 2" xfId="16680"/>
    <cellStyle name="20% - Accent6 10 12" xfId="16681"/>
    <cellStyle name="20% - Accent6 10 12 2" xfId="16682"/>
    <cellStyle name="20% - Accent6 10 13" xfId="16683"/>
    <cellStyle name="20% - Accent6 10 13 2" xfId="16684"/>
    <cellStyle name="20% - Accent6 10 14" xfId="16685"/>
    <cellStyle name="20% - Accent6 10 14 2" xfId="16686"/>
    <cellStyle name="20% - Accent6 10 15" xfId="16687"/>
    <cellStyle name="20% - Accent6 10 15 2" xfId="16688"/>
    <cellStyle name="20% - Accent6 10 16" xfId="16689"/>
    <cellStyle name="20% - Accent6 10 16 2" xfId="16690"/>
    <cellStyle name="20% - Accent6 10 17" xfId="16691"/>
    <cellStyle name="20% - Accent6 10 17 2" xfId="16692"/>
    <cellStyle name="20% - Accent6 10 18" xfId="16693"/>
    <cellStyle name="20% - Accent6 10 18 2" xfId="16694"/>
    <cellStyle name="20% - Accent6 10 19" xfId="16695"/>
    <cellStyle name="20% - Accent6 10 19 2" xfId="16696"/>
    <cellStyle name="20% - Accent6 10 2" xfId="16697"/>
    <cellStyle name="20% - Accent6 10 2 2" xfId="16698"/>
    <cellStyle name="20% - Accent6 10 20" xfId="16699"/>
    <cellStyle name="20% - Accent6 10 21" xfId="16700"/>
    <cellStyle name="20% - Accent6 10 22" xfId="16701"/>
    <cellStyle name="20% - Accent6 10 3" xfId="16702"/>
    <cellStyle name="20% - Accent6 10 3 2" xfId="16703"/>
    <cellStyle name="20% - Accent6 10 4" xfId="16704"/>
    <cellStyle name="20% - Accent6 10 4 2" xfId="16705"/>
    <cellStyle name="20% - Accent6 10 5" xfId="16706"/>
    <cellStyle name="20% - Accent6 10 5 2" xfId="16707"/>
    <cellStyle name="20% - Accent6 10 6" xfId="16708"/>
    <cellStyle name="20% - Accent6 10 6 2" xfId="16709"/>
    <cellStyle name="20% - Accent6 10 7" xfId="16710"/>
    <cellStyle name="20% - Accent6 10 7 2" xfId="16711"/>
    <cellStyle name="20% - Accent6 10 8" xfId="16712"/>
    <cellStyle name="20% - Accent6 10 8 2" xfId="16713"/>
    <cellStyle name="20% - Accent6 10 9" xfId="16714"/>
    <cellStyle name="20% - Accent6 10 9 2" xfId="16715"/>
    <cellStyle name="20% - Accent6 11" xfId="16716"/>
    <cellStyle name="20% - Accent6 11 10" xfId="16717"/>
    <cellStyle name="20% - Accent6 11 10 2" xfId="16718"/>
    <cellStyle name="20% - Accent6 11 11" xfId="16719"/>
    <cellStyle name="20% - Accent6 11 11 2" xfId="16720"/>
    <cellStyle name="20% - Accent6 11 12" xfId="16721"/>
    <cellStyle name="20% - Accent6 11 12 2" xfId="16722"/>
    <cellStyle name="20% - Accent6 11 13" xfId="16723"/>
    <cellStyle name="20% - Accent6 11 13 2" xfId="16724"/>
    <cellStyle name="20% - Accent6 11 14" xfId="16725"/>
    <cellStyle name="20% - Accent6 11 14 2" xfId="16726"/>
    <cellStyle name="20% - Accent6 11 15" xfId="16727"/>
    <cellStyle name="20% - Accent6 11 15 2" xfId="16728"/>
    <cellStyle name="20% - Accent6 11 16" xfId="16729"/>
    <cellStyle name="20% - Accent6 11 16 2" xfId="16730"/>
    <cellStyle name="20% - Accent6 11 17" xfId="16731"/>
    <cellStyle name="20% - Accent6 11 17 2" xfId="16732"/>
    <cellStyle name="20% - Accent6 11 18" xfId="16733"/>
    <cellStyle name="20% - Accent6 11 18 2" xfId="16734"/>
    <cellStyle name="20% - Accent6 11 19" xfId="16735"/>
    <cellStyle name="20% - Accent6 11 19 2" xfId="16736"/>
    <cellStyle name="20% - Accent6 11 2" xfId="16737"/>
    <cellStyle name="20% - Accent6 11 2 2" xfId="16738"/>
    <cellStyle name="20% - Accent6 11 20" xfId="16739"/>
    <cellStyle name="20% - Accent6 11 21" xfId="16740"/>
    <cellStyle name="20% - Accent6 11 22" xfId="16741"/>
    <cellStyle name="20% - Accent6 11 3" xfId="16742"/>
    <cellStyle name="20% - Accent6 11 3 2" xfId="16743"/>
    <cellStyle name="20% - Accent6 11 4" xfId="16744"/>
    <cellStyle name="20% - Accent6 11 4 2" xfId="16745"/>
    <cellStyle name="20% - Accent6 11 5" xfId="16746"/>
    <cellStyle name="20% - Accent6 11 5 2" xfId="16747"/>
    <cellStyle name="20% - Accent6 11 6" xfId="16748"/>
    <cellStyle name="20% - Accent6 11 6 2" xfId="16749"/>
    <cellStyle name="20% - Accent6 11 7" xfId="16750"/>
    <cellStyle name="20% - Accent6 11 7 2" xfId="16751"/>
    <cellStyle name="20% - Accent6 11 8" xfId="16752"/>
    <cellStyle name="20% - Accent6 11 8 2" xfId="16753"/>
    <cellStyle name="20% - Accent6 11 9" xfId="16754"/>
    <cellStyle name="20% - Accent6 11 9 2" xfId="16755"/>
    <cellStyle name="20% - Accent6 12" xfId="16756"/>
    <cellStyle name="20% - Accent6 12 10" xfId="16757"/>
    <cellStyle name="20% - Accent6 12 10 2" xfId="16758"/>
    <cellStyle name="20% - Accent6 12 11" xfId="16759"/>
    <cellStyle name="20% - Accent6 12 11 2" xfId="16760"/>
    <cellStyle name="20% - Accent6 12 12" xfId="16761"/>
    <cellStyle name="20% - Accent6 12 12 2" xfId="16762"/>
    <cellStyle name="20% - Accent6 12 13" xfId="16763"/>
    <cellStyle name="20% - Accent6 12 13 2" xfId="16764"/>
    <cellStyle name="20% - Accent6 12 14" xfId="16765"/>
    <cellStyle name="20% - Accent6 12 15" xfId="16766"/>
    <cellStyle name="20% - Accent6 12 2" xfId="16767"/>
    <cellStyle name="20% - Accent6 12 2 2" xfId="16768"/>
    <cellStyle name="20% - Accent6 12 3" xfId="16769"/>
    <cellStyle name="20% - Accent6 12 3 2" xfId="16770"/>
    <cellStyle name="20% - Accent6 12 4" xfId="16771"/>
    <cellStyle name="20% - Accent6 12 4 2" xfId="16772"/>
    <cellStyle name="20% - Accent6 12 5" xfId="16773"/>
    <cellStyle name="20% - Accent6 12 5 2" xfId="16774"/>
    <cellStyle name="20% - Accent6 12 6" xfId="16775"/>
    <cellStyle name="20% - Accent6 12 6 2" xfId="16776"/>
    <cellStyle name="20% - Accent6 12 7" xfId="16777"/>
    <cellStyle name="20% - Accent6 12 7 2" xfId="16778"/>
    <cellStyle name="20% - Accent6 12 8" xfId="16779"/>
    <cellStyle name="20% - Accent6 12 8 2" xfId="16780"/>
    <cellStyle name="20% - Accent6 12 9" xfId="16781"/>
    <cellStyle name="20% - Accent6 12 9 2" xfId="16782"/>
    <cellStyle name="20% - Accent6 13" xfId="16783"/>
    <cellStyle name="20% - Accent6 13 10" xfId="16784"/>
    <cellStyle name="20% - Accent6 13 10 2" xfId="16785"/>
    <cellStyle name="20% - Accent6 13 11" xfId="16786"/>
    <cellStyle name="20% - Accent6 13 11 2" xfId="16787"/>
    <cellStyle name="20% - Accent6 13 12" xfId="16788"/>
    <cellStyle name="20% - Accent6 13 12 2" xfId="16789"/>
    <cellStyle name="20% - Accent6 13 13" xfId="16790"/>
    <cellStyle name="20% - Accent6 13 14" xfId="16791"/>
    <cellStyle name="20% - Accent6 13 2" xfId="16792"/>
    <cellStyle name="20% - Accent6 13 2 2" xfId="16793"/>
    <cellStyle name="20% - Accent6 13 3" xfId="16794"/>
    <cellStyle name="20% - Accent6 13 3 2" xfId="16795"/>
    <cellStyle name="20% - Accent6 13 4" xfId="16796"/>
    <cellStyle name="20% - Accent6 13 4 2" xfId="16797"/>
    <cellStyle name="20% - Accent6 13 5" xfId="16798"/>
    <cellStyle name="20% - Accent6 13 5 2" xfId="16799"/>
    <cellStyle name="20% - Accent6 13 6" xfId="16800"/>
    <cellStyle name="20% - Accent6 13 6 2" xfId="16801"/>
    <cellStyle name="20% - Accent6 13 7" xfId="16802"/>
    <cellStyle name="20% - Accent6 13 7 2" xfId="16803"/>
    <cellStyle name="20% - Accent6 13 8" xfId="16804"/>
    <cellStyle name="20% - Accent6 13 8 2" xfId="16805"/>
    <cellStyle name="20% - Accent6 13 9" xfId="16806"/>
    <cellStyle name="20% - Accent6 13 9 2" xfId="16807"/>
    <cellStyle name="20% - Accent6 14" xfId="16808"/>
    <cellStyle name="20% - Accent6 14 10" xfId="16809"/>
    <cellStyle name="20% - Accent6 14 10 2" xfId="16810"/>
    <cellStyle name="20% - Accent6 14 11" xfId="16811"/>
    <cellStyle name="20% - Accent6 14 11 2" xfId="16812"/>
    <cellStyle name="20% - Accent6 14 12" xfId="16813"/>
    <cellStyle name="20% - Accent6 14 13" xfId="16814"/>
    <cellStyle name="20% - Accent6 14 2" xfId="16815"/>
    <cellStyle name="20% - Accent6 14 2 2" xfId="16816"/>
    <cellStyle name="20% - Accent6 14 3" xfId="16817"/>
    <cellStyle name="20% - Accent6 14 3 2" xfId="16818"/>
    <cellStyle name="20% - Accent6 14 4" xfId="16819"/>
    <cellStyle name="20% - Accent6 14 4 2" xfId="16820"/>
    <cellStyle name="20% - Accent6 14 5" xfId="16821"/>
    <cellStyle name="20% - Accent6 14 5 2" xfId="16822"/>
    <cellStyle name="20% - Accent6 14 6" xfId="16823"/>
    <cellStyle name="20% - Accent6 14 6 2" xfId="16824"/>
    <cellStyle name="20% - Accent6 14 7" xfId="16825"/>
    <cellStyle name="20% - Accent6 14 7 2" xfId="16826"/>
    <cellStyle name="20% - Accent6 14 8" xfId="16827"/>
    <cellStyle name="20% - Accent6 14 8 2" xfId="16828"/>
    <cellStyle name="20% - Accent6 14 9" xfId="16829"/>
    <cellStyle name="20% - Accent6 14 9 2" xfId="16830"/>
    <cellStyle name="20% - Accent6 15" xfId="16831"/>
    <cellStyle name="20% - Accent6 15 10" xfId="16832"/>
    <cellStyle name="20% - Accent6 15 10 2" xfId="16833"/>
    <cellStyle name="20% - Accent6 15 11" xfId="16834"/>
    <cellStyle name="20% - Accent6 15 12" xfId="16835"/>
    <cellStyle name="20% - Accent6 15 2" xfId="16836"/>
    <cellStyle name="20% - Accent6 15 2 2" xfId="16837"/>
    <cellStyle name="20% - Accent6 15 3" xfId="16838"/>
    <cellStyle name="20% - Accent6 15 3 2" xfId="16839"/>
    <cellStyle name="20% - Accent6 15 4" xfId="16840"/>
    <cellStyle name="20% - Accent6 15 4 2" xfId="16841"/>
    <cellStyle name="20% - Accent6 15 5" xfId="16842"/>
    <cellStyle name="20% - Accent6 15 5 2" xfId="16843"/>
    <cellStyle name="20% - Accent6 15 6" xfId="16844"/>
    <cellStyle name="20% - Accent6 15 6 2" xfId="16845"/>
    <cellStyle name="20% - Accent6 15 7" xfId="16846"/>
    <cellStyle name="20% - Accent6 15 7 2" xfId="16847"/>
    <cellStyle name="20% - Accent6 15 8" xfId="16848"/>
    <cellStyle name="20% - Accent6 15 8 2" xfId="16849"/>
    <cellStyle name="20% - Accent6 15 9" xfId="16850"/>
    <cellStyle name="20% - Accent6 15 9 2" xfId="16851"/>
    <cellStyle name="20% - Accent6 16" xfId="16852"/>
    <cellStyle name="20% - Accent6 16 10" xfId="16853"/>
    <cellStyle name="20% - Accent6 16 11" xfId="16854"/>
    <cellStyle name="20% - Accent6 16 12" xfId="16855"/>
    <cellStyle name="20% - Accent6 16 2" xfId="16856"/>
    <cellStyle name="20% - Accent6 16 2 2" xfId="16857"/>
    <cellStyle name="20% - Accent6 16 3" xfId="16858"/>
    <cellStyle name="20% - Accent6 16 3 2" xfId="16859"/>
    <cellStyle name="20% - Accent6 16 4" xfId="16860"/>
    <cellStyle name="20% - Accent6 16 4 2" xfId="16861"/>
    <cellStyle name="20% - Accent6 16 5" xfId="16862"/>
    <cellStyle name="20% - Accent6 16 5 2" xfId="16863"/>
    <cellStyle name="20% - Accent6 16 6" xfId="16864"/>
    <cellStyle name="20% - Accent6 16 6 2" xfId="16865"/>
    <cellStyle name="20% - Accent6 16 7" xfId="16866"/>
    <cellStyle name="20% - Accent6 16 7 2" xfId="16867"/>
    <cellStyle name="20% - Accent6 16 8" xfId="16868"/>
    <cellStyle name="20% - Accent6 16 8 2" xfId="16869"/>
    <cellStyle name="20% - Accent6 16 9" xfId="16870"/>
    <cellStyle name="20% - Accent6 16 9 2" xfId="16871"/>
    <cellStyle name="20% - Accent6 17" xfId="16872"/>
    <cellStyle name="20% - Accent6 17 10" xfId="16873"/>
    <cellStyle name="20% - Accent6 17 2" xfId="16874"/>
    <cellStyle name="20% - Accent6 17 2 2" xfId="16875"/>
    <cellStyle name="20% - Accent6 17 3" xfId="16876"/>
    <cellStyle name="20% - Accent6 17 3 2" xfId="16877"/>
    <cellStyle name="20% - Accent6 17 4" xfId="16878"/>
    <cellStyle name="20% - Accent6 17 4 2" xfId="16879"/>
    <cellStyle name="20% - Accent6 17 5" xfId="16880"/>
    <cellStyle name="20% - Accent6 17 5 2" xfId="16881"/>
    <cellStyle name="20% - Accent6 17 6" xfId="16882"/>
    <cellStyle name="20% - Accent6 17 6 2" xfId="16883"/>
    <cellStyle name="20% - Accent6 17 7" xfId="16884"/>
    <cellStyle name="20% - Accent6 17 7 2" xfId="16885"/>
    <cellStyle name="20% - Accent6 17 8" xfId="16886"/>
    <cellStyle name="20% - Accent6 17 9" xfId="16887"/>
    <cellStyle name="20% - Accent6 18" xfId="16888"/>
    <cellStyle name="20% - Accent6 18 2" xfId="16889"/>
    <cellStyle name="20% - Accent6 18 2 2" xfId="16890"/>
    <cellStyle name="20% - Accent6 18 3" xfId="16891"/>
    <cellStyle name="20% - Accent6 18 3 2" xfId="16892"/>
    <cellStyle name="20% - Accent6 18 4" xfId="16893"/>
    <cellStyle name="20% - Accent6 18 4 2" xfId="16894"/>
    <cellStyle name="20% - Accent6 18 5" xfId="16895"/>
    <cellStyle name="20% - Accent6 18 5 2" xfId="16896"/>
    <cellStyle name="20% - Accent6 18 6" xfId="16897"/>
    <cellStyle name="20% - Accent6 18 6 2" xfId="16898"/>
    <cellStyle name="20% - Accent6 18 7" xfId="16899"/>
    <cellStyle name="20% - Accent6 18 8" xfId="16900"/>
    <cellStyle name="20% - Accent6 18 9" xfId="16901"/>
    <cellStyle name="20% - Accent6 19" xfId="16902"/>
    <cellStyle name="20% - Accent6 19 2" xfId="16903"/>
    <cellStyle name="20% - Accent6 19 2 2" xfId="16904"/>
    <cellStyle name="20% - Accent6 19 3" xfId="16905"/>
    <cellStyle name="20% - Accent6 19 3 2" xfId="16906"/>
    <cellStyle name="20% - Accent6 19 4" xfId="16907"/>
    <cellStyle name="20% - Accent6 19 5" xfId="16908"/>
    <cellStyle name="20% - Accent6 19 6" xfId="16909"/>
    <cellStyle name="20% - Accent6 2" xfId="16910"/>
    <cellStyle name="20% - Accent6 2 10" xfId="16911"/>
    <cellStyle name="20% - Accent6 2 10 2" xfId="16912"/>
    <cellStyle name="20% - Accent6 2 10 2 2" xfId="16913"/>
    <cellStyle name="20% - Accent6 2 10 3" xfId="16914"/>
    <cellStyle name="20% - Accent6 2 11" xfId="16915"/>
    <cellStyle name="20% - Accent6 2 11 2" xfId="16916"/>
    <cellStyle name="20% - Accent6 2 11 2 2" xfId="16917"/>
    <cellStyle name="20% - Accent6 2 11 3" xfId="16918"/>
    <cellStyle name="20% - Accent6 2 12" xfId="16919"/>
    <cellStyle name="20% - Accent6 2 12 2" xfId="16920"/>
    <cellStyle name="20% - Accent6 2 13" xfId="16921"/>
    <cellStyle name="20% - Accent6 2 13 2" xfId="16922"/>
    <cellStyle name="20% - Accent6 2 14" xfId="16923"/>
    <cellStyle name="20% - Accent6 2 14 2" xfId="16924"/>
    <cellStyle name="20% - Accent6 2 15" xfId="16925"/>
    <cellStyle name="20% - Accent6 2 15 2" xfId="16926"/>
    <cellStyle name="20% - Accent6 2 16" xfId="16927"/>
    <cellStyle name="20% - Accent6 2 16 2" xfId="16928"/>
    <cellStyle name="20% - Accent6 2 17" xfId="16929"/>
    <cellStyle name="20% - Accent6 2 17 2" xfId="16930"/>
    <cellStyle name="20% - Accent6 2 18" xfId="16931"/>
    <cellStyle name="20% - Accent6 2 18 2" xfId="16932"/>
    <cellStyle name="20% - Accent6 2 19" xfId="16933"/>
    <cellStyle name="20% - Accent6 2 19 2" xfId="16934"/>
    <cellStyle name="20% - Accent6 2 2" xfId="16935"/>
    <cellStyle name="20% - Accent6 2 2 10" xfId="16936"/>
    <cellStyle name="20% - Accent6 2 2 10 2" xfId="16937"/>
    <cellStyle name="20% - Accent6 2 2 10 2 2" xfId="16938"/>
    <cellStyle name="20% - Accent6 2 2 10 3" xfId="16939"/>
    <cellStyle name="20% - Accent6 2 2 11" xfId="16940"/>
    <cellStyle name="20% - Accent6 2 2 11 2" xfId="16941"/>
    <cellStyle name="20% - Accent6 2 2 11 2 2" xfId="16942"/>
    <cellStyle name="20% - Accent6 2 2 11 3" xfId="16943"/>
    <cellStyle name="20% - Accent6 2 2 12" xfId="16944"/>
    <cellStyle name="20% - Accent6 2 2 12 2" xfId="16945"/>
    <cellStyle name="20% - Accent6 2 2 13" xfId="16946"/>
    <cellStyle name="20% - Accent6 2 2 13 2" xfId="16947"/>
    <cellStyle name="20% - Accent6 2 2 14" xfId="16948"/>
    <cellStyle name="20% - Accent6 2 2 14 2" xfId="16949"/>
    <cellStyle name="20% - Accent6 2 2 15" xfId="16950"/>
    <cellStyle name="20% - Accent6 2 2 2" xfId="16951"/>
    <cellStyle name="20% - Accent6 2 2 2 10" xfId="16952"/>
    <cellStyle name="20% - Accent6 2 2 2 11" xfId="16953"/>
    <cellStyle name="20% - Accent6 2 2 2 12" xfId="16954"/>
    <cellStyle name="20% - Accent6 2 2 2 12 2" xfId="16955"/>
    <cellStyle name="20% - Accent6 2 2 2 12 3" xfId="16956"/>
    <cellStyle name="20% - Accent6 2 2 2 13" xfId="16957"/>
    <cellStyle name="20% - Accent6 2 2 2 14" xfId="16958"/>
    <cellStyle name="20% - Accent6 2 2 2 14 2" xfId="16959"/>
    <cellStyle name="20% - Accent6 2 2 2 15" xfId="16960"/>
    <cellStyle name="20% - Accent6 2 2 2 2" xfId="16961"/>
    <cellStyle name="20% - Accent6 2 2 2 2 10" xfId="16962"/>
    <cellStyle name="20% - Accent6 2 2 2 2 10 2" xfId="16963"/>
    <cellStyle name="20% - Accent6 2 2 2 2 11" xfId="16964"/>
    <cellStyle name="20% - Accent6 2 2 2 2 11 2" xfId="16965"/>
    <cellStyle name="20% - Accent6 2 2 2 2 12" xfId="16966"/>
    <cellStyle name="20% - Accent6 2 2 2 2 12 2" xfId="16967"/>
    <cellStyle name="20% - Accent6 2 2 2 2 13" xfId="16968"/>
    <cellStyle name="20% - Accent6 2 2 2 2 2" xfId="16969"/>
    <cellStyle name="20% - Accent6 2 2 2 2 2 10" xfId="16970"/>
    <cellStyle name="20% - Accent6 2 2 2 2 2 10 2" xfId="16971"/>
    <cellStyle name="20% - Accent6 2 2 2 2 2 10 3" xfId="16972"/>
    <cellStyle name="20% - Accent6 2 2 2 2 2 11" xfId="16973"/>
    <cellStyle name="20% - Accent6 2 2 2 2 2 12" xfId="16974"/>
    <cellStyle name="20% - Accent6 2 2 2 2 2 12 2" xfId="16975"/>
    <cellStyle name="20% - Accent6 2 2 2 2 2 13" xfId="16976"/>
    <cellStyle name="20% - Accent6 2 2 2 2 2 2" xfId="16977"/>
    <cellStyle name="20% - Accent6 2 2 2 2 2 2 10" xfId="16978"/>
    <cellStyle name="20% - Accent6 2 2 2 2 2 2 10 2" xfId="16979"/>
    <cellStyle name="20% - Accent6 2 2 2 2 2 2 11" xfId="16980"/>
    <cellStyle name="20% - Accent6 2 2 2 2 2 2 11 2" xfId="16981"/>
    <cellStyle name="20% - Accent6 2 2 2 2 2 2 12" xfId="16982"/>
    <cellStyle name="20% - Accent6 2 2 2 2 2 2 2" xfId="16983"/>
    <cellStyle name="20% - Accent6 2 2 2 2 2 2 2 10" xfId="16984"/>
    <cellStyle name="20% - Accent6 2 2 2 2 2 2 2 2" xfId="16985"/>
    <cellStyle name="20% - Accent6 2 2 2 2 2 2 2 2 10" xfId="16986"/>
    <cellStyle name="20% - Accent6 2 2 2 2 2 2 2 2 2" xfId="16987"/>
    <cellStyle name="20% - Accent6 2 2 2 2 2 2 2 2 2 2" xfId="16988"/>
    <cellStyle name="20% - Accent6 2 2 2 2 2 2 2 2 2 2 2" xfId="16989"/>
    <cellStyle name="20% - Accent6 2 2 2 2 2 2 2 2 2 2 2 2" xfId="16990"/>
    <cellStyle name="20% - Accent6 2 2 2 2 2 2 2 2 2 2 2 2 2" xfId="16991"/>
    <cellStyle name="20% - Accent6 2 2 2 2 2 2 2 2 2 2 2 2 2 2" xfId="16992"/>
    <cellStyle name="20% - Accent6 2 2 2 2 2 2 2 2 2 2 2 2 2 2 2" xfId="16993"/>
    <cellStyle name="20% - Accent6 2 2 2 2 2 2 2 2 2 2 2 2 2 3" xfId="16994"/>
    <cellStyle name="20% - Accent6 2 2 2 2 2 2 2 2 2 2 2 2 2 3 2" xfId="16995"/>
    <cellStyle name="20% - Accent6 2 2 2 2 2 2 2 2 2 2 2 2 2 4" xfId="16996"/>
    <cellStyle name="20% - Accent6 2 2 2 2 2 2 2 2 2 2 2 2 3" xfId="16997"/>
    <cellStyle name="20% - Accent6 2 2 2 2 2 2 2 2 2 2 2 2 3 2" xfId="16998"/>
    <cellStyle name="20% - Accent6 2 2 2 2 2 2 2 2 2 2 2 2 3 2 2" xfId="16999"/>
    <cellStyle name="20% - Accent6 2 2 2 2 2 2 2 2 2 2 2 2 3 3" xfId="17000"/>
    <cellStyle name="20% - Accent6 2 2 2 2 2 2 2 2 2 2 2 2 4" xfId="17001"/>
    <cellStyle name="20% - Accent6 2 2 2 2 2 2 2 2 2 2 2 2 4 2" xfId="17002"/>
    <cellStyle name="20% - Accent6 2 2 2 2 2 2 2 2 2 2 2 2 5" xfId="17003"/>
    <cellStyle name="20% - Accent6 2 2 2 2 2 2 2 2 2 2 2 2 5 2" xfId="17004"/>
    <cellStyle name="20% - Accent6 2 2 2 2 2 2 2 2 2 2 2 2 6" xfId="17005"/>
    <cellStyle name="20% - Accent6 2 2 2 2 2 2 2 2 2 2 2 2 6 2" xfId="17006"/>
    <cellStyle name="20% - Accent6 2 2 2 2 2 2 2 2 2 2 2 2 7" xfId="17007"/>
    <cellStyle name="20% - Accent6 2 2 2 2 2 2 2 2 2 2 2 3" xfId="17008"/>
    <cellStyle name="20% - Accent6 2 2 2 2 2 2 2 2 2 2 2 4" xfId="17009"/>
    <cellStyle name="20% - Accent6 2 2 2 2 2 2 2 2 2 2 2 4 2" xfId="17010"/>
    <cellStyle name="20% - Accent6 2 2 2 2 2 2 2 2 2 2 2 4 3" xfId="17011"/>
    <cellStyle name="20% - Accent6 2 2 2 2 2 2 2 2 2 2 2 5" xfId="17012"/>
    <cellStyle name="20% - Accent6 2 2 2 2 2 2 2 2 2 2 2 6" xfId="17013"/>
    <cellStyle name="20% - Accent6 2 2 2 2 2 2 2 2 2 2 2 6 2" xfId="17014"/>
    <cellStyle name="20% - Accent6 2 2 2 2 2 2 2 2 2 2 2 7" xfId="17015"/>
    <cellStyle name="20% - Accent6 2 2 2 2 2 2 2 2 2 2 3" xfId="17016"/>
    <cellStyle name="20% - Accent6 2 2 2 2 2 2 2 2 2 2 3 2" xfId="17017"/>
    <cellStyle name="20% - Accent6 2 2 2 2 2 2 2 2 2 2 3 2 2" xfId="17018"/>
    <cellStyle name="20% - Accent6 2 2 2 2 2 2 2 2 2 2 3 3" xfId="17019"/>
    <cellStyle name="20% - Accent6 2 2 2 2 2 2 2 2 2 2 4" xfId="17020"/>
    <cellStyle name="20% - Accent6 2 2 2 2 2 2 2 2 2 2 4 2" xfId="17021"/>
    <cellStyle name="20% - Accent6 2 2 2 2 2 2 2 2 2 2 4 2 2" xfId="17022"/>
    <cellStyle name="20% - Accent6 2 2 2 2 2 2 2 2 2 2 4 3" xfId="17023"/>
    <cellStyle name="20% - Accent6 2 2 2 2 2 2 2 2 2 2 5" xfId="17024"/>
    <cellStyle name="20% - Accent6 2 2 2 2 2 2 2 2 2 2 5 2" xfId="17025"/>
    <cellStyle name="20% - Accent6 2 2 2 2 2 2 2 2 2 2 6" xfId="17026"/>
    <cellStyle name="20% - Accent6 2 2 2 2 2 2 2 2 2 2 6 2" xfId="17027"/>
    <cellStyle name="20% - Accent6 2 2 2 2 2 2 2 2 2 2 7" xfId="17028"/>
    <cellStyle name="20% - Accent6 2 2 2 2 2 2 2 2 2 2 7 2" xfId="17029"/>
    <cellStyle name="20% - Accent6 2 2 2 2 2 2 2 2 2 2 8" xfId="17030"/>
    <cellStyle name="20% - Accent6 2 2 2 2 2 2 2 2 2 3" xfId="17031"/>
    <cellStyle name="20% - Accent6 2 2 2 2 2 2 2 2 2 4" xfId="17032"/>
    <cellStyle name="20% - Accent6 2 2 2 2 2 2 2 2 2 5" xfId="17033"/>
    <cellStyle name="20% - Accent6 2 2 2 2 2 2 2 2 2 5 2" xfId="17034"/>
    <cellStyle name="20% - Accent6 2 2 2 2 2 2 2 2 2 5 3" xfId="17035"/>
    <cellStyle name="20% - Accent6 2 2 2 2 2 2 2 2 2 6" xfId="17036"/>
    <cellStyle name="20% - Accent6 2 2 2 2 2 2 2 2 2 7" xfId="17037"/>
    <cellStyle name="20% - Accent6 2 2 2 2 2 2 2 2 2 7 2" xfId="17038"/>
    <cellStyle name="20% - Accent6 2 2 2 2 2 2 2 2 2 8" xfId="17039"/>
    <cellStyle name="20% - Accent6 2 2 2 2 2 2 2 2 3" xfId="17040"/>
    <cellStyle name="20% - Accent6 2 2 2 2 2 2 2 2 3 2" xfId="17041"/>
    <cellStyle name="20% - Accent6 2 2 2 2 2 2 2 2 3 2 2" xfId="17042"/>
    <cellStyle name="20% - Accent6 2 2 2 2 2 2 2 2 3 2 2 2" xfId="17043"/>
    <cellStyle name="20% - Accent6 2 2 2 2 2 2 2 2 3 2 2 2 2" xfId="17044"/>
    <cellStyle name="20% - Accent6 2 2 2 2 2 2 2 2 3 2 2 3" xfId="17045"/>
    <cellStyle name="20% - Accent6 2 2 2 2 2 2 2 2 3 2 3" xfId="17046"/>
    <cellStyle name="20% - Accent6 2 2 2 2 2 2 2 2 3 2 3 2" xfId="17047"/>
    <cellStyle name="20% - Accent6 2 2 2 2 2 2 2 2 3 2 3 2 2" xfId="17048"/>
    <cellStyle name="20% - Accent6 2 2 2 2 2 2 2 2 3 2 3 3" xfId="17049"/>
    <cellStyle name="20% - Accent6 2 2 2 2 2 2 2 2 3 2 4" xfId="17050"/>
    <cellStyle name="20% - Accent6 2 2 2 2 2 2 2 2 3 2 4 2" xfId="17051"/>
    <cellStyle name="20% - Accent6 2 2 2 2 2 2 2 2 3 2 5" xfId="17052"/>
    <cellStyle name="20% - Accent6 2 2 2 2 2 2 2 2 3 3" xfId="17053"/>
    <cellStyle name="20% - Accent6 2 2 2 2 2 2 2 2 3 3 2" xfId="17054"/>
    <cellStyle name="20% - Accent6 2 2 2 2 2 2 2 2 3 3 2 2" xfId="17055"/>
    <cellStyle name="20% - Accent6 2 2 2 2 2 2 2 2 3 3 3" xfId="17056"/>
    <cellStyle name="20% - Accent6 2 2 2 2 2 2 2 2 3 4" xfId="17057"/>
    <cellStyle name="20% - Accent6 2 2 2 2 2 2 2 2 3 4 2" xfId="17058"/>
    <cellStyle name="20% - Accent6 2 2 2 2 2 2 2 2 3 4 2 2" xfId="17059"/>
    <cellStyle name="20% - Accent6 2 2 2 2 2 2 2 2 3 4 3" xfId="17060"/>
    <cellStyle name="20% - Accent6 2 2 2 2 2 2 2 2 3 5" xfId="17061"/>
    <cellStyle name="20% - Accent6 2 2 2 2 2 2 2 2 3 5 2" xfId="17062"/>
    <cellStyle name="20% - Accent6 2 2 2 2 2 2 2 2 3 6" xfId="17063"/>
    <cellStyle name="20% - Accent6 2 2 2 2 2 2 2 2 4" xfId="17064"/>
    <cellStyle name="20% - Accent6 2 2 2 2 2 2 2 2 4 2" xfId="17065"/>
    <cellStyle name="20% - Accent6 2 2 2 2 2 2 2 2 4 2 2" xfId="17066"/>
    <cellStyle name="20% - Accent6 2 2 2 2 2 2 2 2 4 2 2 2" xfId="17067"/>
    <cellStyle name="20% - Accent6 2 2 2 2 2 2 2 2 4 2 3" xfId="17068"/>
    <cellStyle name="20% - Accent6 2 2 2 2 2 2 2 2 4 3" xfId="17069"/>
    <cellStyle name="20% - Accent6 2 2 2 2 2 2 2 2 4 3 2" xfId="17070"/>
    <cellStyle name="20% - Accent6 2 2 2 2 2 2 2 2 4 3 2 2" xfId="17071"/>
    <cellStyle name="20% - Accent6 2 2 2 2 2 2 2 2 4 3 3" xfId="17072"/>
    <cellStyle name="20% - Accent6 2 2 2 2 2 2 2 2 4 4" xfId="17073"/>
    <cellStyle name="20% - Accent6 2 2 2 2 2 2 2 2 4 4 2" xfId="17074"/>
    <cellStyle name="20% - Accent6 2 2 2 2 2 2 2 2 4 5" xfId="17075"/>
    <cellStyle name="20% - Accent6 2 2 2 2 2 2 2 2 5" xfId="17076"/>
    <cellStyle name="20% - Accent6 2 2 2 2 2 2 2 2 5 2" xfId="17077"/>
    <cellStyle name="20% - Accent6 2 2 2 2 2 2 2 2 5 2 2" xfId="17078"/>
    <cellStyle name="20% - Accent6 2 2 2 2 2 2 2 2 5 3" xfId="17079"/>
    <cellStyle name="20% - Accent6 2 2 2 2 2 2 2 2 6" xfId="17080"/>
    <cellStyle name="20% - Accent6 2 2 2 2 2 2 2 2 6 2" xfId="17081"/>
    <cellStyle name="20% - Accent6 2 2 2 2 2 2 2 2 6 2 2" xfId="17082"/>
    <cellStyle name="20% - Accent6 2 2 2 2 2 2 2 2 6 3" xfId="17083"/>
    <cellStyle name="20% - Accent6 2 2 2 2 2 2 2 2 7" xfId="17084"/>
    <cellStyle name="20% - Accent6 2 2 2 2 2 2 2 2 7 2" xfId="17085"/>
    <cellStyle name="20% - Accent6 2 2 2 2 2 2 2 2 8" xfId="17086"/>
    <cellStyle name="20% - Accent6 2 2 2 2 2 2 2 2 8 2" xfId="17087"/>
    <cellStyle name="20% - Accent6 2 2 2 2 2 2 2 2 9" xfId="17088"/>
    <cellStyle name="20% - Accent6 2 2 2 2 2 2 2 2 9 2" xfId="17089"/>
    <cellStyle name="20% - Accent6 2 2 2 2 2 2 2 3" xfId="17090"/>
    <cellStyle name="20% - Accent6 2 2 2 2 2 2 2 4" xfId="17091"/>
    <cellStyle name="20% - Accent6 2 2 2 2 2 2 2 5" xfId="17092"/>
    <cellStyle name="20% - Accent6 2 2 2 2 2 2 2 6" xfId="17093"/>
    <cellStyle name="20% - Accent6 2 2 2 2 2 2 2 7" xfId="17094"/>
    <cellStyle name="20% - Accent6 2 2 2 2 2 2 2 7 2" xfId="17095"/>
    <cellStyle name="20% - Accent6 2 2 2 2 2 2 2 7 3" xfId="17096"/>
    <cellStyle name="20% - Accent6 2 2 2 2 2 2 2 8" xfId="17097"/>
    <cellStyle name="20% - Accent6 2 2 2 2 2 2 2 9" xfId="17098"/>
    <cellStyle name="20% - Accent6 2 2 2 2 2 2 2 9 2" xfId="17099"/>
    <cellStyle name="20% - Accent6 2 2 2 2 2 2 3" xfId="17100"/>
    <cellStyle name="20% - Accent6 2 2 2 2 2 2 3 2" xfId="17101"/>
    <cellStyle name="20% - Accent6 2 2 2 2 2 2 3 2 2" xfId="17102"/>
    <cellStyle name="20% - Accent6 2 2 2 2 2 2 3 2 2 2" xfId="17103"/>
    <cellStyle name="20% - Accent6 2 2 2 2 2 2 3 2 2 2 2" xfId="17104"/>
    <cellStyle name="20% - Accent6 2 2 2 2 2 2 3 2 2 3" xfId="17105"/>
    <cellStyle name="20% - Accent6 2 2 2 2 2 2 3 2 3" xfId="17106"/>
    <cellStyle name="20% - Accent6 2 2 2 2 2 2 3 2 3 2" xfId="17107"/>
    <cellStyle name="20% - Accent6 2 2 2 2 2 2 3 2 3 2 2" xfId="17108"/>
    <cellStyle name="20% - Accent6 2 2 2 2 2 2 3 2 3 3" xfId="17109"/>
    <cellStyle name="20% - Accent6 2 2 2 2 2 2 3 2 4" xfId="17110"/>
    <cellStyle name="20% - Accent6 2 2 2 2 2 2 3 2 4 2" xfId="17111"/>
    <cellStyle name="20% - Accent6 2 2 2 2 2 2 3 2 5" xfId="17112"/>
    <cellStyle name="20% - Accent6 2 2 2 2 2 2 3 3" xfId="17113"/>
    <cellStyle name="20% - Accent6 2 2 2 2 2 2 3 3 2" xfId="17114"/>
    <cellStyle name="20% - Accent6 2 2 2 2 2 2 3 3 2 2" xfId="17115"/>
    <cellStyle name="20% - Accent6 2 2 2 2 2 2 3 3 3" xfId="17116"/>
    <cellStyle name="20% - Accent6 2 2 2 2 2 2 3 4" xfId="17117"/>
    <cellStyle name="20% - Accent6 2 2 2 2 2 2 3 4 2" xfId="17118"/>
    <cellStyle name="20% - Accent6 2 2 2 2 2 2 3 4 2 2" xfId="17119"/>
    <cellStyle name="20% - Accent6 2 2 2 2 2 2 3 4 3" xfId="17120"/>
    <cellStyle name="20% - Accent6 2 2 2 2 2 2 3 5" xfId="17121"/>
    <cellStyle name="20% - Accent6 2 2 2 2 2 2 3 5 2" xfId="17122"/>
    <cellStyle name="20% - Accent6 2 2 2 2 2 2 3 6" xfId="17123"/>
    <cellStyle name="20% - Accent6 2 2 2 2 2 2 4" xfId="17124"/>
    <cellStyle name="20% - Accent6 2 2 2 2 2 2 4 2" xfId="17125"/>
    <cellStyle name="20% - Accent6 2 2 2 2 2 2 4 2 2" xfId="17126"/>
    <cellStyle name="20% - Accent6 2 2 2 2 2 2 4 2 2 2" xfId="17127"/>
    <cellStyle name="20% - Accent6 2 2 2 2 2 2 4 2 2 2 2" xfId="17128"/>
    <cellStyle name="20% - Accent6 2 2 2 2 2 2 4 2 2 3" xfId="17129"/>
    <cellStyle name="20% - Accent6 2 2 2 2 2 2 4 2 3" xfId="17130"/>
    <cellStyle name="20% - Accent6 2 2 2 2 2 2 4 2 3 2" xfId="17131"/>
    <cellStyle name="20% - Accent6 2 2 2 2 2 2 4 2 3 2 2" xfId="17132"/>
    <cellStyle name="20% - Accent6 2 2 2 2 2 2 4 2 3 3" xfId="17133"/>
    <cellStyle name="20% - Accent6 2 2 2 2 2 2 4 2 4" xfId="17134"/>
    <cellStyle name="20% - Accent6 2 2 2 2 2 2 4 2 4 2" xfId="17135"/>
    <cellStyle name="20% - Accent6 2 2 2 2 2 2 4 2 5" xfId="17136"/>
    <cellStyle name="20% - Accent6 2 2 2 2 2 2 4 3" xfId="17137"/>
    <cellStyle name="20% - Accent6 2 2 2 2 2 2 4 3 2" xfId="17138"/>
    <cellStyle name="20% - Accent6 2 2 2 2 2 2 4 3 2 2" xfId="17139"/>
    <cellStyle name="20% - Accent6 2 2 2 2 2 2 4 3 3" xfId="17140"/>
    <cellStyle name="20% - Accent6 2 2 2 2 2 2 4 4" xfId="17141"/>
    <cellStyle name="20% - Accent6 2 2 2 2 2 2 4 4 2" xfId="17142"/>
    <cellStyle name="20% - Accent6 2 2 2 2 2 2 4 4 2 2" xfId="17143"/>
    <cellStyle name="20% - Accent6 2 2 2 2 2 2 4 4 3" xfId="17144"/>
    <cellStyle name="20% - Accent6 2 2 2 2 2 2 4 5" xfId="17145"/>
    <cellStyle name="20% - Accent6 2 2 2 2 2 2 4 5 2" xfId="17146"/>
    <cellStyle name="20% - Accent6 2 2 2 2 2 2 4 6" xfId="17147"/>
    <cellStyle name="20% - Accent6 2 2 2 2 2 2 5" xfId="17148"/>
    <cellStyle name="20% - Accent6 2 2 2 2 2 2 5 2" xfId="17149"/>
    <cellStyle name="20% - Accent6 2 2 2 2 2 2 5 2 2" xfId="17150"/>
    <cellStyle name="20% - Accent6 2 2 2 2 2 2 5 2 2 2" xfId="17151"/>
    <cellStyle name="20% - Accent6 2 2 2 2 2 2 5 2 2 2 2" xfId="17152"/>
    <cellStyle name="20% - Accent6 2 2 2 2 2 2 5 2 2 3" xfId="17153"/>
    <cellStyle name="20% - Accent6 2 2 2 2 2 2 5 2 3" xfId="17154"/>
    <cellStyle name="20% - Accent6 2 2 2 2 2 2 5 2 3 2" xfId="17155"/>
    <cellStyle name="20% - Accent6 2 2 2 2 2 2 5 2 3 2 2" xfId="17156"/>
    <cellStyle name="20% - Accent6 2 2 2 2 2 2 5 2 3 3" xfId="17157"/>
    <cellStyle name="20% - Accent6 2 2 2 2 2 2 5 2 4" xfId="17158"/>
    <cellStyle name="20% - Accent6 2 2 2 2 2 2 5 2 4 2" xfId="17159"/>
    <cellStyle name="20% - Accent6 2 2 2 2 2 2 5 2 5" xfId="17160"/>
    <cellStyle name="20% - Accent6 2 2 2 2 2 2 5 3" xfId="17161"/>
    <cellStyle name="20% - Accent6 2 2 2 2 2 2 5 3 2" xfId="17162"/>
    <cellStyle name="20% - Accent6 2 2 2 2 2 2 5 3 2 2" xfId="17163"/>
    <cellStyle name="20% - Accent6 2 2 2 2 2 2 5 3 3" xfId="17164"/>
    <cellStyle name="20% - Accent6 2 2 2 2 2 2 5 4" xfId="17165"/>
    <cellStyle name="20% - Accent6 2 2 2 2 2 2 5 4 2" xfId="17166"/>
    <cellStyle name="20% - Accent6 2 2 2 2 2 2 5 4 2 2" xfId="17167"/>
    <cellStyle name="20% - Accent6 2 2 2 2 2 2 5 4 3" xfId="17168"/>
    <cellStyle name="20% - Accent6 2 2 2 2 2 2 5 5" xfId="17169"/>
    <cellStyle name="20% - Accent6 2 2 2 2 2 2 5 5 2" xfId="17170"/>
    <cellStyle name="20% - Accent6 2 2 2 2 2 2 5 6" xfId="17171"/>
    <cellStyle name="20% - Accent6 2 2 2 2 2 2 6" xfId="17172"/>
    <cellStyle name="20% - Accent6 2 2 2 2 2 2 6 2" xfId="17173"/>
    <cellStyle name="20% - Accent6 2 2 2 2 2 2 6 2 2" xfId="17174"/>
    <cellStyle name="20% - Accent6 2 2 2 2 2 2 6 2 2 2" xfId="17175"/>
    <cellStyle name="20% - Accent6 2 2 2 2 2 2 6 2 3" xfId="17176"/>
    <cellStyle name="20% - Accent6 2 2 2 2 2 2 6 3" xfId="17177"/>
    <cellStyle name="20% - Accent6 2 2 2 2 2 2 6 3 2" xfId="17178"/>
    <cellStyle name="20% - Accent6 2 2 2 2 2 2 6 3 2 2" xfId="17179"/>
    <cellStyle name="20% - Accent6 2 2 2 2 2 2 6 3 3" xfId="17180"/>
    <cellStyle name="20% - Accent6 2 2 2 2 2 2 6 4" xfId="17181"/>
    <cellStyle name="20% - Accent6 2 2 2 2 2 2 6 4 2" xfId="17182"/>
    <cellStyle name="20% - Accent6 2 2 2 2 2 2 6 5" xfId="17183"/>
    <cellStyle name="20% - Accent6 2 2 2 2 2 2 7" xfId="17184"/>
    <cellStyle name="20% - Accent6 2 2 2 2 2 2 7 2" xfId="17185"/>
    <cellStyle name="20% - Accent6 2 2 2 2 2 2 7 2 2" xfId="17186"/>
    <cellStyle name="20% - Accent6 2 2 2 2 2 2 7 3" xfId="17187"/>
    <cellStyle name="20% - Accent6 2 2 2 2 2 2 8" xfId="17188"/>
    <cellStyle name="20% - Accent6 2 2 2 2 2 2 8 2" xfId="17189"/>
    <cellStyle name="20% - Accent6 2 2 2 2 2 2 8 2 2" xfId="17190"/>
    <cellStyle name="20% - Accent6 2 2 2 2 2 2 8 3" xfId="17191"/>
    <cellStyle name="20% - Accent6 2 2 2 2 2 2 9" xfId="17192"/>
    <cellStyle name="20% - Accent6 2 2 2 2 2 2 9 2" xfId="17193"/>
    <cellStyle name="20% - Accent6 2 2 2 2 2 3" xfId="17194"/>
    <cellStyle name="20% - Accent6 2 2 2 2 2 3 2" xfId="17195"/>
    <cellStyle name="20% - Accent6 2 2 2 2 2 3 2 2" xfId="17196"/>
    <cellStyle name="20% - Accent6 2 2 2 2 2 3 2 2 2" xfId="17197"/>
    <cellStyle name="20% - Accent6 2 2 2 2 2 3 2 2 2 2" xfId="17198"/>
    <cellStyle name="20% - Accent6 2 2 2 2 2 3 2 2 3" xfId="17199"/>
    <cellStyle name="20% - Accent6 2 2 2 2 2 3 2 3" xfId="17200"/>
    <cellStyle name="20% - Accent6 2 2 2 2 2 3 2 3 2" xfId="17201"/>
    <cellStyle name="20% - Accent6 2 2 2 2 2 3 2 3 2 2" xfId="17202"/>
    <cellStyle name="20% - Accent6 2 2 2 2 2 3 2 3 3" xfId="17203"/>
    <cellStyle name="20% - Accent6 2 2 2 2 2 3 2 4" xfId="17204"/>
    <cellStyle name="20% - Accent6 2 2 2 2 2 3 2 4 2" xfId="17205"/>
    <cellStyle name="20% - Accent6 2 2 2 2 2 3 2 5" xfId="17206"/>
    <cellStyle name="20% - Accent6 2 2 2 2 2 3 3" xfId="17207"/>
    <cellStyle name="20% - Accent6 2 2 2 2 2 3 3 2" xfId="17208"/>
    <cellStyle name="20% - Accent6 2 2 2 2 2 3 3 2 2" xfId="17209"/>
    <cellStyle name="20% - Accent6 2 2 2 2 2 3 3 3" xfId="17210"/>
    <cellStyle name="20% - Accent6 2 2 2 2 2 3 4" xfId="17211"/>
    <cellStyle name="20% - Accent6 2 2 2 2 2 3 4 2" xfId="17212"/>
    <cellStyle name="20% - Accent6 2 2 2 2 2 3 4 2 2" xfId="17213"/>
    <cellStyle name="20% - Accent6 2 2 2 2 2 3 4 3" xfId="17214"/>
    <cellStyle name="20% - Accent6 2 2 2 2 2 3 5" xfId="17215"/>
    <cellStyle name="20% - Accent6 2 2 2 2 2 3 5 2" xfId="17216"/>
    <cellStyle name="20% - Accent6 2 2 2 2 2 3 6" xfId="17217"/>
    <cellStyle name="20% - Accent6 2 2 2 2 2 4" xfId="17218"/>
    <cellStyle name="20% - Accent6 2 2 2 2 2 5" xfId="17219"/>
    <cellStyle name="20% - Accent6 2 2 2 2 2 6" xfId="17220"/>
    <cellStyle name="20% - Accent6 2 2 2 2 2 7" xfId="17221"/>
    <cellStyle name="20% - Accent6 2 2 2 2 2 8" xfId="17222"/>
    <cellStyle name="20% - Accent6 2 2 2 2 2 9" xfId="17223"/>
    <cellStyle name="20% - Accent6 2 2 2 2 3" xfId="17224"/>
    <cellStyle name="20% - Accent6 2 2 2 2 3 2" xfId="17225"/>
    <cellStyle name="20% - Accent6 2 2 2 2 3 3" xfId="17226"/>
    <cellStyle name="20% - Accent6 2 2 2 2 3 4" xfId="17227"/>
    <cellStyle name="20% - Accent6 2 2 2 2 3 4 2" xfId="17228"/>
    <cellStyle name="20% - Accent6 2 2 2 2 3 4 2 2" xfId="17229"/>
    <cellStyle name="20% - Accent6 2 2 2 2 3 4 2 2 2" xfId="17230"/>
    <cellStyle name="20% - Accent6 2 2 2 2 3 4 2 3" xfId="17231"/>
    <cellStyle name="20% - Accent6 2 2 2 2 3 4 3" xfId="17232"/>
    <cellStyle name="20% - Accent6 2 2 2 2 3 4 3 2" xfId="17233"/>
    <cellStyle name="20% - Accent6 2 2 2 2 3 4 3 2 2" xfId="17234"/>
    <cellStyle name="20% - Accent6 2 2 2 2 3 4 3 3" xfId="17235"/>
    <cellStyle name="20% - Accent6 2 2 2 2 3 4 4" xfId="17236"/>
    <cellStyle name="20% - Accent6 2 2 2 2 3 4 4 2" xfId="17237"/>
    <cellStyle name="20% - Accent6 2 2 2 2 3 4 5" xfId="17238"/>
    <cellStyle name="20% - Accent6 2 2 2 2 3 5" xfId="17239"/>
    <cellStyle name="20% - Accent6 2 2 2 2 3 5 2" xfId="17240"/>
    <cellStyle name="20% - Accent6 2 2 2 2 3 5 2 2" xfId="17241"/>
    <cellStyle name="20% - Accent6 2 2 2 2 3 5 3" xfId="17242"/>
    <cellStyle name="20% - Accent6 2 2 2 2 3 6" xfId="17243"/>
    <cellStyle name="20% - Accent6 2 2 2 2 3 6 2" xfId="17244"/>
    <cellStyle name="20% - Accent6 2 2 2 2 3 6 2 2" xfId="17245"/>
    <cellStyle name="20% - Accent6 2 2 2 2 3 6 3" xfId="17246"/>
    <cellStyle name="20% - Accent6 2 2 2 2 3 7" xfId="17247"/>
    <cellStyle name="20% - Accent6 2 2 2 2 3 7 2" xfId="17248"/>
    <cellStyle name="20% - Accent6 2 2 2 2 3 8" xfId="17249"/>
    <cellStyle name="20% - Accent6 2 2 2 2 4" xfId="17250"/>
    <cellStyle name="20% - Accent6 2 2 2 2 4 2" xfId="17251"/>
    <cellStyle name="20% - Accent6 2 2 2 2 4 2 2" xfId="17252"/>
    <cellStyle name="20% - Accent6 2 2 2 2 4 2 2 2" xfId="17253"/>
    <cellStyle name="20% - Accent6 2 2 2 2 4 2 2 2 2" xfId="17254"/>
    <cellStyle name="20% - Accent6 2 2 2 2 4 2 2 3" xfId="17255"/>
    <cellStyle name="20% - Accent6 2 2 2 2 4 2 3" xfId="17256"/>
    <cellStyle name="20% - Accent6 2 2 2 2 4 2 3 2" xfId="17257"/>
    <cellStyle name="20% - Accent6 2 2 2 2 4 2 3 2 2" xfId="17258"/>
    <cellStyle name="20% - Accent6 2 2 2 2 4 2 3 3" xfId="17259"/>
    <cellStyle name="20% - Accent6 2 2 2 2 4 2 4" xfId="17260"/>
    <cellStyle name="20% - Accent6 2 2 2 2 4 2 4 2" xfId="17261"/>
    <cellStyle name="20% - Accent6 2 2 2 2 4 2 5" xfId="17262"/>
    <cellStyle name="20% - Accent6 2 2 2 2 4 3" xfId="17263"/>
    <cellStyle name="20% - Accent6 2 2 2 2 4 3 2" xfId="17264"/>
    <cellStyle name="20% - Accent6 2 2 2 2 4 3 2 2" xfId="17265"/>
    <cellStyle name="20% - Accent6 2 2 2 2 4 3 3" xfId="17266"/>
    <cellStyle name="20% - Accent6 2 2 2 2 4 4" xfId="17267"/>
    <cellStyle name="20% - Accent6 2 2 2 2 4 4 2" xfId="17268"/>
    <cellStyle name="20% - Accent6 2 2 2 2 4 4 2 2" xfId="17269"/>
    <cellStyle name="20% - Accent6 2 2 2 2 4 4 3" xfId="17270"/>
    <cellStyle name="20% - Accent6 2 2 2 2 4 5" xfId="17271"/>
    <cellStyle name="20% - Accent6 2 2 2 2 4 5 2" xfId="17272"/>
    <cellStyle name="20% - Accent6 2 2 2 2 4 6" xfId="17273"/>
    <cellStyle name="20% - Accent6 2 2 2 2 5" xfId="17274"/>
    <cellStyle name="20% - Accent6 2 2 2 2 5 2" xfId="17275"/>
    <cellStyle name="20% - Accent6 2 2 2 2 5 2 2" xfId="17276"/>
    <cellStyle name="20% - Accent6 2 2 2 2 5 2 2 2" xfId="17277"/>
    <cellStyle name="20% - Accent6 2 2 2 2 5 2 2 2 2" xfId="17278"/>
    <cellStyle name="20% - Accent6 2 2 2 2 5 2 2 3" xfId="17279"/>
    <cellStyle name="20% - Accent6 2 2 2 2 5 2 3" xfId="17280"/>
    <cellStyle name="20% - Accent6 2 2 2 2 5 2 3 2" xfId="17281"/>
    <cellStyle name="20% - Accent6 2 2 2 2 5 2 3 2 2" xfId="17282"/>
    <cellStyle name="20% - Accent6 2 2 2 2 5 2 3 3" xfId="17283"/>
    <cellStyle name="20% - Accent6 2 2 2 2 5 2 4" xfId="17284"/>
    <cellStyle name="20% - Accent6 2 2 2 2 5 2 4 2" xfId="17285"/>
    <cellStyle name="20% - Accent6 2 2 2 2 5 2 5" xfId="17286"/>
    <cellStyle name="20% - Accent6 2 2 2 2 5 3" xfId="17287"/>
    <cellStyle name="20% - Accent6 2 2 2 2 5 3 2" xfId="17288"/>
    <cellStyle name="20% - Accent6 2 2 2 2 5 3 2 2" xfId="17289"/>
    <cellStyle name="20% - Accent6 2 2 2 2 5 3 3" xfId="17290"/>
    <cellStyle name="20% - Accent6 2 2 2 2 5 4" xfId="17291"/>
    <cellStyle name="20% - Accent6 2 2 2 2 5 4 2" xfId="17292"/>
    <cellStyle name="20% - Accent6 2 2 2 2 5 4 2 2" xfId="17293"/>
    <cellStyle name="20% - Accent6 2 2 2 2 5 4 3" xfId="17294"/>
    <cellStyle name="20% - Accent6 2 2 2 2 5 5" xfId="17295"/>
    <cellStyle name="20% - Accent6 2 2 2 2 5 5 2" xfId="17296"/>
    <cellStyle name="20% - Accent6 2 2 2 2 5 6" xfId="17297"/>
    <cellStyle name="20% - Accent6 2 2 2 2 6" xfId="17298"/>
    <cellStyle name="20% - Accent6 2 2 2 2 6 2" xfId="17299"/>
    <cellStyle name="20% - Accent6 2 2 2 2 6 2 2" xfId="17300"/>
    <cellStyle name="20% - Accent6 2 2 2 2 6 2 2 2" xfId="17301"/>
    <cellStyle name="20% - Accent6 2 2 2 2 6 2 2 2 2" xfId="17302"/>
    <cellStyle name="20% - Accent6 2 2 2 2 6 2 2 3" xfId="17303"/>
    <cellStyle name="20% - Accent6 2 2 2 2 6 2 3" xfId="17304"/>
    <cellStyle name="20% - Accent6 2 2 2 2 6 2 3 2" xfId="17305"/>
    <cellStyle name="20% - Accent6 2 2 2 2 6 2 3 2 2" xfId="17306"/>
    <cellStyle name="20% - Accent6 2 2 2 2 6 2 3 3" xfId="17307"/>
    <cellStyle name="20% - Accent6 2 2 2 2 6 2 4" xfId="17308"/>
    <cellStyle name="20% - Accent6 2 2 2 2 6 2 4 2" xfId="17309"/>
    <cellStyle name="20% - Accent6 2 2 2 2 6 2 5" xfId="17310"/>
    <cellStyle name="20% - Accent6 2 2 2 2 6 3" xfId="17311"/>
    <cellStyle name="20% - Accent6 2 2 2 2 6 3 2" xfId="17312"/>
    <cellStyle name="20% - Accent6 2 2 2 2 6 3 2 2" xfId="17313"/>
    <cellStyle name="20% - Accent6 2 2 2 2 6 3 3" xfId="17314"/>
    <cellStyle name="20% - Accent6 2 2 2 2 6 4" xfId="17315"/>
    <cellStyle name="20% - Accent6 2 2 2 2 6 4 2" xfId="17316"/>
    <cellStyle name="20% - Accent6 2 2 2 2 6 4 2 2" xfId="17317"/>
    <cellStyle name="20% - Accent6 2 2 2 2 6 4 3" xfId="17318"/>
    <cellStyle name="20% - Accent6 2 2 2 2 6 5" xfId="17319"/>
    <cellStyle name="20% - Accent6 2 2 2 2 6 5 2" xfId="17320"/>
    <cellStyle name="20% - Accent6 2 2 2 2 6 6" xfId="17321"/>
    <cellStyle name="20% - Accent6 2 2 2 2 7" xfId="17322"/>
    <cellStyle name="20% - Accent6 2 2 2 2 7 2" xfId="17323"/>
    <cellStyle name="20% - Accent6 2 2 2 2 7 2 2" xfId="17324"/>
    <cellStyle name="20% - Accent6 2 2 2 2 7 2 2 2" xfId="17325"/>
    <cellStyle name="20% - Accent6 2 2 2 2 7 2 3" xfId="17326"/>
    <cellStyle name="20% - Accent6 2 2 2 2 7 3" xfId="17327"/>
    <cellStyle name="20% - Accent6 2 2 2 2 7 3 2" xfId="17328"/>
    <cellStyle name="20% - Accent6 2 2 2 2 7 3 2 2" xfId="17329"/>
    <cellStyle name="20% - Accent6 2 2 2 2 7 3 3" xfId="17330"/>
    <cellStyle name="20% - Accent6 2 2 2 2 7 4" xfId="17331"/>
    <cellStyle name="20% - Accent6 2 2 2 2 7 4 2" xfId="17332"/>
    <cellStyle name="20% - Accent6 2 2 2 2 7 5" xfId="17333"/>
    <cellStyle name="20% - Accent6 2 2 2 2 8" xfId="17334"/>
    <cellStyle name="20% - Accent6 2 2 2 2 8 2" xfId="17335"/>
    <cellStyle name="20% - Accent6 2 2 2 2 8 2 2" xfId="17336"/>
    <cellStyle name="20% - Accent6 2 2 2 2 8 3" xfId="17337"/>
    <cellStyle name="20% - Accent6 2 2 2 2 9" xfId="17338"/>
    <cellStyle name="20% - Accent6 2 2 2 2 9 2" xfId="17339"/>
    <cellStyle name="20% - Accent6 2 2 2 2 9 2 2" xfId="17340"/>
    <cellStyle name="20% - Accent6 2 2 2 2 9 3" xfId="17341"/>
    <cellStyle name="20% - Accent6 2 2 2 3" xfId="17342"/>
    <cellStyle name="20% - Accent6 2 2 2 3 10" xfId="17343"/>
    <cellStyle name="20% - Accent6 2 2 2 3 2" xfId="17344"/>
    <cellStyle name="20% - Accent6 2 2 2 3 2 2" xfId="17345"/>
    <cellStyle name="20% - Accent6 2 2 2 3 2 2 2" xfId="17346"/>
    <cellStyle name="20% - Accent6 2 2 2 3 2 2 2 2" xfId="17347"/>
    <cellStyle name="20% - Accent6 2 2 2 3 2 2 2 2 2" xfId="17348"/>
    <cellStyle name="20% - Accent6 2 2 2 3 2 2 2 3" xfId="17349"/>
    <cellStyle name="20% - Accent6 2 2 2 3 2 2 3" xfId="17350"/>
    <cellStyle name="20% - Accent6 2 2 2 3 2 2 3 2" xfId="17351"/>
    <cellStyle name="20% - Accent6 2 2 2 3 2 2 3 2 2" xfId="17352"/>
    <cellStyle name="20% - Accent6 2 2 2 3 2 2 3 3" xfId="17353"/>
    <cellStyle name="20% - Accent6 2 2 2 3 2 2 4" xfId="17354"/>
    <cellStyle name="20% - Accent6 2 2 2 3 2 2 4 2" xfId="17355"/>
    <cellStyle name="20% - Accent6 2 2 2 3 2 2 5" xfId="17356"/>
    <cellStyle name="20% - Accent6 2 2 2 3 2 3" xfId="17357"/>
    <cellStyle name="20% - Accent6 2 2 2 3 2 3 2" xfId="17358"/>
    <cellStyle name="20% - Accent6 2 2 2 3 2 3 2 2" xfId="17359"/>
    <cellStyle name="20% - Accent6 2 2 2 3 2 3 3" xfId="17360"/>
    <cellStyle name="20% - Accent6 2 2 2 3 2 4" xfId="17361"/>
    <cellStyle name="20% - Accent6 2 2 2 3 2 4 2" xfId="17362"/>
    <cellStyle name="20% - Accent6 2 2 2 3 2 4 2 2" xfId="17363"/>
    <cellStyle name="20% - Accent6 2 2 2 3 2 4 3" xfId="17364"/>
    <cellStyle name="20% - Accent6 2 2 2 3 2 5" xfId="17365"/>
    <cellStyle name="20% - Accent6 2 2 2 3 2 5 2" xfId="17366"/>
    <cellStyle name="20% - Accent6 2 2 2 3 2 6" xfId="17367"/>
    <cellStyle name="20% - Accent6 2 2 2 3 3" xfId="17368"/>
    <cellStyle name="20% - Accent6 2 2 2 3 3 2" xfId="17369"/>
    <cellStyle name="20% - Accent6 2 2 2 3 3 2 2" xfId="17370"/>
    <cellStyle name="20% - Accent6 2 2 2 3 3 2 2 2" xfId="17371"/>
    <cellStyle name="20% - Accent6 2 2 2 3 3 2 2 2 2" xfId="17372"/>
    <cellStyle name="20% - Accent6 2 2 2 3 3 2 2 3" xfId="17373"/>
    <cellStyle name="20% - Accent6 2 2 2 3 3 2 3" xfId="17374"/>
    <cellStyle name="20% - Accent6 2 2 2 3 3 2 3 2" xfId="17375"/>
    <cellStyle name="20% - Accent6 2 2 2 3 3 2 3 2 2" xfId="17376"/>
    <cellStyle name="20% - Accent6 2 2 2 3 3 2 3 3" xfId="17377"/>
    <cellStyle name="20% - Accent6 2 2 2 3 3 2 4" xfId="17378"/>
    <cellStyle name="20% - Accent6 2 2 2 3 3 2 4 2" xfId="17379"/>
    <cellStyle name="20% - Accent6 2 2 2 3 3 2 5" xfId="17380"/>
    <cellStyle name="20% - Accent6 2 2 2 3 3 3" xfId="17381"/>
    <cellStyle name="20% - Accent6 2 2 2 3 3 3 2" xfId="17382"/>
    <cellStyle name="20% - Accent6 2 2 2 3 3 3 2 2" xfId="17383"/>
    <cellStyle name="20% - Accent6 2 2 2 3 3 3 3" xfId="17384"/>
    <cellStyle name="20% - Accent6 2 2 2 3 3 4" xfId="17385"/>
    <cellStyle name="20% - Accent6 2 2 2 3 3 4 2" xfId="17386"/>
    <cellStyle name="20% - Accent6 2 2 2 3 3 4 2 2" xfId="17387"/>
    <cellStyle name="20% - Accent6 2 2 2 3 3 4 3" xfId="17388"/>
    <cellStyle name="20% - Accent6 2 2 2 3 3 5" xfId="17389"/>
    <cellStyle name="20% - Accent6 2 2 2 3 3 5 2" xfId="17390"/>
    <cellStyle name="20% - Accent6 2 2 2 3 3 6" xfId="17391"/>
    <cellStyle name="20% - Accent6 2 2 2 3 4" xfId="17392"/>
    <cellStyle name="20% - Accent6 2 2 2 3 4 2" xfId="17393"/>
    <cellStyle name="20% - Accent6 2 2 2 3 4 2 2" xfId="17394"/>
    <cellStyle name="20% - Accent6 2 2 2 3 4 2 2 2" xfId="17395"/>
    <cellStyle name="20% - Accent6 2 2 2 3 4 2 2 2 2" xfId="17396"/>
    <cellStyle name="20% - Accent6 2 2 2 3 4 2 2 3" xfId="17397"/>
    <cellStyle name="20% - Accent6 2 2 2 3 4 2 3" xfId="17398"/>
    <cellStyle name="20% - Accent6 2 2 2 3 4 2 3 2" xfId="17399"/>
    <cellStyle name="20% - Accent6 2 2 2 3 4 2 3 2 2" xfId="17400"/>
    <cellStyle name="20% - Accent6 2 2 2 3 4 2 3 3" xfId="17401"/>
    <cellStyle name="20% - Accent6 2 2 2 3 4 2 4" xfId="17402"/>
    <cellStyle name="20% - Accent6 2 2 2 3 4 2 4 2" xfId="17403"/>
    <cellStyle name="20% - Accent6 2 2 2 3 4 2 5" xfId="17404"/>
    <cellStyle name="20% - Accent6 2 2 2 3 4 3" xfId="17405"/>
    <cellStyle name="20% - Accent6 2 2 2 3 4 3 2" xfId="17406"/>
    <cellStyle name="20% - Accent6 2 2 2 3 4 3 2 2" xfId="17407"/>
    <cellStyle name="20% - Accent6 2 2 2 3 4 3 3" xfId="17408"/>
    <cellStyle name="20% - Accent6 2 2 2 3 4 4" xfId="17409"/>
    <cellStyle name="20% - Accent6 2 2 2 3 4 4 2" xfId="17410"/>
    <cellStyle name="20% - Accent6 2 2 2 3 4 4 2 2" xfId="17411"/>
    <cellStyle name="20% - Accent6 2 2 2 3 4 4 3" xfId="17412"/>
    <cellStyle name="20% - Accent6 2 2 2 3 4 5" xfId="17413"/>
    <cellStyle name="20% - Accent6 2 2 2 3 4 5 2" xfId="17414"/>
    <cellStyle name="20% - Accent6 2 2 2 3 4 6" xfId="17415"/>
    <cellStyle name="20% - Accent6 2 2 2 3 5" xfId="17416"/>
    <cellStyle name="20% - Accent6 2 2 2 3 5 2" xfId="17417"/>
    <cellStyle name="20% - Accent6 2 2 2 3 5 2 2" xfId="17418"/>
    <cellStyle name="20% - Accent6 2 2 2 3 5 2 2 2" xfId="17419"/>
    <cellStyle name="20% - Accent6 2 2 2 3 5 2 2 2 2" xfId="17420"/>
    <cellStyle name="20% - Accent6 2 2 2 3 5 2 2 3" xfId="17421"/>
    <cellStyle name="20% - Accent6 2 2 2 3 5 2 3" xfId="17422"/>
    <cellStyle name="20% - Accent6 2 2 2 3 5 2 3 2" xfId="17423"/>
    <cellStyle name="20% - Accent6 2 2 2 3 5 2 3 2 2" xfId="17424"/>
    <cellStyle name="20% - Accent6 2 2 2 3 5 2 3 3" xfId="17425"/>
    <cellStyle name="20% - Accent6 2 2 2 3 5 2 4" xfId="17426"/>
    <cellStyle name="20% - Accent6 2 2 2 3 5 2 4 2" xfId="17427"/>
    <cellStyle name="20% - Accent6 2 2 2 3 5 2 5" xfId="17428"/>
    <cellStyle name="20% - Accent6 2 2 2 3 5 3" xfId="17429"/>
    <cellStyle name="20% - Accent6 2 2 2 3 5 3 2" xfId="17430"/>
    <cellStyle name="20% - Accent6 2 2 2 3 5 3 2 2" xfId="17431"/>
    <cellStyle name="20% - Accent6 2 2 2 3 5 3 3" xfId="17432"/>
    <cellStyle name="20% - Accent6 2 2 2 3 5 4" xfId="17433"/>
    <cellStyle name="20% - Accent6 2 2 2 3 5 4 2" xfId="17434"/>
    <cellStyle name="20% - Accent6 2 2 2 3 5 4 2 2" xfId="17435"/>
    <cellStyle name="20% - Accent6 2 2 2 3 5 4 3" xfId="17436"/>
    <cellStyle name="20% - Accent6 2 2 2 3 5 5" xfId="17437"/>
    <cellStyle name="20% - Accent6 2 2 2 3 5 5 2" xfId="17438"/>
    <cellStyle name="20% - Accent6 2 2 2 3 5 6" xfId="17439"/>
    <cellStyle name="20% - Accent6 2 2 2 3 6" xfId="17440"/>
    <cellStyle name="20% - Accent6 2 2 2 3 6 2" xfId="17441"/>
    <cellStyle name="20% - Accent6 2 2 2 3 6 2 2" xfId="17442"/>
    <cellStyle name="20% - Accent6 2 2 2 3 6 2 2 2" xfId="17443"/>
    <cellStyle name="20% - Accent6 2 2 2 3 6 2 3" xfId="17444"/>
    <cellStyle name="20% - Accent6 2 2 2 3 6 3" xfId="17445"/>
    <cellStyle name="20% - Accent6 2 2 2 3 6 3 2" xfId="17446"/>
    <cellStyle name="20% - Accent6 2 2 2 3 6 3 2 2" xfId="17447"/>
    <cellStyle name="20% - Accent6 2 2 2 3 6 3 3" xfId="17448"/>
    <cellStyle name="20% - Accent6 2 2 2 3 6 4" xfId="17449"/>
    <cellStyle name="20% - Accent6 2 2 2 3 6 4 2" xfId="17450"/>
    <cellStyle name="20% - Accent6 2 2 2 3 6 5" xfId="17451"/>
    <cellStyle name="20% - Accent6 2 2 2 3 7" xfId="17452"/>
    <cellStyle name="20% - Accent6 2 2 2 3 7 2" xfId="17453"/>
    <cellStyle name="20% - Accent6 2 2 2 3 7 2 2" xfId="17454"/>
    <cellStyle name="20% - Accent6 2 2 2 3 7 3" xfId="17455"/>
    <cellStyle name="20% - Accent6 2 2 2 3 8" xfId="17456"/>
    <cellStyle name="20% - Accent6 2 2 2 3 8 2" xfId="17457"/>
    <cellStyle name="20% - Accent6 2 2 2 3 8 2 2" xfId="17458"/>
    <cellStyle name="20% - Accent6 2 2 2 3 8 3" xfId="17459"/>
    <cellStyle name="20% - Accent6 2 2 2 3 9" xfId="17460"/>
    <cellStyle name="20% - Accent6 2 2 2 3 9 2" xfId="17461"/>
    <cellStyle name="20% - Accent6 2 2 2 4" xfId="17462"/>
    <cellStyle name="20% - Accent6 2 2 2 4 10" xfId="17463"/>
    <cellStyle name="20% - Accent6 2 2 2 4 2" xfId="17464"/>
    <cellStyle name="20% - Accent6 2 2 2 4 2 2" xfId="17465"/>
    <cellStyle name="20% - Accent6 2 2 2 4 2 2 2" xfId="17466"/>
    <cellStyle name="20% - Accent6 2 2 2 4 2 2 2 2" xfId="17467"/>
    <cellStyle name="20% - Accent6 2 2 2 4 2 2 2 2 2" xfId="17468"/>
    <cellStyle name="20% - Accent6 2 2 2 4 2 2 2 3" xfId="17469"/>
    <cellStyle name="20% - Accent6 2 2 2 4 2 2 3" xfId="17470"/>
    <cellStyle name="20% - Accent6 2 2 2 4 2 2 3 2" xfId="17471"/>
    <cellStyle name="20% - Accent6 2 2 2 4 2 2 3 2 2" xfId="17472"/>
    <cellStyle name="20% - Accent6 2 2 2 4 2 2 3 3" xfId="17473"/>
    <cellStyle name="20% - Accent6 2 2 2 4 2 2 4" xfId="17474"/>
    <cellStyle name="20% - Accent6 2 2 2 4 2 2 4 2" xfId="17475"/>
    <cellStyle name="20% - Accent6 2 2 2 4 2 2 5" xfId="17476"/>
    <cellStyle name="20% - Accent6 2 2 2 4 2 3" xfId="17477"/>
    <cellStyle name="20% - Accent6 2 2 2 4 2 3 2" xfId="17478"/>
    <cellStyle name="20% - Accent6 2 2 2 4 2 3 2 2" xfId="17479"/>
    <cellStyle name="20% - Accent6 2 2 2 4 2 3 3" xfId="17480"/>
    <cellStyle name="20% - Accent6 2 2 2 4 2 4" xfId="17481"/>
    <cellStyle name="20% - Accent6 2 2 2 4 2 4 2" xfId="17482"/>
    <cellStyle name="20% - Accent6 2 2 2 4 2 4 2 2" xfId="17483"/>
    <cellStyle name="20% - Accent6 2 2 2 4 2 4 3" xfId="17484"/>
    <cellStyle name="20% - Accent6 2 2 2 4 2 5" xfId="17485"/>
    <cellStyle name="20% - Accent6 2 2 2 4 2 5 2" xfId="17486"/>
    <cellStyle name="20% - Accent6 2 2 2 4 2 6" xfId="17487"/>
    <cellStyle name="20% - Accent6 2 2 2 4 3" xfId="17488"/>
    <cellStyle name="20% - Accent6 2 2 2 4 3 2" xfId="17489"/>
    <cellStyle name="20% - Accent6 2 2 2 4 3 2 2" xfId="17490"/>
    <cellStyle name="20% - Accent6 2 2 2 4 3 2 2 2" xfId="17491"/>
    <cellStyle name="20% - Accent6 2 2 2 4 3 2 2 2 2" xfId="17492"/>
    <cellStyle name="20% - Accent6 2 2 2 4 3 2 2 3" xfId="17493"/>
    <cellStyle name="20% - Accent6 2 2 2 4 3 2 3" xfId="17494"/>
    <cellStyle name="20% - Accent6 2 2 2 4 3 2 3 2" xfId="17495"/>
    <cellStyle name="20% - Accent6 2 2 2 4 3 2 3 2 2" xfId="17496"/>
    <cellStyle name="20% - Accent6 2 2 2 4 3 2 3 3" xfId="17497"/>
    <cellStyle name="20% - Accent6 2 2 2 4 3 2 4" xfId="17498"/>
    <cellStyle name="20% - Accent6 2 2 2 4 3 2 4 2" xfId="17499"/>
    <cellStyle name="20% - Accent6 2 2 2 4 3 2 5" xfId="17500"/>
    <cellStyle name="20% - Accent6 2 2 2 4 3 3" xfId="17501"/>
    <cellStyle name="20% - Accent6 2 2 2 4 3 3 2" xfId="17502"/>
    <cellStyle name="20% - Accent6 2 2 2 4 3 3 2 2" xfId="17503"/>
    <cellStyle name="20% - Accent6 2 2 2 4 3 3 3" xfId="17504"/>
    <cellStyle name="20% - Accent6 2 2 2 4 3 4" xfId="17505"/>
    <cellStyle name="20% - Accent6 2 2 2 4 3 4 2" xfId="17506"/>
    <cellStyle name="20% - Accent6 2 2 2 4 3 4 2 2" xfId="17507"/>
    <cellStyle name="20% - Accent6 2 2 2 4 3 4 3" xfId="17508"/>
    <cellStyle name="20% - Accent6 2 2 2 4 3 5" xfId="17509"/>
    <cellStyle name="20% - Accent6 2 2 2 4 3 5 2" xfId="17510"/>
    <cellStyle name="20% - Accent6 2 2 2 4 3 6" xfId="17511"/>
    <cellStyle name="20% - Accent6 2 2 2 4 4" xfId="17512"/>
    <cellStyle name="20% - Accent6 2 2 2 4 4 2" xfId="17513"/>
    <cellStyle name="20% - Accent6 2 2 2 4 4 2 2" xfId="17514"/>
    <cellStyle name="20% - Accent6 2 2 2 4 4 2 2 2" xfId="17515"/>
    <cellStyle name="20% - Accent6 2 2 2 4 4 2 2 2 2" xfId="17516"/>
    <cellStyle name="20% - Accent6 2 2 2 4 4 2 2 3" xfId="17517"/>
    <cellStyle name="20% - Accent6 2 2 2 4 4 2 3" xfId="17518"/>
    <cellStyle name="20% - Accent6 2 2 2 4 4 2 3 2" xfId="17519"/>
    <cellStyle name="20% - Accent6 2 2 2 4 4 2 3 2 2" xfId="17520"/>
    <cellStyle name="20% - Accent6 2 2 2 4 4 2 3 3" xfId="17521"/>
    <cellStyle name="20% - Accent6 2 2 2 4 4 2 4" xfId="17522"/>
    <cellStyle name="20% - Accent6 2 2 2 4 4 2 4 2" xfId="17523"/>
    <cellStyle name="20% - Accent6 2 2 2 4 4 2 5" xfId="17524"/>
    <cellStyle name="20% - Accent6 2 2 2 4 4 3" xfId="17525"/>
    <cellStyle name="20% - Accent6 2 2 2 4 4 3 2" xfId="17526"/>
    <cellStyle name="20% - Accent6 2 2 2 4 4 3 2 2" xfId="17527"/>
    <cellStyle name="20% - Accent6 2 2 2 4 4 3 3" xfId="17528"/>
    <cellStyle name="20% - Accent6 2 2 2 4 4 4" xfId="17529"/>
    <cellStyle name="20% - Accent6 2 2 2 4 4 4 2" xfId="17530"/>
    <cellStyle name="20% - Accent6 2 2 2 4 4 4 2 2" xfId="17531"/>
    <cellStyle name="20% - Accent6 2 2 2 4 4 4 3" xfId="17532"/>
    <cellStyle name="20% - Accent6 2 2 2 4 4 5" xfId="17533"/>
    <cellStyle name="20% - Accent6 2 2 2 4 4 5 2" xfId="17534"/>
    <cellStyle name="20% - Accent6 2 2 2 4 4 6" xfId="17535"/>
    <cellStyle name="20% - Accent6 2 2 2 4 5" xfId="17536"/>
    <cellStyle name="20% - Accent6 2 2 2 4 5 2" xfId="17537"/>
    <cellStyle name="20% - Accent6 2 2 2 4 5 2 2" xfId="17538"/>
    <cellStyle name="20% - Accent6 2 2 2 4 5 2 2 2" xfId="17539"/>
    <cellStyle name="20% - Accent6 2 2 2 4 5 2 2 2 2" xfId="17540"/>
    <cellStyle name="20% - Accent6 2 2 2 4 5 2 2 3" xfId="17541"/>
    <cellStyle name="20% - Accent6 2 2 2 4 5 2 3" xfId="17542"/>
    <cellStyle name="20% - Accent6 2 2 2 4 5 2 3 2" xfId="17543"/>
    <cellStyle name="20% - Accent6 2 2 2 4 5 2 3 2 2" xfId="17544"/>
    <cellStyle name="20% - Accent6 2 2 2 4 5 2 3 3" xfId="17545"/>
    <cellStyle name="20% - Accent6 2 2 2 4 5 2 4" xfId="17546"/>
    <cellStyle name="20% - Accent6 2 2 2 4 5 2 4 2" xfId="17547"/>
    <cellStyle name="20% - Accent6 2 2 2 4 5 2 5" xfId="17548"/>
    <cellStyle name="20% - Accent6 2 2 2 4 5 3" xfId="17549"/>
    <cellStyle name="20% - Accent6 2 2 2 4 5 3 2" xfId="17550"/>
    <cellStyle name="20% - Accent6 2 2 2 4 5 3 2 2" xfId="17551"/>
    <cellStyle name="20% - Accent6 2 2 2 4 5 3 3" xfId="17552"/>
    <cellStyle name="20% - Accent6 2 2 2 4 5 4" xfId="17553"/>
    <cellStyle name="20% - Accent6 2 2 2 4 5 4 2" xfId="17554"/>
    <cellStyle name="20% - Accent6 2 2 2 4 5 4 2 2" xfId="17555"/>
    <cellStyle name="20% - Accent6 2 2 2 4 5 4 3" xfId="17556"/>
    <cellStyle name="20% - Accent6 2 2 2 4 5 5" xfId="17557"/>
    <cellStyle name="20% - Accent6 2 2 2 4 5 5 2" xfId="17558"/>
    <cellStyle name="20% - Accent6 2 2 2 4 5 6" xfId="17559"/>
    <cellStyle name="20% - Accent6 2 2 2 4 6" xfId="17560"/>
    <cellStyle name="20% - Accent6 2 2 2 4 6 2" xfId="17561"/>
    <cellStyle name="20% - Accent6 2 2 2 4 6 2 2" xfId="17562"/>
    <cellStyle name="20% - Accent6 2 2 2 4 6 2 2 2" xfId="17563"/>
    <cellStyle name="20% - Accent6 2 2 2 4 6 2 3" xfId="17564"/>
    <cellStyle name="20% - Accent6 2 2 2 4 6 3" xfId="17565"/>
    <cellStyle name="20% - Accent6 2 2 2 4 6 3 2" xfId="17566"/>
    <cellStyle name="20% - Accent6 2 2 2 4 6 3 2 2" xfId="17567"/>
    <cellStyle name="20% - Accent6 2 2 2 4 6 3 3" xfId="17568"/>
    <cellStyle name="20% - Accent6 2 2 2 4 6 4" xfId="17569"/>
    <cellStyle name="20% - Accent6 2 2 2 4 6 4 2" xfId="17570"/>
    <cellStyle name="20% - Accent6 2 2 2 4 6 5" xfId="17571"/>
    <cellStyle name="20% - Accent6 2 2 2 4 7" xfId="17572"/>
    <cellStyle name="20% - Accent6 2 2 2 4 7 2" xfId="17573"/>
    <cellStyle name="20% - Accent6 2 2 2 4 7 2 2" xfId="17574"/>
    <cellStyle name="20% - Accent6 2 2 2 4 7 3" xfId="17575"/>
    <cellStyle name="20% - Accent6 2 2 2 4 8" xfId="17576"/>
    <cellStyle name="20% - Accent6 2 2 2 4 8 2" xfId="17577"/>
    <cellStyle name="20% - Accent6 2 2 2 4 8 2 2" xfId="17578"/>
    <cellStyle name="20% - Accent6 2 2 2 4 8 3" xfId="17579"/>
    <cellStyle name="20% - Accent6 2 2 2 4 9" xfId="17580"/>
    <cellStyle name="20% - Accent6 2 2 2 4 9 2" xfId="17581"/>
    <cellStyle name="20% - Accent6 2 2 2 5" xfId="17582"/>
    <cellStyle name="20% - Accent6 2 2 2 5 2" xfId="17583"/>
    <cellStyle name="20% - Accent6 2 2 2 5 2 2" xfId="17584"/>
    <cellStyle name="20% - Accent6 2 2 2 5 2 2 2" xfId="17585"/>
    <cellStyle name="20% - Accent6 2 2 2 5 2 2 2 2" xfId="17586"/>
    <cellStyle name="20% - Accent6 2 2 2 5 2 2 2 2 2" xfId="17587"/>
    <cellStyle name="20% - Accent6 2 2 2 5 2 2 2 3" xfId="17588"/>
    <cellStyle name="20% - Accent6 2 2 2 5 2 2 3" xfId="17589"/>
    <cellStyle name="20% - Accent6 2 2 2 5 2 2 3 2" xfId="17590"/>
    <cellStyle name="20% - Accent6 2 2 2 5 2 2 3 2 2" xfId="17591"/>
    <cellStyle name="20% - Accent6 2 2 2 5 2 2 3 3" xfId="17592"/>
    <cellStyle name="20% - Accent6 2 2 2 5 2 2 4" xfId="17593"/>
    <cellStyle name="20% - Accent6 2 2 2 5 2 2 4 2" xfId="17594"/>
    <cellStyle name="20% - Accent6 2 2 2 5 2 2 5" xfId="17595"/>
    <cellStyle name="20% - Accent6 2 2 2 5 2 3" xfId="17596"/>
    <cellStyle name="20% - Accent6 2 2 2 5 2 3 2" xfId="17597"/>
    <cellStyle name="20% - Accent6 2 2 2 5 2 3 2 2" xfId="17598"/>
    <cellStyle name="20% - Accent6 2 2 2 5 2 3 3" xfId="17599"/>
    <cellStyle name="20% - Accent6 2 2 2 5 2 4" xfId="17600"/>
    <cellStyle name="20% - Accent6 2 2 2 5 2 4 2" xfId="17601"/>
    <cellStyle name="20% - Accent6 2 2 2 5 2 4 2 2" xfId="17602"/>
    <cellStyle name="20% - Accent6 2 2 2 5 2 4 3" xfId="17603"/>
    <cellStyle name="20% - Accent6 2 2 2 5 2 5" xfId="17604"/>
    <cellStyle name="20% - Accent6 2 2 2 5 2 5 2" xfId="17605"/>
    <cellStyle name="20% - Accent6 2 2 2 5 2 6" xfId="17606"/>
    <cellStyle name="20% - Accent6 2 2 2 5 3" xfId="17607"/>
    <cellStyle name="20% - Accent6 2 2 2 5 3 2" xfId="17608"/>
    <cellStyle name="20% - Accent6 2 2 2 5 3 2 2" xfId="17609"/>
    <cellStyle name="20% - Accent6 2 2 2 5 3 2 2 2" xfId="17610"/>
    <cellStyle name="20% - Accent6 2 2 2 5 3 2 2 2 2" xfId="17611"/>
    <cellStyle name="20% - Accent6 2 2 2 5 3 2 2 3" xfId="17612"/>
    <cellStyle name="20% - Accent6 2 2 2 5 3 2 3" xfId="17613"/>
    <cellStyle name="20% - Accent6 2 2 2 5 3 2 3 2" xfId="17614"/>
    <cellStyle name="20% - Accent6 2 2 2 5 3 2 3 2 2" xfId="17615"/>
    <cellStyle name="20% - Accent6 2 2 2 5 3 2 3 3" xfId="17616"/>
    <cellStyle name="20% - Accent6 2 2 2 5 3 2 4" xfId="17617"/>
    <cellStyle name="20% - Accent6 2 2 2 5 3 2 4 2" xfId="17618"/>
    <cellStyle name="20% - Accent6 2 2 2 5 3 2 5" xfId="17619"/>
    <cellStyle name="20% - Accent6 2 2 2 5 3 3" xfId="17620"/>
    <cellStyle name="20% - Accent6 2 2 2 5 3 3 2" xfId="17621"/>
    <cellStyle name="20% - Accent6 2 2 2 5 3 3 2 2" xfId="17622"/>
    <cellStyle name="20% - Accent6 2 2 2 5 3 3 3" xfId="17623"/>
    <cellStyle name="20% - Accent6 2 2 2 5 3 4" xfId="17624"/>
    <cellStyle name="20% - Accent6 2 2 2 5 3 4 2" xfId="17625"/>
    <cellStyle name="20% - Accent6 2 2 2 5 3 4 2 2" xfId="17626"/>
    <cellStyle name="20% - Accent6 2 2 2 5 3 4 3" xfId="17627"/>
    <cellStyle name="20% - Accent6 2 2 2 5 3 5" xfId="17628"/>
    <cellStyle name="20% - Accent6 2 2 2 5 3 5 2" xfId="17629"/>
    <cellStyle name="20% - Accent6 2 2 2 5 3 6" xfId="17630"/>
    <cellStyle name="20% - Accent6 2 2 2 6" xfId="17631"/>
    <cellStyle name="20% - Accent6 2 2 2 7" xfId="17632"/>
    <cellStyle name="20% - Accent6 2 2 2 8" xfId="17633"/>
    <cellStyle name="20% - Accent6 2 2 2 9" xfId="17634"/>
    <cellStyle name="20% - Accent6 2 2 3" xfId="17635"/>
    <cellStyle name="20% - Accent6 2 2 3 10" xfId="17636"/>
    <cellStyle name="20% - Accent6 2 2 3 10 2" xfId="17637"/>
    <cellStyle name="20% - Accent6 2 2 3 11" xfId="17638"/>
    <cellStyle name="20% - Accent6 2 2 3 2" xfId="17639"/>
    <cellStyle name="20% - Accent6 2 2 3 3" xfId="17640"/>
    <cellStyle name="20% - Accent6 2 2 3 3 2" xfId="17641"/>
    <cellStyle name="20% - Accent6 2 2 3 3 2 2" xfId="17642"/>
    <cellStyle name="20% - Accent6 2 2 3 3 2 2 2" xfId="17643"/>
    <cellStyle name="20% - Accent6 2 2 3 3 2 2 2 2" xfId="17644"/>
    <cellStyle name="20% - Accent6 2 2 3 3 2 2 3" xfId="17645"/>
    <cellStyle name="20% - Accent6 2 2 3 3 2 3" xfId="17646"/>
    <cellStyle name="20% - Accent6 2 2 3 3 2 3 2" xfId="17647"/>
    <cellStyle name="20% - Accent6 2 2 3 3 2 3 2 2" xfId="17648"/>
    <cellStyle name="20% - Accent6 2 2 3 3 2 3 3" xfId="17649"/>
    <cellStyle name="20% - Accent6 2 2 3 3 2 4" xfId="17650"/>
    <cellStyle name="20% - Accent6 2 2 3 3 2 4 2" xfId="17651"/>
    <cellStyle name="20% - Accent6 2 2 3 3 2 5" xfId="17652"/>
    <cellStyle name="20% - Accent6 2 2 3 3 3" xfId="17653"/>
    <cellStyle name="20% - Accent6 2 2 3 3 3 2" xfId="17654"/>
    <cellStyle name="20% - Accent6 2 2 3 3 3 2 2" xfId="17655"/>
    <cellStyle name="20% - Accent6 2 2 3 3 3 3" xfId="17656"/>
    <cellStyle name="20% - Accent6 2 2 3 3 4" xfId="17657"/>
    <cellStyle name="20% - Accent6 2 2 3 3 4 2" xfId="17658"/>
    <cellStyle name="20% - Accent6 2 2 3 3 4 2 2" xfId="17659"/>
    <cellStyle name="20% - Accent6 2 2 3 3 4 3" xfId="17660"/>
    <cellStyle name="20% - Accent6 2 2 3 3 5" xfId="17661"/>
    <cellStyle name="20% - Accent6 2 2 3 3 5 2" xfId="17662"/>
    <cellStyle name="20% - Accent6 2 2 3 3 6" xfId="17663"/>
    <cellStyle name="20% - Accent6 2 2 3 4" xfId="17664"/>
    <cellStyle name="20% - Accent6 2 2 3 4 2" xfId="17665"/>
    <cellStyle name="20% - Accent6 2 2 3 4 2 2" xfId="17666"/>
    <cellStyle name="20% - Accent6 2 2 3 4 2 2 2" xfId="17667"/>
    <cellStyle name="20% - Accent6 2 2 3 4 2 2 2 2" xfId="17668"/>
    <cellStyle name="20% - Accent6 2 2 3 4 2 2 3" xfId="17669"/>
    <cellStyle name="20% - Accent6 2 2 3 4 2 3" xfId="17670"/>
    <cellStyle name="20% - Accent6 2 2 3 4 2 3 2" xfId="17671"/>
    <cellStyle name="20% - Accent6 2 2 3 4 2 3 2 2" xfId="17672"/>
    <cellStyle name="20% - Accent6 2 2 3 4 2 3 3" xfId="17673"/>
    <cellStyle name="20% - Accent6 2 2 3 4 2 4" xfId="17674"/>
    <cellStyle name="20% - Accent6 2 2 3 4 2 4 2" xfId="17675"/>
    <cellStyle name="20% - Accent6 2 2 3 4 2 5" xfId="17676"/>
    <cellStyle name="20% - Accent6 2 2 3 4 3" xfId="17677"/>
    <cellStyle name="20% - Accent6 2 2 3 4 3 2" xfId="17678"/>
    <cellStyle name="20% - Accent6 2 2 3 4 3 2 2" xfId="17679"/>
    <cellStyle name="20% - Accent6 2 2 3 4 3 3" xfId="17680"/>
    <cellStyle name="20% - Accent6 2 2 3 4 4" xfId="17681"/>
    <cellStyle name="20% - Accent6 2 2 3 4 4 2" xfId="17682"/>
    <cellStyle name="20% - Accent6 2 2 3 4 4 2 2" xfId="17683"/>
    <cellStyle name="20% - Accent6 2 2 3 4 4 3" xfId="17684"/>
    <cellStyle name="20% - Accent6 2 2 3 4 5" xfId="17685"/>
    <cellStyle name="20% - Accent6 2 2 3 4 5 2" xfId="17686"/>
    <cellStyle name="20% - Accent6 2 2 3 4 6" xfId="17687"/>
    <cellStyle name="20% - Accent6 2 2 3 5" xfId="17688"/>
    <cellStyle name="20% - Accent6 2 2 3 5 2" xfId="17689"/>
    <cellStyle name="20% - Accent6 2 2 3 5 2 2" xfId="17690"/>
    <cellStyle name="20% - Accent6 2 2 3 5 2 2 2" xfId="17691"/>
    <cellStyle name="20% - Accent6 2 2 3 5 2 2 2 2" xfId="17692"/>
    <cellStyle name="20% - Accent6 2 2 3 5 2 2 3" xfId="17693"/>
    <cellStyle name="20% - Accent6 2 2 3 5 2 3" xfId="17694"/>
    <cellStyle name="20% - Accent6 2 2 3 5 2 3 2" xfId="17695"/>
    <cellStyle name="20% - Accent6 2 2 3 5 2 3 2 2" xfId="17696"/>
    <cellStyle name="20% - Accent6 2 2 3 5 2 3 3" xfId="17697"/>
    <cellStyle name="20% - Accent6 2 2 3 5 2 4" xfId="17698"/>
    <cellStyle name="20% - Accent6 2 2 3 5 2 4 2" xfId="17699"/>
    <cellStyle name="20% - Accent6 2 2 3 5 2 5" xfId="17700"/>
    <cellStyle name="20% - Accent6 2 2 3 5 3" xfId="17701"/>
    <cellStyle name="20% - Accent6 2 2 3 5 3 2" xfId="17702"/>
    <cellStyle name="20% - Accent6 2 2 3 5 3 2 2" xfId="17703"/>
    <cellStyle name="20% - Accent6 2 2 3 5 3 3" xfId="17704"/>
    <cellStyle name="20% - Accent6 2 2 3 5 4" xfId="17705"/>
    <cellStyle name="20% - Accent6 2 2 3 5 4 2" xfId="17706"/>
    <cellStyle name="20% - Accent6 2 2 3 5 4 2 2" xfId="17707"/>
    <cellStyle name="20% - Accent6 2 2 3 5 4 3" xfId="17708"/>
    <cellStyle name="20% - Accent6 2 2 3 5 5" xfId="17709"/>
    <cellStyle name="20% - Accent6 2 2 3 5 5 2" xfId="17710"/>
    <cellStyle name="20% - Accent6 2 2 3 5 6" xfId="17711"/>
    <cellStyle name="20% - Accent6 2 2 3 6" xfId="17712"/>
    <cellStyle name="20% - Accent6 2 2 3 6 2" xfId="17713"/>
    <cellStyle name="20% - Accent6 2 2 3 6 2 2" xfId="17714"/>
    <cellStyle name="20% - Accent6 2 2 3 6 2 2 2" xfId="17715"/>
    <cellStyle name="20% - Accent6 2 2 3 6 2 2 2 2" xfId="17716"/>
    <cellStyle name="20% - Accent6 2 2 3 6 2 2 3" xfId="17717"/>
    <cellStyle name="20% - Accent6 2 2 3 6 2 3" xfId="17718"/>
    <cellStyle name="20% - Accent6 2 2 3 6 2 3 2" xfId="17719"/>
    <cellStyle name="20% - Accent6 2 2 3 6 2 3 2 2" xfId="17720"/>
    <cellStyle name="20% - Accent6 2 2 3 6 2 3 3" xfId="17721"/>
    <cellStyle name="20% - Accent6 2 2 3 6 2 4" xfId="17722"/>
    <cellStyle name="20% - Accent6 2 2 3 6 2 4 2" xfId="17723"/>
    <cellStyle name="20% - Accent6 2 2 3 6 2 5" xfId="17724"/>
    <cellStyle name="20% - Accent6 2 2 3 6 3" xfId="17725"/>
    <cellStyle name="20% - Accent6 2 2 3 6 3 2" xfId="17726"/>
    <cellStyle name="20% - Accent6 2 2 3 6 3 2 2" xfId="17727"/>
    <cellStyle name="20% - Accent6 2 2 3 6 3 3" xfId="17728"/>
    <cellStyle name="20% - Accent6 2 2 3 6 4" xfId="17729"/>
    <cellStyle name="20% - Accent6 2 2 3 6 4 2" xfId="17730"/>
    <cellStyle name="20% - Accent6 2 2 3 6 4 2 2" xfId="17731"/>
    <cellStyle name="20% - Accent6 2 2 3 6 4 3" xfId="17732"/>
    <cellStyle name="20% - Accent6 2 2 3 6 5" xfId="17733"/>
    <cellStyle name="20% - Accent6 2 2 3 6 5 2" xfId="17734"/>
    <cellStyle name="20% - Accent6 2 2 3 6 6" xfId="17735"/>
    <cellStyle name="20% - Accent6 2 2 3 7" xfId="17736"/>
    <cellStyle name="20% - Accent6 2 2 3 7 2" xfId="17737"/>
    <cellStyle name="20% - Accent6 2 2 3 7 2 2" xfId="17738"/>
    <cellStyle name="20% - Accent6 2 2 3 7 2 2 2" xfId="17739"/>
    <cellStyle name="20% - Accent6 2 2 3 7 2 3" xfId="17740"/>
    <cellStyle name="20% - Accent6 2 2 3 7 3" xfId="17741"/>
    <cellStyle name="20% - Accent6 2 2 3 7 3 2" xfId="17742"/>
    <cellStyle name="20% - Accent6 2 2 3 7 3 2 2" xfId="17743"/>
    <cellStyle name="20% - Accent6 2 2 3 7 3 3" xfId="17744"/>
    <cellStyle name="20% - Accent6 2 2 3 7 4" xfId="17745"/>
    <cellStyle name="20% - Accent6 2 2 3 7 4 2" xfId="17746"/>
    <cellStyle name="20% - Accent6 2 2 3 7 5" xfId="17747"/>
    <cellStyle name="20% - Accent6 2 2 3 8" xfId="17748"/>
    <cellStyle name="20% - Accent6 2 2 3 8 2" xfId="17749"/>
    <cellStyle name="20% - Accent6 2 2 3 8 2 2" xfId="17750"/>
    <cellStyle name="20% - Accent6 2 2 3 8 3" xfId="17751"/>
    <cellStyle name="20% - Accent6 2 2 3 9" xfId="17752"/>
    <cellStyle name="20% - Accent6 2 2 3 9 2" xfId="17753"/>
    <cellStyle name="20% - Accent6 2 2 3 9 2 2" xfId="17754"/>
    <cellStyle name="20% - Accent6 2 2 3 9 3" xfId="17755"/>
    <cellStyle name="20% - Accent6 2 2 4" xfId="17756"/>
    <cellStyle name="20% - Accent6 2 2 5" xfId="17757"/>
    <cellStyle name="20% - Accent6 2 2 5 2" xfId="17758"/>
    <cellStyle name="20% - Accent6 2 2 5 3" xfId="17759"/>
    <cellStyle name="20% - Accent6 2 2 5 4" xfId="17760"/>
    <cellStyle name="20% - Accent6 2 2 5 4 2" xfId="17761"/>
    <cellStyle name="20% - Accent6 2 2 5 4 2 2" xfId="17762"/>
    <cellStyle name="20% - Accent6 2 2 5 4 2 2 2" xfId="17763"/>
    <cellStyle name="20% - Accent6 2 2 5 4 2 3" xfId="17764"/>
    <cellStyle name="20% - Accent6 2 2 5 4 3" xfId="17765"/>
    <cellStyle name="20% - Accent6 2 2 5 4 3 2" xfId="17766"/>
    <cellStyle name="20% - Accent6 2 2 5 4 3 2 2" xfId="17767"/>
    <cellStyle name="20% - Accent6 2 2 5 4 3 3" xfId="17768"/>
    <cellStyle name="20% - Accent6 2 2 5 4 4" xfId="17769"/>
    <cellStyle name="20% - Accent6 2 2 5 4 4 2" xfId="17770"/>
    <cellStyle name="20% - Accent6 2 2 5 4 5" xfId="17771"/>
    <cellStyle name="20% - Accent6 2 2 5 5" xfId="17772"/>
    <cellStyle name="20% - Accent6 2 2 5 5 2" xfId="17773"/>
    <cellStyle name="20% - Accent6 2 2 5 5 2 2" xfId="17774"/>
    <cellStyle name="20% - Accent6 2 2 5 5 3" xfId="17775"/>
    <cellStyle name="20% - Accent6 2 2 5 6" xfId="17776"/>
    <cellStyle name="20% - Accent6 2 2 5 6 2" xfId="17777"/>
    <cellStyle name="20% - Accent6 2 2 5 6 2 2" xfId="17778"/>
    <cellStyle name="20% - Accent6 2 2 5 6 3" xfId="17779"/>
    <cellStyle name="20% - Accent6 2 2 5 7" xfId="17780"/>
    <cellStyle name="20% - Accent6 2 2 5 7 2" xfId="17781"/>
    <cellStyle name="20% - Accent6 2 2 5 8" xfId="17782"/>
    <cellStyle name="20% - Accent6 2 2 6" xfId="17783"/>
    <cellStyle name="20% - Accent6 2 2 6 2" xfId="17784"/>
    <cellStyle name="20% - Accent6 2 2 6 2 2" xfId="17785"/>
    <cellStyle name="20% - Accent6 2 2 6 2 2 2" xfId="17786"/>
    <cellStyle name="20% - Accent6 2 2 6 2 2 2 2" xfId="17787"/>
    <cellStyle name="20% - Accent6 2 2 6 2 2 3" xfId="17788"/>
    <cellStyle name="20% - Accent6 2 2 6 2 3" xfId="17789"/>
    <cellStyle name="20% - Accent6 2 2 6 2 3 2" xfId="17790"/>
    <cellStyle name="20% - Accent6 2 2 6 2 3 2 2" xfId="17791"/>
    <cellStyle name="20% - Accent6 2 2 6 2 3 3" xfId="17792"/>
    <cellStyle name="20% - Accent6 2 2 6 2 4" xfId="17793"/>
    <cellStyle name="20% - Accent6 2 2 6 2 4 2" xfId="17794"/>
    <cellStyle name="20% - Accent6 2 2 6 2 5" xfId="17795"/>
    <cellStyle name="20% - Accent6 2 2 6 3" xfId="17796"/>
    <cellStyle name="20% - Accent6 2 2 6 3 2" xfId="17797"/>
    <cellStyle name="20% - Accent6 2 2 6 3 2 2" xfId="17798"/>
    <cellStyle name="20% - Accent6 2 2 6 3 3" xfId="17799"/>
    <cellStyle name="20% - Accent6 2 2 6 4" xfId="17800"/>
    <cellStyle name="20% - Accent6 2 2 6 4 2" xfId="17801"/>
    <cellStyle name="20% - Accent6 2 2 6 4 2 2" xfId="17802"/>
    <cellStyle name="20% - Accent6 2 2 6 4 3" xfId="17803"/>
    <cellStyle name="20% - Accent6 2 2 6 5" xfId="17804"/>
    <cellStyle name="20% - Accent6 2 2 6 5 2" xfId="17805"/>
    <cellStyle name="20% - Accent6 2 2 6 6" xfId="17806"/>
    <cellStyle name="20% - Accent6 2 2 7" xfId="17807"/>
    <cellStyle name="20% - Accent6 2 2 7 2" xfId="17808"/>
    <cellStyle name="20% - Accent6 2 2 7 2 2" xfId="17809"/>
    <cellStyle name="20% - Accent6 2 2 7 2 2 2" xfId="17810"/>
    <cellStyle name="20% - Accent6 2 2 7 2 2 2 2" xfId="17811"/>
    <cellStyle name="20% - Accent6 2 2 7 2 2 3" xfId="17812"/>
    <cellStyle name="20% - Accent6 2 2 7 2 3" xfId="17813"/>
    <cellStyle name="20% - Accent6 2 2 7 2 3 2" xfId="17814"/>
    <cellStyle name="20% - Accent6 2 2 7 2 3 2 2" xfId="17815"/>
    <cellStyle name="20% - Accent6 2 2 7 2 3 3" xfId="17816"/>
    <cellStyle name="20% - Accent6 2 2 7 2 4" xfId="17817"/>
    <cellStyle name="20% - Accent6 2 2 7 2 4 2" xfId="17818"/>
    <cellStyle name="20% - Accent6 2 2 7 2 5" xfId="17819"/>
    <cellStyle name="20% - Accent6 2 2 7 3" xfId="17820"/>
    <cellStyle name="20% - Accent6 2 2 7 3 2" xfId="17821"/>
    <cellStyle name="20% - Accent6 2 2 7 3 2 2" xfId="17822"/>
    <cellStyle name="20% - Accent6 2 2 7 3 3" xfId="17823"/>
    <cellStyle name="20% - Accent6 2 2 7 4" xfId="17824"/>
    <cellStyle name="20% - Accent6 2 2 7 4 2" xfId="17825"/>
    <cellStyle name="20% - Accent6 2 2 7 4 2 2" xfId="17826"/>
    <cellStyle name="20% - Accent6 2 2 7 4 3" xfId="17827"/>
    <cellStyle name="20% - Accent6 2 2 7 5" xfId="17828"/>
    <cellStyle name="20% - Accent6 2 2 7 5 2" xfId="17829"/>
    <cellStyle name="20% - Accent6 2 2 7 6" xfId="17830"/>
    <cellStyle name="20% - Accent6 2 2 8" xfId="17831"/>
    <cellStyle name="20% - Accent6 2 2 8 2" xfId="17832"/>
    <cellStyle name="20% - Accent6 2 2 8 2 2" xfId="17833"/>
    <cellStyle name="20% - Accent6 2 2 8 2 2 2" xfId="17834"/>
    <cellStyle name="20% - Accent6 2 2 8 2 2 2 2" xfId="17835"/>
    <cellStyle name="20% - Accent6 2 2 8 2 2 3" xfId="17836"/>
    <cellStyle name="20% - Accent6 2 2 8 2 3" xfId="17837"/>
    <cellStyle name="20% - Accent6 2 2 8 2 3 2" xfId="17838"/>
    <cellStyle name="20% - Accent6 2 2 8 2 3 2 2" xfId="17839"/>
    <cellStyle name="20% - Accent6 2 2 8 2 3 3" xfId="17840"/>
    <cellStyle name="20% - Accent6 2 2 8 2 4" xfId="17841"/>
    <cellStyle name="20% - Accent6 2 2 8 2 4 2" xfId="17842"/>
    <cellStyle name="20% - Accent6 2 2 8 2 5" xfId="17843"/>
    <cellStyle name="20% - Accent6 2 2 8 3" xfId="17844"/>
    <cellStyle name="20% - Accent6 2 2 8 3 2" xfId="17845"/>
    <cellStyle name="20% - Accent6 2 2 8 3 2 2" xfId="17846"/>
    <cellStyle name="20% - Accent6 2 2 8 3 3" xfId="17847"/>
    <cellStyle name="20% - Accent6 2 2 8 4" xfId="17848"/>
    <cellStyle name="20% - Accent6 2 2 8 4 2" xfId="17849"/>
    <cellStyle name="20% - Accent6 2 2 8 4 2 2" xfId="17850"/>
    <cellStyle name="20% - Accent6 2 2 8 4 3" xfId="17851"/>
    <cellStyle name="20% - Accent6 2 2 8 5" xfId="17852"/>
    <cellStyle name="20% - Accent6 2 2 8 5 2" xfId="17853"/>
    <cellStyle name="20% - Accent6 2 2 8 6" xfId="17854"/>
    <cellStyle name="20% - Accent6 2 2 9" xfId="17855"/>
    <cellStyle name="20% - Accent6 2 2 9 2" xfId="17856"/>
    <cellStyle name="20% - Accent6 2 2 9 2 2" xfId="17857"/>
    <cellStyle name="20% - Accent6 2 2 9 2 2 2" xfId="17858"/>
    <cellStyle name="20% - Accent6 2 2 9 2 3" xfId="17859"/>
    <cellStyle name="20% - Accent6 2 2 9 3" xfId="17860"/>
    <cellStyle name="20% - Accent6 2 2 9 3 2" xfId="17861"/>
    <cellStyle name="20% - Accent6 2 2 9 3 2 2" xfId="17862"/>
    <cellStyle name="20% - Accent6 2 2 9 3 3" xfId="17863"/>
    <cellStyle name="20% - Accent6 2 2 9 4" xfId="17864"/>
    <cellStyle name="20% - Accent6 2 2 9 4 2" xfId="17865"/>
    <cellStyle name="20% - Accent6 2 2 9 5" xfId="17866"/>
    <cellStyle name="20% - Accent6 2 20" xfId="17867"/>
    <cellStyle name="20% - Accent6 2 20 2" xfId="17868"/>
    <cellStyle name="20% - Accent6 2 21" xfId="17869"/>
    <cellStyle name="20% - Accent6 2 21 2" xfId="17870"/>
    <cellStyle name="20% - Accent6 2 22" xfId="17871"/>
    <cellStyle name="20% - Accent6 2 22 2" xfId="17872"/>
    <cellStyle name="20% - Accent6 2 23" xfId="17873"/>
    <cellStyle name="20% - Accent6 2 23 2" xfId="17874"/>
    <cellStyle name="20% - Accent6 2 24" xfId="17875"/>
    <cellStyle name="20% - Accent6 2 24 2" xfId="17876"/>
    <cellStyle name="20% - Accent6 2 25" xfId="17877"/>
    <cellStyle name="20% - Accent6 2 25 2" xfId="17878"/>
    <cellStyle name="20% - Accent6 2 26" xfId="17879"/>
    <cellStyle name="20% - Accent6 2 26 2" xfId="17880"/>
    <cellStyle name="20% - Accent6 2 27" xfId="17881"/>
    <cellStyle name="20% - Accent6 2 27 2" xfId="17882"/>
    <cellStyle name="20% - Accent6 2 28" xfId="17883"/>
    <cellStyle name="20% - Accent6 2 28 2" xfId="17884"/>
    <cellStyle name="20% - Accent6 2 29" xfId="17885"/>
    <cellStyle name="20% - Accent6 2 29 2" xfId="17886"/>
    <cellStyle name="20% - Accent6 2 3" xfId="17887"/>
    <cellStyle name="20% - Accent6 2 3 2" xfId="17888"/>
    <cellStyle name="20% - Accent6 2 3 2 10" xfId="17889"/>
    <cellStyle name="20% - Accent6 2 3 2 2" xfId="17890"/>
    <cellStyle name="20% - Accent6 2 3 2 2 2" xfId="17891"/>
    <cellStyle name="20% - Accent6 2 3 2 2 2 2" xfId="17892"/>
    <cellStyle name="20% - Accent6 2 3 2 2 2 2 2" xfId="17893"/>
    <cellStyle name="20% - Accent6 2 3 2 2 2 2 2 2" xfId="17894"/>
    <cellStyle name="20% - Accent6 2 3 2 2 2 2 3" xfId="17895"/>
    <cellStyle name="20% - Accent6 2 3 2 2 2 3" xfId="17896"/>
    <cellStyle name="20% - Accent6 2 3 2 2 2 3 2" xfId="17897"/>
    <cellStyle name="20% - Accent6 2 3 2 2 2 3 2 2" xfId="17898"/>
    <cellStyle name="20% - Accent6 2 3 2 2 2 3 3" xfId="17899"/>
    <cellStyle name="20% - Accent6 2 3 2 2 2 4" xfId="17900"/>
    <cellStyle name="20% - Accent6 2 3 2 2 2 4 2" xfId="17901"/>
    <cellStyle name="20% - Accent6 2 3 2 2 2 5" xfId="17902"/>
    <cellStyle name="20% - Accent6 2 3 2 2 3" xfId="17903"/>
    <cellStyle name="20% - Accent6 2 3 2 2 3 2" xfId="17904"/>
    <cellStyle name="20% - Accent6 2 3 2 2 3 2 2" xfId="17905"/>
    <cellStyle name="20% - Accent6 2 3 2 2 3 3" xfId="17906"/>
    <cellStyle name="20% - Accent6 2 3 2 2 4" xfId="17907"/>
    <cellStyle name="20% - Accent6 2 3 2 2 4 2" xfId="17908"/>
    <cellStyle name="20% - Accent6 2 3 2 2 4 2 2" xfId="17909"/>
    <cellStyle name="20% - Accent6 2 3 2 2 4 3" xfId="17910"/>
    <cellStyle name="20% - Accent6 2 3 2 2 5" xfId="17911"/>
    <cellStyle name="20% - Accent6 2 3 2 2 5 2" xfId="17912"/>
    <cellStyle name="20% - Accent6 2 3 2 2 6" xfId="17913"/>
    <cellStyle name="20% - Accent6 2 3 2 3" xfId="17914"/>
    <cellStyle name="20% - Accent6 2 3 2 3 2" xfId="17915"/>
    <cellStyle name="20% - Accent6 2 3 2 3 2 2" xfId="17916"/>
    <cellStyle name="20% - Accent6 2 3 2 3 2 2 2" xfId="17917"/>
    <cellStyle name="20% - Accent6 2 3 2 3 2 2 2 2" xfId="17918"/>
    <cellStyle name="20% - Accent6 2 3 2 3 2 2 3" xfId="17919"/>
    <cellStyle name="20% - Accent6 2 3 2 3 2 3" xfId="17920"/>
    <cellStyle name="20% - Accent6 2 3 2 3 2 3 2" xfId="17921"/>
    <cellStyle name="20% - Accent6 2 3 2 3 2 3 2 2" xfId="17922"/>
    <cellStyle name="20% - Accent6 2 3 2 3 2 3 3" xfId="17923"/>
    <cellStyle name="20% - Accent6 2 3 2 3 2 4" xfId="17924"/>
    <cellStyle name="20% - Accent6 2 3 2 3 2 4 2" xfId="17925"/>
    <cellStyle name="20% - Accent6 2 3 2 3 2 5" xfId="17926"/>
    <cellStyle name="20% - Accent6 2 3 2 3 3" xfId="17927"/>
    <cellStyle name="20% - Accent6 2 3 2 3 3 2" xfId="17928"/>
    <cellStyle name="20% - Accent6 2 3 2 3 3 2 2" xfId="17929"/>
    <cellStyle name="20% - Accent6 2 3 2 3 3 3" xfId="17930"/>
    <cellStyle name="20% - Accent6 2 3 2 3 4" xfId="17931"/>
    <cellStyle name="20% - Accent6 2 3 2 3 4 2" xfId="17932"/>
    <cellStyle name="20% - Accent6 2 3 2 3 4 2 2" xfId="17933"/>
    <cellStyle name="20% - Accent6 2 3 2 3 4 3" xfId="17934"/>
    <cellStyle name="20% - Accent6 2 3 2 3 5" xfId="17935"/>
    <cellStyle name="20% - Accent6 2 3 2 3 5 2" xfId="17936"/>
    <cellStyle name="20% - Accent6 2 3 2 3 6" xfId="17937"/>
    <cellStyle name="20% - Accent6 2 3 2 4" xfId="17938"/>
    <cellStyle name="20% - Accent6 2 3 2 4 2" xfId="17939"/>
    <cellStyle name="20% - Accent6 2 3 2 4 2 2" xfId="17940"/>
    <cellStyle name="20% - Accent6 2 3 2 4 2 2 2" xfId="17941"/>
    <cellStyle name="20% - Accent6 2 3 2 4 2 2 2 2" xfId="17942"/>
    <cellStyle name="20% - Accent6 2 3 2 4 2 2 3" xfId="17943"/>
    <cellStyle name="20% - Accent6 2 3 2 4 2 3" xfId="17944"/>
    <cellStyle name="20% - Accent6 2 3 2 4 2 3 2" xfId="17945"/>
    <cellStyle name="20% - Accent6 2 3 2 4 2 3 2 2" xfId="17946"/>
    <cellStyle name="20% - Accent6 2 3 2 4 2 3 3" xfId="17947"/>
    <cellStyle name="20% - Accent6 2 3 2 4 2 4" xfId="17948"/>
    <cellStyle name="20% - Accent6 2 3 2 4 2 4 2" xfId="17949"/>
    <cellStyle name="20% - Accent6 2 3 2 4 2 5" xfId="17950"/>
    <cellStyle name="20% - Accent6 2 3 2 4 3" xfId="17951"/>
    <cellStyle name="20% - Accent6 2 3 2 4 3 2" xfId="17952"/>
    <cellStyle name="20% - Accent6 2 3 2 4 3 2 2" xfId="17953"/>
    <cellStyle name="20% - Accent6 2 3 2 4 3 3" xfId="17954"/>
    <cellStyle name="20% - Accent6 2 3 2 4 4" xfId="17955"/>
    <cellStyle name="20% - Accent6 2 3 2 4 4 2" xfId="17956"/>
    <cellStyle name="20% - Accent6 2 3 2 4 4 2 2" xfId="17957"/>
    <cellStyle name="20% - Accent6 2 3 2 4 4 3" xfId="17958"/>
    <cellStyle name="20% - Accent6 2 3 2 4 5" xfId="17959"/>
    <cellStyle name="20% - Accent6 2 3 2 4 5 2" xfId="17960"/>
    <cellStyle name="20% - Accent6 2 3 2 4 6" xfId="17961"/>
    <cellStyle name="20% - Accent6 2 3 2 5" xfId="17962"/>
    <cellStyle name="20% - Accent6 2 3 2 5 2" xfId="17963"/>
    <cellStyle name="20% - Accent6 2 3 2 5 2 2" xfId="17964"/>
    <cellStyle name="20% - Accent6 2 3 2 5 2 2 2" xfId="17965"/>
    <cellStyle name="20% - Accent6 2 3 2 5 2 2 2 2" xfId="17966"/>
    <cellStyle name="20% - Accent6 2 3 2 5 2 2 3" xfId="17967"/>
    <cellStyle name="20% - Accent6 2 3 2 5 2 3" xfId="17968"/>
    <cellStyle name="20% - Accent6 2 3 2 5 2 3 2" xfId="17969"/>
    <cellStyle name="20% - Accent6 2 3 2 5 2 3 2 2" xfId="17970"/>
    <cellStyle name="20% - Accent6 2 3 2 5 2 3 3" xfId="17971"/>
    <cellStyle name="20% - Accent6 2 3 2 5 2 4" xfId="17972"/>
    <cellStyle name="20% - Accent6 2 3 2 5 2 4 2" xfId="17973"/>
    <cellStyle name="20% - Accent6 2 3 2 5 2 5" xfId="17974"/>
    <cellStyle name="20% - Accent6 2 3 2 5 3" xfId="17975"/>
    <cellStyle name="20% - Accent6 2 3 2 5 3 2" xfId="17976"/>
    <cellStyle name="20% - Accent6 2 3 2 5 3 2 2" xfId="17977"/>
    <cellStyle name="20% - Accent6 2 3 2 5 3 3" xfId="17978"/>
    <cellStyle name="20% - Accent6 2 3 2 5 4" xfId="17979"/>
    <cellStyle name="20% - Accent6 2 3 2 5 4 2" xfId="17980"/>
    <cellStyle name="20% - Accent6 2 3 2 5 4 2 2" xfId="17981"/>
    <cellStyle name="20% - Accent6 2 3 2 5 4 3" xfId="17982"/>
    <cellStyle name="20% - Accent6 2 3 2 5 5" xfId="17983"/>
    <cellStyle name="20% - Accent6 2 3 2 5 5 2" xfId="17984"/>
    <cellStyle name="20% - Accent6 2 3 2 5 6" xfId="17985"/>
    <cellStyle name="20% - Accent6 2 3 2 6" xfId="17986"/>
    <cellStyle name="20% - Accent6 2 3 2 6 2" xfId="17987"/>
    <cellStyle name="20% - Accent6 2 3 2 6 2 2" xfId="17988"/>
    <cellStyle name="20% - Accent6 2 3 2 6 2 2 2" xfId="17989"/>
    <cellStyle name="20% - Accent6 2 3 2 6 2 3" xfId="17990"/>
    <cellStyle name="20% - Accent6 2 3 2 6 3" xfId="17991"/>
    <cellStyle name="20% - Accent6 2 3 2 6 3 2" xfId="17992"/>
    <cellStyle name="20% - Accent6 2 3 2 6 3 2 2" xfId="17993"/>
    <cellStyle name="20% - Accent6 2 3 2 6 3 3" xfId="17994"/>
    <cellStyle name="20% - Accent6 2 3 2 6 4" xfId="17995"/>
    <cellStyle name="20% - Accent6 2 3 2 6 4 2" xfId="17996"/>
    <cellStyle name="20% - Accent6 2 3 2 6 5" xfId="17997"/>
    <cellStyle name="20% - Accent6 2 3 2 7" xfId="17998"/>
    <cellStyle name="20% - Accent6 2 3 2 7 2" xfId="17999"/>
    <cellStyle name="20% - Accent6 2 3 2 7 2 2" xfId="18000"/>
    <cellStyle name="20% - Accent6 2 3 2 7 3" xfId="18001"/>
    <cellStyle name="20% - Accent6 2 3 2 8" xfId="18002"/>
    <cellStyle name="20% - Accent6 2 3 2 8 2" xfId="18003"/>
    <cellStyle name="20% - Accent6 2 3 2 8 2 2" xfId="18004"/>
    <cellStyle name="20% - Accent6 2 3 2 8 3" xfId="18005"/>
    <cellStyle name="20% - Accent6 2 3 2 9" xfId="18006"/>
    <cellStyle name="20% - Accent6 2 3 2 9 2" xfId="18007"/>
    <cellStyle name="20% - Accent6 2 30" xfId="18008"/>
    <cellStyle name="20% - Accent6 2 31" xfId="18009"/>
    <cellStyle name="20% - Accent6 2 31 2" xfId="18010"/>
    <cellStyle name="20% - Accent6 2 32" xfId="18011"/>
    <cellStyle name="20% - Accent6 2 33" xfId="18012"/>
    <cellStyle name="20% - Accent6 2 4" xfId="18013"/>
    <cellStyle name="20% - Accent6 2 4 10" xfId="18014"/>
    <cellStyle name="20% - Accent6 2 4 2" xfId="18015"/>
    <cellStyle name="20% - Accent6 2 4 2 2" xfId="18016"/>
    <cellStyle name="20% - Accent6 2 4 2 2 2" xfId="18017"/>
    <cellStyle name="20% - Accent6 2 4 2 2 2 2" xfId="18018"/>
    <cellStyle name="20% - Accent6 2 4 2 2 2 2 2" xfId="18019"/>
    <cellStyle name="20% - Accent6 2 4 2 2 2 3" xfId="18020"/>
    <cellStyle name="20% - Accent6 2 4 2 2 3" xfId="18021"/>
    <cellStyle name="20% - Accent6 2 4 2 2 3 2" xfId="18022"/>
    <cellStyle name="20% - Accent6 2 4 2 2 3 2 2" xfId="18023"/>
    <cellStyle name="20% - Accent6 2 4 2 2 3 3" xfId="18024"/>
    <cellStyle name="20% - Accent6 2 4 2 2 4" xfId="18025"/>
    <cellStyle name="20% - Accent6 2 4 2 2 4 2" xfId="18026"/>
    <cellStyle name="20% - Accent6 2 4 2 2 5" xfId="18027"/>
    <cellStyle name="20% - Accent6 2 4 2 3" xfId="18028"/>
    <cellStyle name="20% - Accent6 2 4 2 3 2" xfId="18029"/>
    <cellStyle name="20% - Accent6 2 4 2 3 2 2" xfId="18030"/>
    <cellStyle name="20% - Accent6 2 4 2 3 3" xfId="18031"/>
    <cellStyle name="20% - Accent6 2 4 2 4" xfId="18032"/>
    <cellStyle name="20% - Accent6 2 4 2 4 2" xfId="18033"/>
    <cellStyle name="20% - Accent6 2 4 2 4 2 2" xfId="18034"/>
    <cellStyle name="20% - Accent6 2 4 2 4 3" xfId="18035"/>
    <cellStyle name="20% - Accent6 2 4 2 5" xfId="18036"/>
    <cellStyle name="20% - Accent6 2 4 2 5 2" xfId="18037"/>
    <cellStyle name="20% - Accent6 2 4 2 6" xfId="18038"/>
    <cellStyle name="20% - Accent6 2 4 3" xfId="18039"/>
    <cellStyle name="20% - Accent6 2 4 3 2" xfId="18040"/>
    <cellStyle name="20% - Accent6 2 4 3 2 2" xfId="18041"/>
    <cellStyle name="20% - Accent6 2 4 3 2 2 2" xfId="18042"/>
    <cellStyle name="20% - Accent6 2 4 3 2 2 2 2" xfId="18043"/>
    <cellStyle name="20% - Accent6 2 4 3 2 2 3" xfId="18044"/>
    <cellStyle name="20% - Accent6 2 4 3 2 3" xfId="18045"/>
    <cellStyle name="20% - Accent6 2 4 3 2 3 2" xfId="18046"/>
    <cellStyle name="20% - Accent6 2 4 3 2 3 2 2" xfId="18047"/>
    <cellStyle name="20% - Accent6 2 4 3 2 3 3" xfId="18048"/>
    <cellStyle name="20% - Accent6 2 4 3 2 4" xfId="18049"/>
    <cellStyle name="20% - Accent6 2 4 3 2 4 2" xfId="18050"/>
    <cellStyle name="20% - Accent6 2 4 3 2 5" xfId="18051"/>
    <cellStyle name="20% - Accent6 2 4 3 3" xfId="18052"/>
    <cellStyle name="20% - Accent6 2 4 3 3 2" xfId="18053"/>
    <cellStyle name="20% - Accent6 2 4 3 3 2 2" xfId="18054"/>
    <cellStyle name="20% - Accent6 2 4 3 3 3" xfId="18055"/>
    <cellStyle name="20% - Accent6 2 4 3 4" xfId="18056"/>
    <cellStyle name="20% - Accent6 2 4 3 4 2" xfId="18057"/>
    <cellStyle name="20% - Accent6 2 4 3 4 2 2" xfId="18058"/>
    <cellStyle name="20% - Accent6 2 4 3 4 3" xfId="18059"/>
    <cellStyle name="20% - Accent6 2 4 3 5" xfId="18060"/>
    <cellStyle name="20% - Accent6 2 4 3 5 2" xfId="18061"/>
    <cellStyle name="20% - Accent6 2 4 3 6" xfId="18062"/>
    <cellStyle name="20% - Accent6 2 4 4" xfId="18063"/>
    <cellStyle name="20% - Accent6 2 4 4 2" xfId="18064"/>
    <cellStyle name="20% - Accent6 2 4 4 2 2" xfId="18065"/>
    <cellStyle name="20% - Accent6 2 4 4 2 2 2" xfId="18066"/>
    <cellStyle name="20% - Accent6 2 4 4 2 2 2 2" xfId="18067"/>
    <cellStyle name="20% - Accent6 2 4 4 2 2 3" xfId="18068"/>
    <cellStyle name="20% - Accent6 2 4 4 2 3" xfId="18069"/>
    <cellStyle name="20% - Accent6 2 4 4 2 3 2" xfId="18070"/>
    <cellStyle name="20% - Accent6 2 4 4 2 3 2 2" xfId="18071"/>
    <cellStyle name="20% - Accent6 2 4 4 2 3 3" xfId="18072"/>
    <cellStyle name="20% - Accent6 2 4 4 2 4" xfId="18073"/>
    <cellStyle name="20% - Accent6 2 4 4 2 4 2" xfId="18074"/>
    <cellStyle name="20% - Accent6 2 4 4 2 5" xfId="18075"/>
    <cellStyle name="20% - Accent6 2 4 4 3" xfId="18076"/>
    <cellStyle name="20% - Accent6 2 4 4 3 2" xfId="18077"/>
    <cellStyle name="20% - Accent6 2 4 4 3 2 2" xfId="18078"/>
    <cellStyle name="20% - Accent6 2 4 4 3 3" xfId="18079"/>
    <cellStyle name="20% - Accent6 2 4 4 4" xfId="18080"/>
    <cellStyle name="20% - Accent6 2 4 4 4 2" xfId="18081"/>
    <cellStyle name="20% - Accent6 2 4 4 4 2 2" xfId="18082"/>
    <cellStyle name="20% - Accent6 2 4 4 4 3" xfId="18083"/>
    <cellStyle name="20% - Accent6 2 4 4 5" xfId="18084"/>
    <cellStyle name="20% - Accent6 2 4 4 5 2" xfId="18085"/>
    <cellStyle name="20% - Accent6 2 4 4 6" xfId="18086"/>
    <cellStyle name="20% - Accent6 2 4 5" xfId="18087"/>
    <cellStyle name="20% - Accent6 2 4 5 2" xfId="18088"/>
    <cellStyle name="20% - Accent6 2 4 5 2 2" xfId="18089"/>
    <cellStyle name="20% - Accent6 2 4 5 2 2 2" xfId="18090"/>
    <cellStyle name="20% - Accent6 2 4 5 2 2 2 2" xfId="18091"/>
    <cellStyle name="20% - Accent6 2 4 5 2 2 3" xfId="18092"/>
    <cellStyle name="20% - Accent6 2 4 5 2 3" xfId="18093"/>
    <cellStyle name="20% - Accent6 2 4 5 2 3 2" xfId="18094"/>
    <cellStyle name="20% - Accent6 2 4 5 2 3 2 2" xfId="18095"/>
    <cellStyle name="20% - Accent6 2 4 5 2 3 3" xfId="18096"/>
    <cellStyle name="20% - Accent6 2 4 5 2 4" xfId="18097"/>
    <cellStyle name="20% - Accent6 2 4 5 2 4 2" xfId="18098"/>
    <cellStyle name="20% - Accent6 2 4 5 2 5" xfId="18099"/>
    <cellStyle name="20% - Accent6 2 4 5 3" xfId="18100"/>
    <cellStyle name="20% - Accent6 2 4 5 3 2" xfId="18101"/>
    <cellStyle name="20% - Accent6 2 4 5 3 2 2" xfId="18102"/>
    <cellStyle name="20% - Accent6 2 4 5 3 3" xfId="18103"/>
    <cellStyle name="20% - Accent6 2 4 5 4" xfId="18104"/>
    <cellStyle name="20% - Accent6 2 4 5 4 2" xfId="18105"/>
    <cellStyle name="20% - Accent6 2 4 5 4 2 2" xfId="18106"/>
    <cellStyle name="20% - Accent6 2 4 5 4 3" xfId="18107"/>
    <cellStyle name="20% - Accent6 2 4 5 5" xfId="18108"/>
    <cellStyle name="20% - Accent6 2 4 5 5 2" xfId="18109"/>
    <cellStyle name="20% - Accent6 2 4 5 6" xfId="18110"/>
    <cellStyle name="20% - Accent6 2 4 6" xfId="18111"/>
    <cellStyle name="20% - Accent6 2 4 6 2" xfId="18112"/>
    <cellStyle name="20% - Accent6 2 4 6 2 2" xfId="18113"/>
    <cellStyle name="20% - Accent6 2 4 6 2 2 2" xfId="18114"/>
    <cellStyle name="20% - Accent6 2 4 6 2 3" xfId="18115"/>
    <cellStyle name="20% - Accent6 2 4 6 3" xfId="18116"/>
    <cellStyle name="20% - Accent6 2 4 6 3 2" xfId="18117"/>
    <cellStyle name="20% - Accent6 2 4 6 3 2 2" xfId="18118"/>
    <cellStyle name="20% - Accent6 2 4 6 3 3" xfId="18119"/>
    <cellStyle name="20% - Accent6 2 4 6 4" xfId="18120"/>
    <cellStyle name="20% - Accent6 2 4 6 4 2" xfId="18121"/>
    <cellStyle name="20% - Accent6 2 4 6 5" xfId="18122"/>
    <cellStyle name="20% - Accent6 2 4 7" xfId="18123"/>
    <cellStyle name="20% - Accent6 2 4 7 2" xfId="18124"/>
    <cellStyle name="20% - Accent6 2 4 7 2 2" xfId="18125"/>
    <cellStyle name="20% - Accent6 2 4 7 3" xfId="18126"/>
    <cellStyle name="20% - Accent6 2 4 8" xfId="18127"/>
    <cellStyle name="20% - Accent6 2 4 8 2" xfId="18128"/>
    <cellStyle name="20% - Accent6 2 4 8 2 2" xfId="18129"/>
    <cellStyle name="20% - Accent6 2 4 8 3" xfId="18130"/>
    <cellStyle name="20% - Accent6 2 4 9" xfId="18131"/>
    <cellStyle name="20% - Accent6 2 4 9 2" xfId="18132"/>
    <cellStyle name="20% - Accent6 2 5" xfId="18133"/>
    <cellStyle name="20% - Accent6 2 5 2" xfId="18134"/>
    <cellStyle name="20% - Accent6 2 5 2 2" xfId="18135"/>
    <cellStyle name="20% - Accent6 2 5 2 2 2" xfId="18136"/>
    <cellStyle name="20% - Accent6 2 5 2 2 2 2" xfId="18137"/>
    <cellStyle name="20% - Accent6 2 5 2 2 2 2 2" xfId="18138"/>
    <cellStyle name="20% - Accent6 2 5 2 2 2 3" xfId="18139"/>
    <cellStyle name="20% - Accent6 2 5 2 2 3" xfId="18140"/>
    <cellStyle name="20% - Accent6 2 5 2 2 3 2" xfId="18141"/>
    <cellStyle name="20% - Accent6 2 5 2 2 3 2 2" xfId="18142"/>
    <cellStyle name="20% - Accent6 2 5 2 2 3 3" xfId="18143"/>
    <cellStyle name="20% - Accent6 2 5 2 2 4" xfId="18144"/>
    <cellStyle name="20% - Accent6 2 5 2 2 4 2" xfId="18145"/>
    <cellStyle name="20% - Accent6 2 5 2 2 5" xfId="18146"/>
    <cellStyle name="20% - Accent6 2 5 2 3" xfId="18147"/>
    <cellStyle name="20% - Accent6 2 5 2 3 2" xfId="18148"/>
    <cellStyle name="20% - Accent6 2 5 2 3 2 2" xfId="18149"/>
    <cellStyle name="20% - Accent6 2 5 2 3 3" xfId="18150"/>
    <cellStyle name="20% - Accent6 2 5 2 4" xfId="18151"/>
    <cellStyle name="20% - Accent6 2 5 2 4 2" xfId="18152"/>
    <cellStyle name="20% - Accent6 2 5 2 4 2 2" xfId="18153"/>
    <cellStyle name="20% - Accent6 2 5 2 4 3" xfId="18154"/>
    <cellStyle name="20% - Accent6 2 5 2 5" xfId="18155"/>
    <cellStyle name="20% - Accent6 2 5 2 5 2" xfId="18156"/>
    <cellStyle name="20% - Accent6 2 5 2 6" xfId="18157"/>
    <cellStyle name="20% - Accent6 2 5 3" xfId="18158"/>
    <cellStyle name="20% - Accent6 2 5 3 2" xfId="18159"/>
    <cellStyle name="20% - Accent6 2 5 3 2 2" xfId="18160"/>
    <cellStyle name="20% - Accent6 2 5 3 2 2 2" xfId="18161"/>
    <cellStyle name="20% - Accent6 2 5 3 2 2 2 2" xfId="18162"/>
    <cellStyle name="20% - Accent6 2 5 3 2 2 3" xfId="18163"/>
    <cellStyle name="20% - Accent6 2 5 3 2 3" xfId="18164"/>
    <cellStyle name="20% - Accent6 2 5 3 2 3 2" xfId="18165"/>
    <cellStyle name="20% - Accent6 2 5 3 2 3 2 2" xfId="18166"/>
    <cellStyle name="20% - Accent6 2 5 3 2 3 3" xfId="18167"/>
    <cellStyle name="20% - Accent6 2 5 3 2 4" xfId="18168"/>
    <cellStyle name="20% - Accent6 2 5 3 2 4 2" xfId="18169"/>
    <cellStyle name="20% - Accent6 2 5 3 2 5" xfId="18170"/>
    <cellStyle name="20% - Accent6 2 5 3 3" xfId="18171"/>
    <cellStyle name="20% - Accent6 2 5 3 3 2" xfId="18172"/>
    <cellStyle name="20% - Accent6 2 5 3 3 2 2" xfId="18173"/>
    <cellStyle name="20% - Accent6 2 5 3 3 3" xfId="18174"/>
    <cellStyle name="20% - Accent6 2 5 3 4" xfId="18175"/>
    <cellStyle name="20% - Accent6 2 5 3 4 2" xfId="18176"/>
    <cellStyle name="20% - Accent6 2 5 3 4 2 2" xfId="18177"/>
    <cellStyle name="20% - Accent6 2 5 3 4 3" xfId="18178"/>
    <cellStyle name="20% - Accent6 2 5 3 5" xfId="18179"/>
    <cellStyle name="20% - Accent6 2 5 3 5 2" xfId="18180"/>
    <cellStyle name="20% - Accent6 2 5 3 6" xfId="18181"/>
    <cellStyle name="20% - Accent6 2 6" xfId="18182"/>
    <cellStyle name="20% - Accent6 2 7" xfId="18183"/>
    <cellStyle name="20% - Accent6 2 8" xfId="18184"/>
    <cellStyle name="20% - Accent6 2 9" xfId="18185"/>
    <cellStyle name="20% - Accent6 20" xfId="18186"/>
    <cellStyle name="20% - Accent6 20 2" xfId="18187"/>
    <cellStyle name="20% - Accent6 20 2 2" xfId="18188"/>
    <cellStyle name="20% - Accent6 20 3" xfId="18189"/>
    <cellStyle name="20% - Accent6 20 4" xfId="18190"/>
    <cellStyle name="20% - Accent6 20 5" xfId="18191"/>
    <cellStyle name="20% - Accent6 21" xfId="18192"/>
    <cellStyle name="20% - Accent6 21 2" xfId="18193"/>
    <cellStyle name="20% - Accent6 21 3" xfId="18194"/>
    <cellStyle name="20% - Accent6 22" xfId="18195"/>
    <cellStyle name="20% - Accent6 22 2" xfId="18196"/>
    <cellStyle name="20% - Accent6 23" xfId="18197"/>
    <cellStyle name="20% - Accent6 23 2" xfId="18198"/>
    <cellStyle name="20% - Accent6 24" xfId="18199"/>
    <cellStyle name="20% - Accent6 25" xfId="18200"/>
    <cellStyle name="20% - Accent6 26" xfId="18201"/>
    <cellStyle name="20% - Accent6 26 2" xfId="18202"/>
    <cellStyle name="20% - Accent6 27" xfId="18203"/>
    <cellStyle name="20% - Accent6 27 2" xfId="18204"/>
    <cellStyle name="20% - Accent6 28" xfId="18205"/>
    <cellStyle name="20% - Accent6 28 2" xfId="18206"/>
    <cellStyle name="20% - Accent6 29" xfId="18207"/>
    <cellStyle name="20% - Accent6 29 2" xfId="18208"/>
    <cellStyle name="20% - Accent6 3" xfId="18209"/>
    <cellStyle name="20% - Accent6 3 10" xfId="18210"/>
    <cellStyle name="20% - Accent6 3 10 2" xfId="18211"/>
    <cellStyle name="20% - Accent6 3 10 2 2" xfId="18212"/>
    <cellStyle name="20% - Accent6 3 10 3" xfId="18213"/>
    <cellStyle name="20% - Accent6 3 11" xfId="18214"/>
    <cellStyle name="20% - Accent6 3 11 2" xfId="18215"/>
    <cellStyle name="20% - Accent6 3 12" xfId="18216"/>
    <cellStyle name="20% - Accent6 3 12 2" xfId="18217"/>
    <cellStyle name="20% - Accent6 3 13" xfId="18218"/>
    <cellStyle name="20% - Accent6 3 13 2" xfId="18219"/>
    <cellStyle name="20% - Accent6 3 14" xfId="18220"/>
    <cellStyle name="20% - Accent6 3 14 2" xfId="18221"/>
    <cellStyle name="20% - Accent6 3 15" xfId="18222"/>
    <cellStyle name="20% - Accent6 3 15 2" xfId="18223"/>
    <cellStyle name="20% - Accent6 3 16" xfId="18224"/>
    <cellStyle name="20% - Accent6 3 16 2" xfId="18225"/>
    <cellStyle name="20% - Accent6 3 17" xfId="18226"/>
    <cellStyle name="20% - Accent6 3 17 2" xfId="18227"/>
    <cellStyle name="20% - Accent6 3 18" xfId="18228"/>
    <cellStyle name="20% - Accent6 3 18 2" xfId="18229"/>
    <cellStyle name="20% - Accent6 3 19" xfId="18230"/>
    <cellStyle name="20% - Accent6 3 19 2" xfId="18231"/>
    <cellStyle name="20% - Accent6 3 2" xfId="18232"/>
    <cellStyle name="20% - Accent6 3 2 10" xfId="18233"/>
    <cellStyle name="20% - Accent6 3 2 10 2" xfId="18234"/>
    <cellStyle name="20% - Accent6 3 2 11" xfId="18235"/>
    <cellStyle name="20% - Accent6 3 2 2" xfId="18236"/>
    <cellStyle name="20% - Accent6 3 2 2 10" xfId="18237"/>
    <cellStyle name="20% - Accent6 3 2 2 2" xfId="18238"/>
    <cellStyle name="20% - Accent6 3 2 2 2 2" xfId="18239"/>
    <cellStyle name="20% - Accent6 3 2 2 2 2 2" xfId="18240"/>
    <cellStyle name="20% - Accent6 3 2 2 2 2 2 2" xfId="18241"/>
    <cellStyle name="20% - Accent6 3 2 2 2 2 2 2 2" xfId="18242"/>
    <cellStyle name="20% - Accent6 3 2 2 2 2 2 3" xfId="18243"/>
    <cellStyle name="20% - Accent6 3 2 2 2 2 3" xfId="18244"/>
    <cellStyle name="20% - Accent6 3 2 2 2 2 3 2" xfId="18245"/>
    <cellStyle name="20% - Accent6 3 2 2 2 2 3 2 2" xfId="18246"/>
    <cellStyle name="20% - Accent6 3 2 2 2 2 3 3" xfId="18247"/>
    <cellStyle name="20% - Accent6 3 2 2 2 2 4" xfId="18248"/>
    <cellStyle name="20% - Accent6 3 2 2 2 2 4 2" xfId="18249"/>
    <cellStyle name="20% - Accent6 3 2 2 2 2 5" xfId="18250"/>
    <cellStyle name="20% - Accent6 3 2 2 2 3" xfId="18251"/>
    <cellStyle name="20% - Accent6 3 2 2 2 3 2" xfId="18252"/>
    <cellStyle name="20% - Accent6 3 2 2 2 3 2 2" xfId="18253"/>
    <cellStyle name="20% - Accent6 3 2 2 2 3 3" xfId="18254"/>
    <cellStyle name="20% - Accent6 3 2 2 2 4" xfId="18255"/>
    <cellStyle name="20% - Accent6 3 2 2 2 4 2" xfId="18256"/>
    <cellStyle name="20% - Accent6 3 2 2 2 4 2 2" xfId="18257"/>
    <cellStyle name="20% - Accent6 3 2 2 2 4 3" xfId="18258"/>
    <cellStyle name="20% - Accent6 3 2 2 2 5" xfId="18259"/>
    <cellStyle name="20% - Accent6 3 2 2 2 5 2" xfId="18260"/>
    <cellStyle name="20% - Accent6 3 2 2 2 6" xfId="18261"/>
    <cellStyle name="20% - Accent6 3 2 2 3" xfId="18262"/>
    <cellStyle name="20% - Accent6 3 2 2 3 2" xfId="18263"/>
    <cellStyle name="20% - Accent6 3 2 2 3 2 2" xfId="18264"/>
    <cellStyle name="20% - Accent6 3 2 2 3 2 2 2" xfId="18265"/>
    <cellStyle name="20% - Accent6 3 2 2 3 2 2 2 2" xfId="18266"/>
    <cellStyle name="20% - Accent6 3 2 2 3 2 2 3" xfId="18267"/>
    <cellStyle name="20% - Accent6 3 2 2 3 2 3" xfId="18268"/>
    <cellStyle name="20% - Accent6 3 2 2 3 2 3 2" xfId="18269"/>
    <cellStyle name="20% - Accent6 3 2 2 3 2 3 2 2" xfId="18270"/>
    <cellStyle name="20% - Accent6 3 2 2 3 2 3 3" xfId="18271"/>
    <cellStyle name="20% - Accent6 3 2 2 3 2 4" xfId="18272"/>
    <cellStyle name="20% - Accent6 3 2 2 3 2 4 2" xfId="18273"/>
    <cellStyle name="20% - Accent6 3 2 2 3 2 5" xfId="18274"/>
    <cellStyle name="20% - Accent6 3 2 2 3 3" xfId="18275"/>
    <cellStyle name="20% - Accent6 3 2 2 3 3 2" xfId="18276"/>
    <cellStyle name="20% - Accent6 3 2 2 3 3 2 2" xfId="18277"/>
    <cellStyle name="20% - Accent6 3 2 2 3 3 3" xfId="18278"/>
    <cellStyle name="20% - Accent6 3 2 2 3 4" xfId="18279"/>
    <cellStyle name="20% - Accent6 3 2 2 3 4 2" xfId="18280"/>
    <cellStyle name="20% - Accent6 3 2 2 3 4 2 2" xfId="18281"/>
    <cellStyle name="20% - Accent6 3 2 2 3 4 3" xfId="18282"/>
    <cellStyle name="20% - Accent6 3 2 2 3 5" xfId="18283"/>
    <cellStyle name="20% - Accent6 3 2 2 3 5 2" xfId="18284"/>
    <cellStyle name="20% - Accent6 3 2 2 3 6" xfId="18285"/>
    <cellStyle name="20% - Accent6 3 2 2 4" xfId="18286"/>
    <cellStyle name="20% - Accent6 3 2 2 4 2" xfId="18287"/>
    <cellStyle name="20% - Accent6 3 2 2 4 2 2" xfId="18288"/>
    <cellStyle name="20% - Accent6 3 2 2 4 2 2 2" xfId="18289"/>
    <cellStyle name="20% - Accent6 3 2 2 4 2 2 2 2" xfId="18290"/>
    <cellStyle name="20% - Accent6 3 2 2 4 2 2 3" xfId="18291"/>
    <cellStyle name="20% - Accent6 3 2 2 4 2 3" xfId="18292"/>
    <cellStyle name="20% - Accent6 3 2 2 4 2 3 2" xfId="18293"/>
    <cellStyle name="20% - Accent6 3 2 2 4 2 3 2 2" xfId="18294"/>
    <cellStyle name="20% - Accent6 3 2 2 4 2 3 3" xfId="18295"/>
    <cellStyle name="20% - Accent6 3 2 2 4 2 4" xfId="18296"/>
    <cellStyle name="20% - Accent6 3 2 2 4 2 4 2" xfId="18297"/>
    <cellStyle name="20% - Accent6 3 2 2 4 2 5" xfId="18298"/>
    <cellStyle name="20% - Accent6 3 2 2 4 3" xfId="18299"/>
    <cellStyle name="20% - Accent6 3 2 2 4 3 2" xfId="18300"/>
    <cellStyle name="20% - Accent6 3 2 2 4 3 2 2" xfId="18301"/>
    <cellStyle name="20% - Accent6 3 2 2 4 3 3" xfId="18302"/>
    <cellStyle name="20% - Accent6 3 2 2 4 4" xfId="18303"/>
    <cellStyle name="20% - Accent6 3 2 2 4 4 2" xfId="18304"/>
    <cellStyle name="20% - Accent6 3 2 2 4 4 2 2" xfId="18305"/>
    <cellStyle name="20% - Accent6 3 2 2 4 4 3" xfId="18306"/>
    <cellStyle name="20% - Accent6 3 2 2 4 5" xfId="18307"/>
    <cellStyle name="20% - Accent6 3 2 2 4 5 2" xfId="18308"/>
    <cellStyle name="20% - Accent6 3 2 2 4 6" xfId="18309"/>
    <cellStyle name="20% - Accent6 3 2 2 5" xfId="18310"/>
    <cellStyle name="20% - Accent6 3 2 2 5 2" xfId="18311"/>
    <cellStyle name="20% - Accent6 3 2 2 5 2 2" xfId="18312"/>
    <cellStyle name="20% - Accent6 3 2 2 5 2 2 2" xfId="18313"/>
    <cellStyle name="20% - Accent6 3 2 2 5 2 2 2 2" xfId="18314"/>
    <cellStyle name="20% - Accent6 3 2 2 5 2 2 3" xfId="18315"/>
    <cellStyle name="20% - Accent6 3 2 2 5 2 3" xfId="18316"/>
    <cellStyle name="20% - Accent6 3 2 2 5 2 3 2" xfId="18317"/>
    <cellStyle name="20% - Accent6 3 2 2 5 2 3 2 2" xfId="18318"/>
    <cellStyle name="20% - Accent6 3 2 2 5 2 3 3" xfId="18319"/>
    <cellStyle name="20% - Accent6 3 2 2 5 2 4" xfId="18320"/>
    <cellStyle name="20% - Accent6 3 2 2 5 2 4 2" xfId="18321"/>
    <cellStyle name="20% - Accent6 3 2 2 5 2 5" xfId="18322"/>
    <cellStyle name="20% - Accent6 3 2 2 5 3" xfId="18323"/>
    <cellStyle name="20% - Accent6 3 2 2 5 3 2" xfId="18324"/>
    <cellStyle name="20% - Accent6 3 2 2 5 3 2 2" xfId="18325"/>
    <cellStyle name="20% - Accent6 3 2 2 5 3 3" xfId="18326"/>
    <cellStyle name="20% - Accent6 3 2 2 5 4" xfId="18327"/>
    <cellStyle name="20% - Accent6 3 2 2 5 4 2" xfId="18328"/>
    <cellStyle name="20% - Accent6 3 2 2 5 4 2 2" xfId="18329"/>
    <cellStyle name="20% - Accent6 3 2 2 5 4 3" xfId="18330"/>
    <cellStyle name="20% - Accent6 3 2 2 5 5" xfId="18331"/>
    <cellStyle name="20% - Accent6 3 2 2 5 5 2" xfId="18332"/>
    <cellStyle name="20% - Accent6 3 2 2 5 6" xfId="18333"/>
    <cellStyle name="20% - Accent6 3 2 2 6" xfId="18334"/>
    <cellStyle name="20% - Accent6 3 2 2 6 2" xfId="18335"/>
    <cellStyle name="20% - Accent6 3 2 2 6 2 2" xfId="18336"/>
    <cellStyle name="20% - Accent6 3 2 2 6 2 2 2" xfId="18337"/>
    <cellStyle name="20% - Accent6 3 2 2 6 2 3" xfId="18338"/>
    <cellStyle name="20% - Accent6 3 2 2 6 3" xfId="18339"/>
    <cellStyle name="20% - Accent6 3 2 2 6 3 2" xfId="18340"/>
    <cellStyle name="20% - Accent6 3 2 2 6 3 2 2" xfId="18341"/>
    <cellStyle name="20% - Accent6 3 2 2 6 3 3" xfId="18342"/>
    <cellStyle name="20% - Accent6 3 2 2 6 4" xfId="18343"/>
    <cellStyle name="20% - Accent6 3 2 2 6 4 2" xfId="18344"/>
    <cellStyle name="20% - Accent6 3 2 2 6 5" xfId="18345"/>
    <cellStyle name="20% - Accent6 3 2 2 7" xfId="18346"/>
    <cellStyle name="20% - Accent6 3 2 2 7 2" xfId="18347"/>
    <cellStyle name="20% - Accent6 3 2 2 7 2 2" xfId="18348"/>
    <cellStyle name="20% - Accent6 3 2 2 7 3" xfId="18349"/>
    <cellStyle name="20% - Accent6 3 2 2 8" xfId="18350"/>
    <cellStyle name="20% - Accent6 3 2 2 8 2" xfId="18351"/>
    <cellStyle name="20% - Accent6 3 2 2 8 2 2" xfId="18352"/>
    <cellStyle name="20% - Accent6 3 2 2 8 3" xfId="18353"/>
    <cellStyle name="20% - Accent6 3 2 2 9" xfId="18354"/>
    <cellStyle name="20% - Accent6 3 2 2 9 2" xfId="18355"/>
    <cellStyle name="20% - Accent6 3 2 3" xfId="18356"/>
    <cellStyle name="20% - Accent6 3 2 3 2" xfId="18357"/>
    <cellStyle name="20% - Accent6 3 2 3 2 2" xfId="18358"/>
    <cellStyle name="20% - Accent6 3 2 3 2 2 2" xfId="18359"/>
    <cellStyle name="20% - Accent6 3 2 3 2 2 2 2" xfId="18360"/>
    <cellStyle name="20% - Accent6 3 2 3 2 2 3" xfId="18361"/>
    <cellStyle name="20% - Accent6 3 2 3 2 3" xfId="18362"/>
    <cellStyle name="20% - Accent6 3 2 3 2 3 2" xfId="18363"/>
    <cellStyle name="20% - Accent6 3 2 3 2 3 2 2" xfId="18364"/>
    <cellStyle name="20% - Accent6 3 2 3 2 3 3" xfId="18365"/>
    <cellStyle name="20% - Accent6 3 2 3 2 4" xfId="18366"/>
    <cellStyle name="20% - Accent6 3 2 3 2 4 2" xfId="18367"/>
    <cellStyle name="20% - Accent6 3 2 3 2 5" xfId="18368"/>
    <cellStyle name="20% - Accent6 3 2 3 3" xfId="18369"/>
    <cellStyle name="20% - Accent6 3 2 3 3 2" xfId="18370"/>
    <cellStyle name="20% - Accent6 3 2 3 3 2 2" xfId="18371"/>
    <cellStyle name="20% - Accent6 3 2 3 3 3" xfId="18372"/>
    <cellStyle name="20% - Accent6 3 2 3 4" xfId="18373"/>
    <cellStyle name="20% - Accent6 3 2 3 4 2" xfId="18374"/>
    <cellStyle name="20% - Accent6 3 2 3 4 2 2" xfId="18375"/>
    <cellStyle name="20% - Accent6 3 2 3 4 3" xfId="18376"/>
    <cellStyle name="20% - Accent6 3 2 3 5" xfId="18377"/>
    <cellStyle name="20% - Accent6 3 2 3 5 2" xfId="18378"/>
    <cellStyle name="20% - Accent6 3 2 3 6" xfId="18379"/>
    <cellStyle name="20% - Accent6 3 2 4" xfId="18380"/>
    <cellStyle name="20% - Accent6 3 2 4 2" xfId="18381"/>
    <cellStyle name="20% - Accent6 3 2 4 2 2" xfId="18382"/>
    <cellStyle name="20% - Accent6 3 2 4 2 2 2" xfId="18383"/>
    <cellStyle name="20% - Accent6 3 2 4 2 2 2 2" xfId="18384"/>
    <cellStyle name="20% - Accent6 3 2 4 2 2 3" xfId="18385"/>
    <cellStyle name="20% - Accent6 3 2 4 2 3" xfId="18386"/>
    <cellStyle name="20% - Accent6 3 2 4 2 3 2" xfId="18387"/>
    <cellStyle name="20% - Accent6 3 2 4 2 3 2 2" xfId="18388"/>
    <cellStyle name="20% - Accent6 3 2 4 2 3 3" xfId="18389"/>
    <cellStyle name="20% - Accent6 3 2 4 2 4" xfId="18390"/>
    <cellStyle name="20% - Accent6 3 2 4 2 4 2" xfId="18391"/>
    <cellStyle name="20% - Accent6 3 2 4 2 5" xfId="18392"/>
    <cellStyle name="20% - Accent6 3 2 4 3" xfId="18393"/>
    <cellStyle name="20% - Accent6 3 2 4 3 2" xfId="18394"/>
    <cellStyle name="20% - Accent6 3 2 4 3 2 2" xfId="18395"/>
    <cellStyle name="20% - Accent6 3 2 4 3 3" xfId="18396"/>
    <cellStyle name="20% - Accent6 3 2 4 4" xfId="18397"/>
    <cellStyle name="20% - Accent6 3 2 4 4 2" xfId="18398"/>
    <cellStyle name="20% - Accent6 3 2 4 4 2 2" xfId="18399"/>
    <cellStyle name="20% - Accent6 3 2 4 4 3" xfId="18400"/>
    <cellStyle name="20% - Accent6 3 2 4 5" xfId="18401"/>
    <cellStyle name="20% - Accent6 3 2 4 5 2" xfId="18402"/>
    <cellStyle name="20% - Accent6 3 2 4 6" xfId="18403"/>
    <cellStyle name="20% - Accent6 3 2 5" xfId="18404"/>
    <cellStyle name="20% - Accent6 3 2 5 2" xfId="18405"/>
    <cellStyle name="20% - Accent6 3 2 5 2 2" xfId="18406"/>
    <cellStyle name="20% - Accent6 3 2 5 2 2 2" xfId="18407"/>
    <cellStyle name="20% - Accent6 3 2 5 2 2 2 2" xfId="18408"/>
    <cellStyle name="20% - Accent6 3 2 5 2 2 3" xfId="18409"/>
    <cellStyle name="20% - Accent6 3 2 5 2 3" xfId="18410"/>
    <cellStyle name="20% - Accent6 3 2 5 2 3 2" xfId="18411"/>
    <cellStyle name="20% - Accent6 3 2 5 2 3 2 2" xfId="18412"/>
    <cellStyle name="20% - Accent6 3 2 5 2 3 3" xfId="18413"/>
    <cellStyle name="20% - Accent6 3 2 5 2 4" xfId="18414"/>
    <cellStyle name="20% - Accent6 3 2 5 2 4 2" xfId="18415"/>
    <cellStyle name="20% - Accent6 3 2 5 2 5" xfId="18416"/>
    <cellStyle name="20% - Accent6 3 2 5 3" xfId="18417"/>
    <cellStyle name="20% - Accent6 3 2 5 3 2" xfId="18418"/>
    <cellStyle name="20% - Accent6 3 2 5 3 2 2" xfId="18419"/>
    <cellStyle name="20% - Accent6 3 2 5 3 3" xfId="18420"/>
    <cellStyle name="20% - Accent6 3 2 5 4" xfId="18421"/>
    <cellStyle name="20% - Accent6 3 2 5 4 2" xfId="18422"/>
    <cellStyle name="20% - Accent6 3 2 5 4 2 2" xfId="18423"/>
    <cellStyle name="20% - Accent6 3 2 5 4 3" xfId="18424"/>
    <cellStyle name="20% - Accent6 3 2 5 5" xfId="18425"/>
    <cellStyle name="20% - Accent6 3 2 5 5 2" xfId="18426"/>
    <cellStyle name="20% - Accent6 3 2 5 6" xfId="18427"/>
    <cellStyle name="20% - Accent6 3 2 6" xfId="18428"/>
    <cellStyle name="20% - Accent6 3 2 6 2" xfId="18429"/>
    <cellStyle name="20% - Accent6 3 2 6 2 2" xfId="18430"/>
    <cellStyle name="20% - Accent6 3 2 6 2 2 2" xfId="18431"/>
    <cellStyle name="20% - Accent6 3 2 6 2 2 2 2" xfId="18432"/>
    <cellStyle name="20% - Accent6 3 2 6 2 2 3" xfId="18433"/>
    <cellStyle name="20% - Accent6 3 2 6 2 3" xfId="18434"/>
    <cellStyle name="20% - Accent6 3 2 6 2 3 2" xfId="18435"/>
    <cellStyle name="20% - Accent6 3 2 6 2 3 2 2" xfId="18436"/>
    <cellStyle name="20% - Accent6 3 2 6 2 3 3" xfId="18437"/>
    <cellStyle name="20% - Accent6 3 2 6 2 4" xfId="18438"/>
    <cellStyle name="20% - Accent6 3 2 6 2 4 2" xfId="18439"/>
    <cellStyle name="20% - Accent6 3 2 6 2 5" xfId="18440"/>
    <cellStyle name="20% - Accent6 3 2 6 3" xfId="18441"/>
    <cellStyle name="20% - Accent6 3 2 6 3 2" xfId="18442"/>
    <cellStyle name="20% - Accent6 3 2 6 3 2 2" xfId="18443"/>
    <cellStyle name="20% - Accent6 3 2 6 3 3" xfId="18444"/>
    <cellStyle name="20% - Accent6 3 2 6 4" xfId="18445"/>
    <cellStyle name="20% - Accent6 3 2 6 4 2" xfId="18446"/>
    <cellStyle name="20% - Accent6 3 2 6 4 2 2" xfId="18447"/>
    <cellStyle name="20% - Accent6 3 2 6 4 3" xfId="18448"/>
    <cellStyle name="20% - Accent6 3 2 6 5" xfId="18449"/>
    <cellStyle name="20% - Accent6 3 2 6 5 2" xfId="18450"/>
    <cellStyle name="20% - Accent6 3 2 6 6" xfId="18451"/>
    <cellStyle name="20% - Accent6 3 2 7" xfId="18452"/>
    <cellStyle name="20% - Accent6 3 2 7 2" xfId="18453"/>
    <cellStyle name="20% - Accent6 3 2 7 2 2" xfId="18454"/>
    <cellStyle name="20% - Accent6 3 2 7 2 2 2" xfId="18455"/>
    <cellStyle name="20% - Accent6 3 2 7 2 3" xfId="18456"/>
    <cellStyle name="20% - Accent6 3 2 7 3" xfId="18457"/>
    <cellStyle name="20% - Accent6 3 2 7 3 2" xfId="18458"/>
    <cellStyle name="20% - Accent6 3 2 7 3 2 2" xfId="18459"/>
    <cellStyle name="20% - Accent6 3 2 7 3 3" xfId="18460"/>
    <cellStyle name="20% - Accent6 3 2 7 4" xfId="18461"/>
    <cellStyle name="20% - Accent6 3 2 7 4 2" xfId="18462"/>
    <cellStyle name="20% - Accent6 3 2 7 5" xfId="18463"/>
    <cellStyle name="20% - Accent6 3 2 8" xfId="18464"/>
    <cellStyle name="20% - Accent6 3 2 8 2" xfId="18465"/>
    <cellStyle name="20% - Accent6 3 2 8 2 2" xfId="18466"/>
    <cellStyle name="20% - Accent6 3 2 8 3" xfId="18467"/>
    <cellStyle name="20% - Accent6 3 2 9" xfId="18468"/>
    <cellStyle name="20% - Accent6 3 2 9 2" xfId="18469"/>
    <cellStyle name="20% - Accent6 3 2 9 2 2" xfId="18470"/>
    <cellStyle name="20% - Accent6 3 2 9 3" xfId="18471"/>
    <cellStyle name="20% - Accent6 3 20" xfId="18472"/>
    <cellStyle name="20% - Accent6 3 20 2" xfId="18473"/>
    <cellStyle name="20% - Accent6 3 21" xfId="18474"/>
    <cellStyle name="20% - Accent6 3 21 2" xfId="18475"/>
    <cellStyle name="20% - Accent6 3 22" xfId="18476"/>
    <cellStyle name="20% - Accent6 3 22 2" xfId="18477"/>
    <cellStyle name="20% - Accent6 3 23" xfId="18478"/>
    <cellStyle name="20% - Accent6 3 23 2" xfId="18479"/>
    <cellStyle name="20% - Accent6 3 24" xfId="18480"/>
    <cellStyle name="20% - Accent6 3 24 2" xfId="18481"/>
    <cellStyle name="20% - Accent6 3 25" xfId="18482"/>
    <cellStyle name="20% - Accent6 3 25 2" xfId="18483"/>
    <cellStyle name="20% - Accent6 3 26" xfId="18484"/>
    <cellStyle name="20% - Accent6 3 26 2" xfId="18485"/>
    <cellStyle name="20% - Accent6 3 27" xfId="18486"/>
    <cellStyle name="20% - Accent6 3 27 2" xfId="18487"/>
    <cellStyle name="20% - Accent6 3 28" xfId="18488"/>
    <cellStyle name="20% - Accent6 3 28 2" xfId="18489"/>
    <cellStyle name="20% - Accent6 3 29" xfId="18490"/>
    <cellStyle name="20% - Accent6 3 3" xfId="18491"/>
    <cellStyle name="20% - Accent6 3 3 10" xfId="18492"/>
    <cellStyle name="20% - Accent6 3 3 2" xfId="18493"/>
    <cellStyle name="20% - Accent6 3 3 2 2" xfId="18494"/>
    <cellStyle name="20% - Accent6 3 3 2 2 2" xfId="18495"/>
    <cellStyle name="20% - Accent6 3 3 2 2 2 2" xfId="18496"/>
    <cellStyle name="20% - Accent6 3 3 2 2 2 2 2" xfId="18497"/>
    <cellStyle name="20% - Accent6 3 3 2 2 2 3" xfId="18498"/>
    <cellStyle name="20% - Accent6 3 3 2 2 3" xfId="18499"/>
    <cellStyle name="20% - Accent6 3 3 2 2 3 2" xfId="18500"/>
    <cellStyle name="20% - Accent6 3 3 2 2 3 2 2" xfId="18501"/>
    <cellStyle name="20% - Accent6 3 3 2 2 3 3" xfId="18502"/>
    <cellStyle name="20% - Accent6 3 3 2 2 4" xfId="18503"/>
    <cellStyle name="20% - Accent6 3 3 2 2 4 2" xfId="18504"/>
    <cellStyle name="20% - Accent6 3 3 2 2 5" xfId="18505"/>
    <cellStyle name="20% - Accent6 3 3 2 3" xfId="18506"/>
    <cellStyle name="20% - Accent6 3 3 2 3 2" xfId="18507"/>
    <cellStyle name="20% - Accent6 3 3 2 3 2 2" xfId="18508"/>
    <cellStyle name="20% - Accent6 3 3 2 3 3" xfId="18509"/>
    <cellStyle name="20% - Accent6 3 3 2 4" xfId="18510"/>
    <cellStyle name="20% - Accent6 3 3 2 4 2" xfId="18511"/>
    <cellStyle name="20% - Accent6 3 3 2 4 2 2" xfId="18512"/>
    <cellStyle name="20% - Accent6 3 3 2 4 3" xfId="18513"/>
    <cellStyle name="20% - Accent6 3 3 2 5" xfId="18514"/>
    <cellStyle name="20% - Accent6 3 3 2 5 2" xfId="18515"/>
    <cellStyle name="20% - Accent6 3 3 2 6" xfId="18516"/>
    <cellStyle name="20% - Accent6 3 3 3" xfId="18517"/>
    <cellStyle name="20% - Accent6 3 3 3 2" xfId="18518"/>
    <cellStyle name="20% - Accent6 3 3 3 2 2" xfId="18519"/>
    <cellStyle name="20% - Accent6 3 3 3 2 2 2" xfId="18520"/>
    <cellStyle name="20% - Accent6 3 3 3 2 2 2 2" xfId="18521"/>
    <cellStyle name="20% - Accent6 3 3 3 2 2 3" xfId="18522"/>
    <cellStyle name="20% - Accent6 3 3 3 2 3" xfId="18523"/>
    <cellStyle name="20% - Accent6 3 3 3 2 3 2" xfId="18524"/>
    <cellStyle name="20% - Accent6 3 3 3 2 3 2 2" xfId="18525"/>
    <cellStyle name="20% - Accent6 3 3 3 2 3 3" xfId="18526"/>
    <cellStyle name="20% - Accent6 3 3 3 2 4" xfId="18527"/>
    <cellStyle name="20% - Accent6 3 3 3 2 4 2" xfId="18528"/>
    <cellStyle name="20% - Accent6 3 3 3 2 5" xfId="18529"/>
    <cellStyle name="20% - Accent6 3 3 3 3" xfId="18530"/>
    <cellStyle name="20% - Accent6 3 3 3 3 2" xfId="18531"/>
    <cellStyle name="20% - Accent6 3 3 3 3 2 2" xfId="18532"/>
    <cellStyle name="20% - Accent6 3 3 3 3 3" xfId="18533"/>
    <cellStyle name="20% - Accent6 3 3 3 4" xfId="18534"/>
    <cellStyle name="20% - Accent6 3 3 3 4 2" xfId="18535"/>
    <cellStyle name="20% - Accent6 3 3 3 4 2 2" xfId="18536"/>
    <cellStyle name="20% - Accent6 3 3 3 4 3" xfId="18537"/>
    <cellStyle name="20% - Accent6 3 3 3 5" xfId="18538"/>
    <cellStyle name="20% - Accent6 3 3 3 5 2" xfId="18539"/>
    <cellStyle name="20% - Accent6 3 3 3 6" xfId="18540"/>
    <cellStyle name="20% - Accent6 3 3 4" xfId="18541"/>
    <cellStyle name="20% - Accent6 3 3 4 2" xfId="18542"/>
    <cellStyle name="20% - Accent6 3 3 4 2 2" xfId="18543"/>
    <cellStyle name="20% - Accent6 3 3 4 2 2 2" xfId="18544"/>
    <cellStyle name="20% - Accent6 3 3 4 2 2 2 2" xfId="18545"/>
    <cellStyle name="20% - Accent6 3 3 4 2 2 3" xfId="18546"/>
    <cellStyle name="20% - Accent6 3 3 4 2 3" xfId="18547"/>
    <cellStyle name="20% - Accent6 3 3 4 2 3 2" xfId="18548"/>
    <cellStyle name="20% - Accent6 3 3 4 2 3 2 2" xfId="18549"/>
    <cellStyle name="20% - Accent6 3 3 4 2 3 3" xfId="18550"/>
    <cellStyle name="20% - Accent6 3 3 4 2 4" xfId="18551"/>
    <cellStyle name="20% - Accent6 3 3 4 2 4 2" xfId="18552"/>
    <cellStyle name="20% - Accent6 3 3 4 2 5" xfId="18553"/>
    <cellStyle name="20% - Accent6 3 3 4 3" xfId="18554"/>
    <cellStyle name="20% - Accent6 3 3 4 3 2" xfId="18555"/>
    <cellStyle name="20% - Accent6 3 3 4 3 2 2" xfId="18556"/>
    <cellStyle name="20% - Accent6 3 3 4 3 3" xfId="18557"/>
    <cellStyle name="20% - Accent6 3 3 4 4" xfId="18558"/>
    <cellStyle name="20% - Accent6 3 3 4 4 2" xfId="18559"/>
    <cellStyle name="20% - Accent6 3 3 4 4 2 2" xfId="18560"/>
    <cellStyle name="20% - Accent6 3 3 4 4 3" xfId="18561"/>
    <cellStyle name="20% - Accent6 3 3 4 5" xfId="18562"/>
    <cellStyle name="20% - Accent6 3 3 4 5 2" xfId="18563"/>
    <cellStyle name="20% - Accent6 3 3 4 6" xfId="18564"/>
    <cellStyle name="20% - Accent6 3 3 5" xfId="18565"/>
    <cellStyle name="20% - Accent6 3 3 5 2" xfId="18566"/>
    <cellStyle name="20% - Accent6 3 3 5 2 2" xfId="18567"/>
    <cellStyle name="20% - Accent6 3 3 5 2 2 2" xfId="18568"/>
    <cellStyle name="20% - Accent6 3 3 5 2 2 2 2" xfId="18569"/>
    <cellStyle name="20% - Accent6 3 3 5 2 2 3" xfId="18570"/>
    <cellStyle name="20% - Accent6 3 3 5 2 3" xfId="18571"/>
    <cellStyle name="20% - Accent6 3 3 5 2 3 2" xfId="18572"/>
    <cellStyle name="20% - Accent6 3 3 5 2 3 2 2" xfId="18573"/>
    <cellStyle name="20% - Accent6 3 3 5 2 3 3" xfId="18574"/>
    <cellStyle name="20% - Accent6 3 3 5 2 4" xfId="18575"/>
    <cellStyle name="20% - Accent6 3 3 5 2 4 2" xfId="18576"/>
    <cellStyle name="20% - Accent6 3 3 5 2 5" xfId="18577"/>
    <cellStyle name="20% - Accent6 3 3 5 3" xfId="18578"/>
    <cellStyle name="20% - Accent6 3 3 5 3 2" xfId="18579"/>
    <cellStyle name="20% - Accent6 3 3 5 3 2 2" xfId="18580"/>
    <cellStyle name="20% - Accent6 3 3 5 3 3" xfId="18581"/>
    <cellStyle name="20% - Accent6 3 3 5 4" xfId="18582"/>
    <cellStyle name="20% - Accent6 3 3 5 4 2" xfId="18583"/>
    <cellStyle name="20% - Accent6 3 3 5 4 2 2" xfId="18584"/>
    <cellStyle name="20% - Accent6 3 3 5 4 3" xfId="18585"/>
    <cellStyle name="20% - Accent6 3 3 5 5" xfId="18586"/>
    <cellStyle name="20% - Accent6 3 3 5 5 2" xfId="18587"/>
    <cellStyle name="20% - Accent6 3 3 5 6" xfId="18588"/>
    <cellStyle name="20% - Accent6 3 3 6" xfId="18589"/>
    <cellStyle name="20% - Accent6 3 3 6 2" xfId="18590"/>
    <cellStyle name="20% - Accent6 3 3 6 2 2" xfId="18591"/>
    <cellStyle name="20% - Accent6 3 3 6 2 2 2" xfId="18592"/>
    <cellStyle name="20% - Accent6 3 3 6 2 3" xfId="18593"/>
    <cellStyle name="20% - Accent6 3 3 6 3" xfId="18594"/>
    <cellStyle name="20% - Accent6 3 3 6 3 2" xfId="18595"/>
    <cellStyle name="20% - Accent6 3 3 6 3 2 2" xfId="18596"/>
    <cellStyle name="20% - Accent6 3 3 6 3 3" xfId="18597"/>
    <cellStyle name="20% - Accent6 3 3 6 4" xfId="18598"/>
    <cellStyle name="20% - Accent6 3 3 6 4 2" xfId="18599"/>
    <cellStyle name="20% - Accent6 3 3 6 5" xfId="18600"/>
    <cellStyle name="20% - Accent6 3 3 7" xfId="18601"/>
    <cellStyle name="20% - Accent6 3 3 7 2" xfId="18602"/>
    <cellStyle name="20% - Accent6 3 3 7 2 2" xfId="18603"/>
    <cellStyle name="20% - Accent6 3 3 7 3" xfId="18604"/>
    <cellStyle name="20% - Accent6 3 3 8" xfId="18605"/>
    <cellStyle name="20% - Accent6 3 3 8 2" xfId="18606"/>
    <cellStyle name="20% - Accent6 3 3 8 2 2" xfId="18607"/>
    <cellStyle name="20% - Accent6 3 3 8 3" xfId="18608"/>
    <cellStyle name="20% - Accent6 3 3 9" xfId="18609"/>
    <cellStyle name="20% - Accent6 3 3 9 2" xfId="18610"/>
    <cellStyle name="20% - Accent6 3 30" xfId="18611"/>
    <cellStyle name="20% - Accent6 3 31" xfId="18612"/>
    <cellStyle name="20% - Accent6 3 4" xfId="18613"/>
    <cellStyle name="20% - Accent6 3 4 2" xfId="18614"/>
    <cellStyle name="20% - Accent6 3 4 2 2" xfId="18615"/>
    <cellStyle name="20% - Accent6 3 4 2 2 2" xfId="18616"/>
    <cellStyle name="20% - Accent6 3 4 2 2 2 2" xfId="18617"/>
    <cellStyle name="20% - Accent6 3 4 2 2 3" xfId="18618"/>
    <cellStyle name="20% - Accent6 3 4 2 3" xfId="18619"/>
    <cellStyle name="20% - Accent6 3 4 2 3 2" xfId="18620"/>
    <cellStyle name="20% - Accent6 3 4 2 3 2 2" xfId="18621"/>
    <cellStyle name="20% - Accent6 3 4 2 3 3" xfId="18622"/>
    <cellStyle name="20% - Accent6 3 4 2 4" xfId="18623"/>
    <cellStyle name="20% - Accent6 3 4 2 4 2" xfId="18624"/>
    <cellStyle name="20% - Accent6 3 4 2 5" xfId="18625"/>
    <cellStyle name="20% - Accent6 3 4 3" xfId="18626"/>
    <cellStyle name="20% - Accent6 3 4 3 2" xfId="18627"/>
    <cellStyle name="20% - Accent6 3 4 3 2 2" xfId="18628"/>
    <cellStyle name="20% - Accent6 3 4 3 3" xfId="18629"/>
    <cellStyle name="20% - Accent6 3 4 4" xfId="18630"/>
    <cellStyle name="20% - Accent6 3 4 4 2" xfId="18631"/>
    <cellStyle name="20% - Accent6 3 4 4 2 2" xfId="18632"/>
    <cellStyle name="20% - Accent6 3 4 4 3" xfId="18633"/>
    <cellStyle name="20% - Accent6 3 4 5" xfId="18634"/>
    <cellStyle name="20% - Accent6 3 4 5 2" xfId="18635"/>
    <cellStyle name="20% - Accent6 3 4 6" xfId="18636"/>
    <cellStyle name="20% - Accent6 3 5" xfId="18637"/>
    <cellStyle name="20% - Accent6 3 5 2" xfId="18638"/>
    <cellStyle name="20% - Accent6 3 5 2 2" xfId="18639"/>
    <cellStyle name="20% - Accent6 3 5 2 2 2" xfId="18640"/>
    <cellStyle name="20% - Accent6 3 5 2 2 2 2" xfId="18641"/>
    <cellStyle name="20% - Accent6 3 5 2 2 3" xfId="18642"/>
    <cellStyle name="20% - Accent6 3 5 2 3" xfId="18643"/>
    <cellStyle name="20% - Accent6 3 5 2 3 2" xfId="18644"/>
    <cellStyle name="20% - Accent6 3 5 2 3 2 2" xfId="18645"/>
    <cellStyle name="20% - Accent6 3 5 2 3 3" xfId="18646"/>
    <cellStyle name="20% - Accent6 3 5 2 4" xfId="18647"/>
    <cellStyle name="20% - Accent6 3 5 2 4 2" xfId="18648"/>
    <cellStyle name="20% - Accent6 3 5 2 5" xfId="18649"/>
    <cellStyle name="20% - Accent6 3 5 3" xfId="18650"/>
    <cellStyle name="20% - Accent6 3 5 3 2" xfId="18651"/>
    <cellStyle name="20% - Accent6 3 5 3 2 2" xfId="18652"/>
    <cellStyle name="20% - Accent6 3 5 3 3" xfId="18653"/>
    <cellStyle name="20% - Accent6 3 5 4" xfId="18654"/>
    <cellStyle name="20% - Accent6 3 5 4 2" xfId="18655"/>
    <cellStyle name="20% - Accent6 3 5 4 2 2" xfId="18656"/>
    <cellStyle name="20% - Accent6 3 5 4 3" xfId="18657"/>
    <cellStyle name="20% - Accent6 3 5 5" xfId="18658"/>
    <cellStyle name="20% - Accent6 3 5 5 2" xfId="18659"/>
    <cellStyle name="20% - Accent6 3 5 6" xfId="18660"/>
    <cellStyle name="20% - Accent6 3 6" xfId="18661"/>
    <cellStyle name="20% - Accent6 3 6 2" xfId="18662"/>
    <cellStyle name="20% - Accent6 3 6 2 2" xfId="18663"/>
    <cellStyle name="20% - Accent6 3 6 2 2 2" xfId="18664"/>
    <cellStyle name="20% - Accent6 3 6 2 2 2 2" xfId="18665"/>
    <cellStyle name="20% - Accent6 3 6 2 2 3" xfId="18666"/>
    <cellStyle name="20% - Accent6 3 6 2 3" xfId="18667"/>
    <cellStyle name="20% - Accent6 3 6 2 3 2" xfId="18668"/>
    <cellStyle name="20% - Accent6 3 6 2 3 2 2" xfId="18669"/>
    <cellStyle name="20% - Accent6 3 6 2 3 3" xfId="18670"/>
    <cellStyle name="20% - Accent6 3 6 2 4" xfId="18671"/>
    <cellStyle name="20% - Accent6 3 6 2 4 2" xfId="18672"/>
    <cellStyle name="20% - Accent6 3 6 2 5" xfId="18673"/>
    <cellStyle name="20% - Accent6 3 6 3" xfId="18674"/>
    <cellStyle name="20% - Accent6 3 6 3 2" xfId="18675"/>
    <cellStyle name="20% - Accent6 3 6 3 2 2" xfId="18676"/>
    <cellStyle name="20% - Accent6 3 6 3 3" xfId="18677"/>
    <cellStyle name="20% - Accent6 3 6 4" xfId="18678"/>
    <cellStyle name="20% - Accent6 3 6 4 2" xfId="18679"/>
    <cellStyle name="20% - Accent6 3 6 4 2 2" xfId="18680"/>
    <cellStyle name="20% - Accent6 3 6 4 3" xfId="18681"/>
    <cellStyle name="20% - Accent6 3 6 5" xfId="18682"/>
    <cellStyle name="20% - Accent6 3 6 5 2" xfId="18683"/>
    <cellStyle name="20% - Accent6 3 6 6" xfId="18684"/>
    <cellStyle name="20% - Accent6 3 7" xfId="18685"/>
    <cellStyle name="20% - Accent6 3 7 2" xfId="18686"/>
    <cellStyle name="20% - Accent6 3 7 2 2" xfId="18687"/>
    <cellStyle name="20% - Accent6 3 7 2 2 2" xfId="18688"/>
    <cellStyle name="20% - Accent6 3 7 2 2 2 2" xfId="18689"/>
    <cellStyle name="20% - Accent6 3 7 2 2 3" xfId="18690"/>
    <cellStyle name="20% - Accent6 3 7 2 3" xfId="18691"/>
    <cellStyle name="20% - Accent6 3 7 2 3 2" xfId="18692"/>
    <cellStyle name="20% - Accent6 3 7 2 3 2 2" xfId="18693"/>
    <cellStyle name="20% - Accent6 3 7 2 3 3" xfId="18694"/>
    <cellStyle name="20% - Accent6 3 7 2 4" xfId="18695"/>
    <cellStyle name="20% - Accent6 3 7 2 4 2" xfId="18696"/>
    <cellStyle name="20% - Accent6 3 7 2 5" xfId="18697"/>
    <cellStyle name="20% - Accent6 3 7 3" xfId="18698"/>
    <cellStyle name="20% - Accent6 3 7 3 2" xfId="18699"/>
    <cellStyle name="20% - Accent6 3 7 3 2 2" xfId="18700"/>
    <cellStyle name="20% - Accent6 3 7 3 3" xfId="18701"/>
    <cellStyle name="20% - Accent6 3 7 4" xfId="18702"/>
    <cellStyle name="20% - Accent6 3 7 4 2" xfId="18703"/>
    <cellStyle name="20% - Accent6 3 7 4 2 2" xfId="18704"/>
    <cellStyle name="20% - Accent6 3 7 4 3" xfId="18705"/>
    <cellStyle name="20% - Accent6 3 7 5" xfId="18706"/>
    <cellStyle name="20% - Accent6 3 7 5 2" xfId="18707"/>
    <cellStyle name="20% - Accent6 3 7 6" xfId="18708"/>
    <cellStyle name="20% - Accent6 3 8" xfId="18709"/>
    <cellStyle name="20% - Accent6 3 8 2" xfId="18710"/>
    <cellStyle name="20% - Accent6 3 8 2 2" xfId="18711"/>
    <cellStyle name="20% - Accent6 3 8 2 2 2" xfId="18712"/>
    <cellStyle name="20% - Accent6 3 8 2 3" xfId="18713"/>
    <cellStyle name="20% - Accent6 3 8 3" xfId="18714"/>
    <cellStyle name="20% - Accent6 3 8 3 2" xfId="18715"/>
    <cellStyle name="20% - Accent6 3 8 3 2 2" xfId="18716"/>
    <cellStyle name="20% - Accent6 3 8 3 3" xfId="18717"/>
    <cellStyle name="20% - Accent6 3 8 4" xfId="18718"/>
    <cellStyle name="20% - Accent6 3 8 4 2" xfId="18719"/>
    <cellStyle name="20% - Accent6 3 8 5" xfId="18720"/>
    <cellStyle name="20% - Accent6 3 9" xfId="18721"/>
    <cellStyle name="20% - Accent6 3 9 2" xfId="18722"/>
    <cellStyle name="20% - Accent6 3 9 2 2" xfId="18723"/>
    <cellStyle name="20% - Accent6 3 9 3" xfId="18724"/>
    <cellStyle name="20% - Accent6 30" xfId="18725"/>
    <cellStyle name="20% - Accent6 30 2" xfId="18726"/>
    <cellStyle name="20% - Accent6 31" xfId="18727"/>
    <cellStyle name="20% - Accent6 32" xfId="18728"/>
    <cellStyle name="20% - Accent6 33" xfId="18729"/>
    <cellStyle name="20% - Accent6 34" xfId="18730"/>
    <cellStyle name="20% - Accent6 35" xfId="18731"/>
    <cellStyle name="20% - Accent6 36" xfId="18732"/>
    <cellStyle name="20% - Accent6 36 2" xfId="18733"/>
    <cellStyle name="20% - Accent6 37" xfId="18734"/>
    <cellStyle name="20% - Accent6 38" xfId="18735"/>
    <cellStyle name="20% - Accent6 39" xfId="18736"/>
    <cellStyle name="20% - Accent6 4" xfId="18737"/>
    <cellStyle name="20% - Accent6 4 10" xfId="18738"/>
    <cellStyle name="20% - Accent6 4 10 2" xfId="18739"/>
    <cellStyle name="20% - Accent6 4 11" xfId="18740"/>
    <cellStyle name="20% - Accent6 4 11 2" xfId="18741"/>
    <cellStyle name="20% - Accent6 4 12" xfId="18742"/>
    <cellStyle name="20% - Accent6 4 12 2" xfId="18743"/>
    <cellStyle name="20% - Accent6 4 13" xfId="18744"/>
    <cellStyle name="20% - Accent6 4 13 2" xfId="18745"/>
    <cellStyle name="20% - Accent6 4 14" xfId="18746"/>
    <cellStyle name="20% - Accent6 4 14 2" xfId="18747"/>
    <cellStyle name="20% - Accent6 4 15" xfId="18748"/>
    <cellStyle name="20% - Accent6 4 15 2" xfId="18749"/>
    <cellStyle name="20% - Accent6 4 16" xfId="18750"/>
    <cellStyle name="20% - Accent6 4 16 2" xfId="18751"/>
    <cellStyle name="20% - Accent6 4 17" xfId="18752"/>
    <cellStyle name="20% - Accent6 4 17 2" xfId="18753"/>
    <cellStyle name="20% - Accent6 4 18" xfId="18754"/>
    <cellStyle name="20% - Accent6 4 18 2" xfId="18755"/>
    <cellStyle name="20% - Accent6 4 19" xfId="18756"/>
    <cellStyle name="20% - Accent6 4 19 2" xfId="18757"/>
    <cellStyle name="20% - Accent6 4 2" xfId="18758"/>
    <cellStyle name="20% - Accent6 4 2 2" xfId="18759"/>
    <cellStyle name="20% - Accent6 4 2 3" xfId="18760"/>
    <cellStyle name="20% - Accent6 4 2 4" xfId="18761"/>
    <cellStyle name="20% - Accent6 4 2 4 2" xfId="18762"/>
    <cellStyle name="20% - Accent6 4 2 4 3" xfId="18763"/>
    <cellStyle name="20% - Accent6 4 2 5" xfId="18764"/>
    <cellStyle name="20% - Accent6 4 2 6" xfId="18765"/>
    <cellStyle name="20% - Accent6 4 20" xfId="18766"/>
    <cellStyle name="20% - Accent6 4 20 2" xfId="18767"/>
    <cellStyle name="20% - Accent6 4 21" xfId="18768"/>
    <cellStyle name="20% - Accent6 4 21 2" xfId="18769"/>
    <cellStyle name="20% - Accent6 4 22" xfId="18770"/>
    <cellStyle name="20% - Accent6 4 22 2" xfId="18771"/>
    <cellStyle name="20% - Accent6 4 23" xfId="18772"/>
    <cellStyle name="20% - Accent6 4 24" xfId="18773"/>
    <cellStyle name="20% - Accent6 4 3" xfId="18774"/>
    <cellStyle name="20% - Accent6 4 3 2" xfId="18775"/>
    <cellStyle name="20% - Accent6 4 3 2 2" xfId="18776"/>
    <cellStyle name="20% - Accent6 4 3 3" xfId="18777"/>
    <cellStyle name="20% - Accent6 4 4" xfId="18778"/>
    <cellStyle name="20% - Accent6 4 4 2" xfId="18779"/>
    <cellStyle name="20% - Accent6 4 5" xfId="18780"/>
    <cellStyle name="20% - Accent6 4 5 2" xfId="18781"/>
    <cellStyle name="20% - Accent6 4 6" xfId="18782"/>
    <cellStyle name="20% - Accent6 4 6 2" xfId="18783"/>
    <cellStyle name="20% - Accent6 4 7" xfId="18784"/>
    <cellStyle name="20% - Accent6 4 7 2" xfId="18785"/>
    <cellStyle name="20% - Accent6 4 8" xfId="18786"/>
    <cellStyle name="20% - Accent6 4 8 2" xfId="18787"/>
    <cellStyle name="20% - Accent6 4 9" xfId="18788"/>
    <cellStyle name="20% - Accent6 4 9 2" xfId="18789"/>
    <cellStyle name="20% - Accent6 40" xfId="18790"/>
    <cellStyle name="20% - Accent6 5" xfId="18791"/>
    <cellStyle name="20% - Accent6 5 10" xfId="18792"/>
    <cellStyle name="20% - Accent6 5 10 2" xfId="18793"/>
    <cellStyle name="20% - Accent6 5 11" xfId="18794"/>
    <cellStyle name="20% - Accent6 5 11 2" xfId="18795"/>
    <cellStyle name="20% - Accent6 5 12" xfId="18796"/>
    <cellStyle name="20% - Accent6 5 12 2" xfId="18797"/>
    <cellStyle name="20% - Accent6 5 13" xfId="18798"/>
    <cellStyle name="20% - Accent6 5 13 2" xfId="18799"/>
    <cellStyle name="20% - Accent6 5 14" xfId="18800"/>
    <cellStyle name="20% - Accent6 5 14 2" xfId="18801"/>
    <cellStyle name="20% - Accent6 5 15" xfId="18802"/>
    <cellStyle name="20% - Accent6 5 15 2" xfId="18803"/>
    <cellStyle name="20% - Accent6 5 16" xfId="18804"/>
    <cellStyle name="20% - Accent6 5 16 2" xfId="18805"/>
    <cellStyle name="20% - Accent6 5 17" xfId="18806"/>
    <cellStyle name="20% - Accent6 5 17 2" xfId="18807"/>
    <cellStyle name="20% - Accent6 5 18" xfId="18808"/>
    <cellStyle name="20% - Accent6 5 18 2" xfId="18809"/>
    <cellStyle name="20% - Accent6 5 19" xfId="18810"/>
    <cellStyle name="20% - Accent6 5 19 2" xfId="18811"/>
    <cellStyle name="20% - Accent6 5 2" xfId="18812"/>
    <cellStyle name="20% - Accent6 5 2 2" xfId="18813"/>
    <cellStyle name="20% - Accent6 5 2 3" xfId="18814"/>
    <cellStyle name="20% - Accent6 5 2 4" xfId="18815"/>
    <cellStyle name="20% - Accent6 5 2 4 2" xfId="18816"/>
    <cellStyle name="20% - Accent6 5 2 4 3" xfId="18817"/>
    <cellStyle name="20% - Accent6 5 2 5" xfId="18818"/>
    <cellStyle name="20% - Accent6 5 2 6" xfId="18819"/>
    <cellStyle name="20% - Accent6 5 20" xfId="18820"/>
    <cellStyle name="20% - Accent6 5 20 2" xfId="18821"/>
    <cellStyle name="20% - Accent6 5 21" xfId="18822"/>
    <cellStyle name="20% - Accent6 5 21 2" xfId="18823"/>
    <cellStyle name="20% - Accent6 5 22" xfId="18824"/>
    <cellStyle name="20% - Accent6 5 22 2" xfId="18825"/>
    <cellStyle name="20% - Accent6 5 23" xfId="18826"/>
    <cellStyle name="20% - Accent6 5 24" xfId="18827"/>
    <cellStyle name="20% - Accent6 5 3" xfId="18828"/>
    <cellStyle name="20% - Accent6 5 3 2" xfId="18829"/>
    <cellStyle name="20% - Accent6 5 3 2 2" xfId="18830"/>
    <cellStyle name="20% - Accent6 5 3 3" xfId="18831"/>
    <cellStyle name="20% - Accent6 5 4" xfId="18832"/>
    <cellStyle name="20% - Accent6 5 4 2" xfId="18833"/>
    <cellStyle name="20% - Accent6 5 5" xfId="18834"/>
    <cellStyle name="20% - Accent6 5 5 2" xfId="18835"/>
    <cellStyle name="20% - Accent6 5 6" xfId="18836"/>
    <cellStyle name="20% - Accent6 5 6 2" xfId="18837"/>
    <cellStyle name="20% - Accent6 5 7" xfId="18838"/>
    <cellStyle name="20% - Accent6 5 7 2" xfId="18839"/>
    <cellStyle name="20% - Accent6 5 8" xfId="18840"/>
    <cellStyle name="20% - Accent6 5 8 2" xfId="18841"/>
    <cellStyle name="20% - Accent6 5 9" xfId="18842"/>
    <cellStyle name="20% - Accent6 5 9 2" xfId="18843"/>
    <cellStyle name="20% - Accent6 6" xfId="18844"/>
    <cellStyle name="20% - Accent6 6 10" xfId="18845"/>
    <cellStyle name="20% - Accent6 6 10 2" xfId="18846"/>
    <cellStyle name="20% - Accent6 6 11" xfId="18847"/>
    <cellStyle name="20% - Accent6 6 11 2" xfId="18848"/>
    <cellStyle name="20% - Accent6 6 12" xfId="18849"/>
    <cellStyle name="20% - Accent6 6 12 2" xfId="18850"/>
    <cellStyle name="20% - Accent6 6 13" xfId="18851"/>
    <cellStyle name="20% - Accent6 6 13 2" xfId="18852"/>
    <cellStyle name="20% - Accent6 6 14" xfId="18853"/>
    <cellStyle name="20% - Accent6 6 14 2" xfId="18854"/>
    <cellStyle name="20% - Accent6 6 15" xfId="18855"/>
    <cellStyle name="20% - Accent6 6 15 2" xfId="18856"/>
    <cellStyle name="20% - Accent6 6 16" xfId="18857"/>
    <cellStyle name="20% - Accent6 6 16 2" xfId="18858"/>
    <cellStyle name="20% - Accent6 6 17" xfId="18859"/>
    <cellStyle name="20% - Accent6 6 17 2" xfId="18860"/>
    <cellStyle name="20% - Accent6 6 18" xfId="18861"/>
    <cellStyle name="20% - Accent6 6 18 2" xfId="18862"/>
    <cellStyle name="20% - Accent6 6 19" xfId="18863"/>
    <cellStyle name="20% - Accent6 6 19 2" xfId="18864"/>
    <cellStyle name="20% - Accent6 6 2" xfId="18865"/>
    <cellStyle name="20% - Accent6 6 2 2" xfId="18866"/>
    <cellStyle name="20% - Accent6 6 2 2 2" xfId="18867"/>
    <cellStyle name="20% - Accent6 6 2 2 3" xfId="18868"/>
    <cellStyle name="20% - Accent6 6 2 2 4" xfId="18869"/>
    <cellStyle name="20% - Accent6 6 2 2 4 2" xfId="18870"/>
    <cellStyle name="20% - Accent6 6 2 2 4 3" xfId="18871"/>
    <cellStyle name="20% - Accent6 6 2 2 5" xfId="18872"/>
    <cellStyle name="20% - Accent6 6 2 2 6" xfId="18873"/>
    <cellStyle name="20% - Accent6 6 2 3" xfId="18874"/>
    <cellStyle name="20% - Accent6 6 2 3 2" xfId="18875"/>
    <cellStyle name="20% - Accent6 6 2 3 2 2" xfId="18876"/>
    <cellStyle name="20% - Accent6 6 2 3 3" xfId="18877"/>
    <cellStyle name="20% - Accent6 6 2 4" xfId="18878"/>
    <cellStyle name="20% - Accent6 6 2 4 2" xfId="18879"/>
    <cellStyle name="20% - Accent6 6 2 5" xfId="18880"/>
    <cellStyle name="20% - Accent6 6 2 5 2" xfId="18881"/>
    <cellStyle name="20% - Accent6 6 20" xfId="18882"/>
    <cellStyle name="20% - Accent6 6 20 2" xfId="18883"/>
    <cellStyle name="20% - Accent6 6 21" xfId="18884"/>
    <cellStyle name="20% - Accent6 6 21 2" xfId="18885"/>
    <cellStyle name="20% - Accent6 6 22" xfId="18886"/>
    <cellStyle name="20% - Accent6 6 22 2" xfId="18887"/>
    <cellStyle name="20% - Accent6 6 23" xfId="18888"/>
    <cellStyle name="20% - Accent6 6 23 2" xfId="18889"/>
    <cellStyle name="20% - Accent6 6 24" xfId="18890"/>
    <cellStyle name="20% - Accent6 6 24 2" xfId="18891"/>
    <cellStyle name="20% - Accent6 6 25" xfId="18892"/>
    <cellStyle name="20% - Accent6 6 25 2" xfId="18893"/>
    <cellStyle name="20% - Accent6 6 26" xfId="18894"/>
    <cellStyle name="20% - Accent6 6 26 2" xfId="18895"/>
    <cellStyle name="20% - Accent6 6 27" xfId="18896"/>
    <cellStyle name="20% - Accent6 6 28" xfId="18897"/>
    <cellStyle name="20% - Accent6 6 29" xfId="18898"/>
    <cellStyle name="20% - Accent6 6 3" xfId="18899"/>
    <cellStyle name="20% - Accent6 6 4" xfId="18900"/>
    <cellStyle name="20% - Accent6 6 4 2" xfId="18901"/>
    <cellStyle name="20% - Accent6 6 4 2 2" xfId="18902"/>
    <cellStyle name="20% - Accent6 6 4 2 2 2" xfId="18903"/>
    <cellStyle name="20% - Accent6 6 4 2 2 2 2" xfId="18904"/>
    <cellStyle name="20% - Accent6 6 4 2 2 3" xfId="18905"/>
    <cellStyle name="20% - Accent6 6 4 2 3" xfId="18906"/>
    <cellStyle name="20% - Accent6 6 4 2 3 2" xfId="18907"/>
    <cellStyle name="20% - Accent6 6 4 2 3 2 2" xfId="18908"/>
    <cellStyle name="20% - Accent6 6 4 2 3 3" xfId="18909"/>
    <cellStyle name="20% - Accent6 6 4 2 4" xfId="18910"/>
    <cellStyle name="20% - Accent6 6 4 2 4 2" xfId="18911"/>
    <cellStyle name="20% - Accent6 6 4 2 5" xfId="18912"/>
    <cellStyle name="20% - Accent6 6 4 3" xfId="18913"/>
    <cellStyle name="20% - Accent6 6 4 3 2" xfId="18914"/>
    <cellStyle name="20% - Accent6 6 4 3 2 2" xfId="18915"/>
    <cellStyle name="20% - Accent6 6 4 3 3" xfId="18916"/>
    <cellStyle name="20% - Accent6 6 4 4" xfId="18917"/>
    <cellStyle name="20% - Accent6 6 4 4 2" xfId="18918"/>
    <cellStyle name="20% - Accent6 6 4 4 2 2" xfId="18919"/>
    <cellStyle name="20% - Accent6 6 4 4 3" xfId="18920"/>
    <cellStyle name="20% - Accent6 6 4 5" xfId="18921"/>
    <cellStyle name="20% - Accent6 6 4 5 2" xfId="18922"/>
    <cellStyle name="20% - Accent6 6 4 6" xfId="18923"/>
    <cellStyle name="20% - Accent6 6 5" xfId="18924"/>
    <cellStyle name="20% - Accent6 6 5 2" xfId="18925"/>
    <cellStyle name="20% - Accent6 6 5 2 2" xfId="18926"/>
    <cellStyle name="20% - Accent6 6 5 2 2 2" xfId="18927"/>
    <cellStyle name="20% - Accent6 6 5 2 2 2 2" xfId="18928"/>
    <cellStyle name="20% - Accent6 6 5 2 2 3" xfId="18929"/>
    <cellStyle name="20% - Accent6 6 5 2 3" xfId="18930"/>
    <cellStyle name="20% - Accent6 6 5 2 3 2" xfId="18931"/>
    <cellStyle name="20% - Accent6 6 5 2 3 2 2" xfId="18932"/>
    <cellStyle name="20% - Accent6 6 5 2 3 3" xfId="18933"/>
    <cellStyle name="20% - Accent6 6 5 2 4" xfId="18934"/>
    <cellStyle name="20% - Accent6 6 5 2 4 2" xfId="18935"/>
    <cellStyle name="20% - Accent6 6 5 2 5" xfId="18936"/>
    <cellStyle name="20% - Accent6 6 5 3" xfId="18937"/>
    <cellStyle name="20% - Accent6 6 5 3 2" xfId="18938"/>
    <cellStyle name="20% - Accent6 6 5 3 2 2" xfId="18939"/>
    <cellStyle name="20% - Accent6 6 5 3 3" xfId="18940"/>
    <cellStyle name="20% - Accent6 6 5 4" xfId="18941"/>
    <cellStyle name="20% - Accent6 6 5 4 2" xfId="18942"/>
    <cellStyle name="20% - Accent6 6 5 4 2 2" xfId="18943"/>
    <cellStyle name="20% - Accent6 6 5 4 3" xfId="18944"/>
    <cellStyle name="20% - Accent6 6 5 5" xfId="18945"/>
    <cellStyle name="20% - Accent6 6 5 5 2" xfId="18946"/>
    <cellStyle name="20% - Accent6 6 5 6" xfId="18947"/>
    <cellStyle name="20% - Accent6 6 6" xfId="18948"/>
    <cellStyle name="20% - Accent6 6 6 2" xfId="18949"/>
    <cellStyle name="20% - Accent6 6 6 2 2" xfId="18950"/>
    <cellStyle name="20% - Accent6 6 6 2 2 2" xfId="18951"/>
    <cellStyle name="20% - Accent6 6 6 2 3" xfId="18952"/>
    <cellStyle name="20% - Accent6 6 6 3" xfId="18953"/>
    <cellStyle name="20% - Accent6 6 6 3 2" xfId="18954"/>
    <cellStyle name="20% - Accent6 6 6 3 2 2" xfId="18955"/>
    <cellStyle name="20% - Accent6 6 6 3 3" xfId="18956"/>
    <cellStyle name="20% - Accent6 6 6 4" xfId="18957"/>
    <cellStyle name="20% - Accent6 6 6 4 2" xfId="18958"/>
    <cellStyle name="20% - Accent6 6 6 5" xfId="18959"/>
    <cellStyle name="20% - Accent6 6 7" xfId="18960"/>
    <cellStyle name="20% - Accent6 6 7 2" xfId="18961"/>
    <cellStyle name="20% - Accent6 6 7 2 2" xfId="18962"/>
    <cellStyle name="20% - Accent6 6 7 3" xfId="18963"/>
    <cellStyle name="20% - Accent6 6 8" xfId="18964"/>
    <cellStyle name="20% - Accent6 6 8 2" xfId="18965"/>
    <cellStyle name="20% - Accent6 6 8 2 2" xfId="18966"/>
    <cellStyle name="20% - Accent6 6 8 3" xfId="18967"/>
    <cellStyle name="20% - Accent6 6 9" xfId="18968"/>
    <cellStyle name="20% - Accent6 6 9 2" xfId="18969"/>
    <cellStyle name="20% - Accent6 7" xfId="18970"/>
    <cellStyle name="20% - Accent6 7 10" xfId="18971"/>
    <cellStyle name="20% - Accent6 7 10 2" xfId="18972"/>
    <cellStyle name="20% - Accent6 7 11" xfId="18973"/>
    <cellStyle name="20% - Accent6 7 11 2" xfId="18974"/>
    <cellStyle name="20% - Accent6 7 12" xfId="18975"/>
    <cellStyle name="20% - Accent6 7 12 2" xfId="18976"/>
    <cellStyle name="20% - Accent6 7 13" xfId="18977"/>
    <cellStyle name="20% - Accent6 7 13 2" xfId="18978"/>
    <cellStyle name="20% - Accent6 7 14" xfId="18979"/>
    <cellStyle name="20% - Accent6 7 14 2" xfId="18980"/>
    <cellStyle name="20% - Accent6 7 15" xfId="18981"/>
    <cellStyle name="20% - Accent6 7 15 2" xfId="18982"/>
    <cellStyle name="20% - Accent6 7 16" xfId="18983"/>
    <cellStyle name="20% - Accent6 7 16 2" xfId="18984"/>
    <cellStyle name="20% - Accent6 7 17" xfId="18985"/>
    <cellStyle name="20% - Accent6 7 17 2" xfId="18986"/>
    <cellStyle name="20% - Accent6 7 18" xfId="18987"/>
    <cellStyle name="20% - Accent6 7 18 2" xfId="18988"/>
    <cellStyle name="20% - Accent6 7 19" xfId="18989"/>
    <cellStyle name="20% - Accent6 7 19 2" xfId="18990"/>
    <cellStyle name="20% - Accent6 7 2" xfId="18991"/>
    <cellStyle name="20% - Accent6 7 2 2" xfId="18992"/>
    <cellStyle name="20% - Accent6 7 2 2 2" xfId="18993"/>
    <cellStyle name="20% - Accent6 7 2 2 2 2" xfId="18994"/>
    <cellStyle name="20% - Accent6 7 2 2 2 2 2" xfId="18995"/>
    <cellStyle name="20% - Accent6 7 2 2 2 3" xfId="18996"/>
    <cellStyle name="20% - Accent6 7 2 2 3" xfId="18997"/>
    <cellStyle name="20% - Accent6 7 2 2 3 2" xfId="18998"/>
    <cellStyle name="20% - Accent6 7 2 2 3 2 2" xfId="18999"/>
    <cellStyle name="20% - Accent6 7 2 2 3 3" xfId="19000"/>
    <cellStyle name="20% - Accent6 7 2 2 4" xfId="19001"/>
    <cellStyle name="20% - Accent6 7 2 2 4 2" xfId="19002"/>
    <cellStyle name="20% - Accent6 7 2 2 5" xfId="19003"/>
    <cellStyle name="20% - Accent6 7 2 3" xfId="19004"/>
    <cellStyle name="20% - Accent6 7 2 3 2" xfId="19005"/>
    <cellStyle name="20% - Accent6 7 2 3 2 2" xfId="19006"/>
    <cellStyle name="20% - Accent6 7 2 3 3" xfId="19007"/>
    <cellStyle name="20% - Accent6 7 2 4" xfId="19008"/>
    <cellStyle name="20% - Accent6 7 2 4 2" xfId="19009"/>
    <cellStyle name="20% - Accent6 7 2 4 2 2" xfId="19010"/>
    <cellStyle name="20% - Accent6 7 2 4 3" xfId="19011"/>
    <cellStyle name="20% - Accent6 7 2 5" xfId="19012"/>
    <cellStyle name="20% - Accent6 7 2 5 2" xfId="19013"/>
    <cellStyle name="20% - Accent6 7 2 6" xfId="19014"/>
    <cellStyle name="20% - Accent6 7 20" xfId="19015"/>
    <cellStyle name="20% - Accent6 7 20 2" xfId="19016"/>
    <cellStyle name="20% - Accent6 7 21" xfId="19017"/>
    <cellStyle name="20% - Accent6 7 21 2" xfId="19018"/>
    <cellStyle name="20% - Accent6 7 22" xfId="19019"/>
    <cellStyle name="20% - Accent6 7 22 2" xfId="19020"/>
    <cellStyle name="20% - Accent6 7 23" xfId="19021"/>
    <cellStyle name="20% - Accent6 7 23 2" xfId="19022"/>
    <cellStyle name="20% - Accent6 7 24" xfId="19023"/>
    <cellStyle name="20% - Accent6 7 24 2" xfId="19024"/>
    <cellStyle name="20% - Accent6 7 25" xfId="19025"/>
    <cellStyle name="20% - Accent6 7 26" xfId="19026"/>
    <cellStyle name="20% - Accent6 7 27" xfId="19027"/>
    <cellStyle name="20% - Accent6 7 3" xfId="19028"/>
    <cellStyle name="20% - Accent6 7 3 2" xfId="19029"/>
    <cellStyle name="20% - Accent6 7 3 2 2" xfId="19030"/>
    <cellStyle name="20% - Accent6 7 3 2 2 2" xfId="19031"/>
    <cellStyle name="20% - Accent6 7 3 2 2 2 2" xfId="19032"/>
    <cellStyle name="20% - Accent6 7 3 2 2 3" xfId="19033"/>
    <cellStyle name="20% - Accent6 7 3 2 3" xfId="19034"/>
    <cellStyle name="20% - Accent6 7 3 2 3 2" xfId="19035"/>
    <cellStyle name="20% - Accent6 7 3 2 3 2 2" xfId="19036"/>
    <cellStyle name="20% - Accent6 7 3 2 3 3" xfId="19037"/>
    <cellStyle name="20% - Accent6 7 3 2 4" xfId="19038"/>
    <cellStyle name="20% - Accent6 7 3 2 4 2" xfId="19039"/>
    <cellStyle name="20% - Accent6 7 3 2 5" xfId="19040"/>
    <cellStyle name="20% - Accent6 7 3 3" xfId="19041"/>
    <cellStyle name="20% - Accent6 7 3 3 2" xfId="19042"/>
    <cellStyle name="20% - Accent6 7 3 3 2 2" xfId="19043"/>
    <cellStyle name="20% - Accent6 7 3 3 3" xfId="19044"/>
    <cellStyle name="20% - Accent6 7 3 4" xfId="19045"/>
    <cellStyle name="20% - Accent6 7 3 4 2" xfId="19046"/>
    <cellStyle name="20% - Accent6 7 3 4 2 2" xfId="19047"/>
    <cellStyle name="20% - Accent6 7 3 4 3" xfId="19048"/>
    <cellStyle name="20% - Accent6 7 3 5" xfId="19049"/>
    <cellStyle name="20% - Accent6 7 3 5 2" xfId="19050"/>
    <cellStyle name="20% - Accent6 7 3 6" xfId="19051"/>
    <cellStyle name="20% - Accent6 7 4" xfId="19052"/>
    <cellStyle name="20% - Accent6 7 4 2" xfId="19053"/>
    <cellStyle name="20% - Accent6 7 4 2 2" xfId="19054"/>
    <cellStyle name="20% - Accent6 7 4 2 2 2" xfId="19055"/>
    <cellStyle name="20% - Accent6 7 4 2 3" xfId="19056"/>
    <cellStyle name="20% - Accent6 7 4 3" xfId="19057"/>
    <cellStyle name="20% - Accent6 7 4 3 2" xfId="19058"/>
    <cellStyle name="20% - Accent6 7 4 3 2 2" xfId="19059"/>
    <cellStyle name="20% - Accent6 7 4 3 3" xfId="19060"/>
    <cellStyle name="20% - Accent6 7 4 4" xfId="19061"/>
    <cellStyle name="20% - Accent6 7 4 4 2" xfId="19062"/>
    <cellStyle name="20% - Accent6 7 4 5" xfId="19063"/>
    <cellStyle name="20% - Accent6 7 5" xfId="19064"/>
    <cellStyle name="20% - Accent6 7 5 2" xfId="19065"/>
    <cellStyle name="20% - Accent6 7 5 2 2" xfId="19066"/>
    <cellStyle name="20% - Accent6 7 5 3" xfId="19067"/>
    <cellStyle name="20% - Accent6 7 6" xfId="19068"/>
    <cellStyle name="20% - Accent6 7 6 2" xfId="19069"/>
    <cellStyle name="20% - Accent6 7 6 2 2" xfId="19070"/>
    <cellStyle name="20% - Accent6 7 6 3" xfId="19071"/>
    <cellStyle name="20% - Accent6 7 7" xfId="19072"/>
    <cellStyle name="20% - Accent6 7 7 2" xfId="19073"/>
    <cellStyle name="20% - Accent6 7 8" xfId="19074"/>
    <cellStyle name="20% - Accent6 7 8 2" xfId="19075"/>
    <cellStyle name="20% - Accent6 7 9" xfId="19076"/>
    <cellStyle name="20% - Accent6 7 9 2" xfId="19077"/>
    <cellStyle name="20% - Accent6 8" xfId="19078"/>
    <cellStyle name="20% - Accent6 8 10" xfId="19079"/>
    <cellStyle name="20% - Accent6 8 10 2" xfId="19080"/>
    <cellStyle name="20% - Accent6 8 11" xfId="19081"/>
    <cellStyle name="20% - Accent6 8 11 2" xfId="19082"/>
    <cellStyle name="20% - Accent6 8 12" xfId="19083"/>
    <cellStyle name="20% - Accent6 8 12 2" xfId="19084"/>
    <cellStyle name="20% - Accent6 8 13" xfId="19085"/>
    <cellStyle name="20% - Accent6 8 13 2" xfId="19086"/>
    <cellStyle name="20% - Accent6 8 14" xfId="19087"/>
    <cellStyle name="20% - Accent6 8 14 2" xfId="19088"/>
    <cellStyle name="20% - Accent6 8 15" xfId="19089"/>
    <cellStyle name="20% - Accent6 8 15 2" xfId="19090"/>
    <cellStyle name="20% - Accent6 8 16" xfId="19091"/>
    <cellStyle name="20% - Accent6 8 16 2" xfId="19092"/>
    <cellStyle name="20% - Accent6 8 17" xfId="19093"/>
    <cellStyle name="20% - Accent6 8 17 2" xfId="19094"/>
    <cellStyle name="20% - Accent6 8 18" xfId="19095"/>
    <cellStyle name="20% - Accent6 8 18 2" xfId="19096"/>
    <cellStyle name="20% - Accent6 8 19" xfId="19097"/>
    <cellStyle name="20% - Accent6 8 19 2" xfId="19098"/>
    <cellStyle name="20% - Accent6 8 2" xfId="19099"/>
    <cellStyle name="20% - Accent6 8 2 2" xfId="19100"/>
    <cellStyle name="20% - Accent6 8 2 2 2" xfId="19101"/>
    <cellStyle name="20% - Accent6 8 2 2 2 2" xfId="19102"/>
    <cellStyle name="20% - Accent6 8 2 2 3" xfId="19103"/>
    <cellStyle name="20% - Accent6 8 2 3" xfId="19104"/>
    <cellStyle name="20% - Accent6 8 2 3 2" xfId="19105"/>
    <cellStyle name="20% - Accent6 8 2 3 2 2" xfId="19106"/>
    <cellStyle name="20% - Accent6 8 2 3 3" xfId="19107"/>
    <cellStyle name="20% - Accent6 8 2 4" xfId="19108"/>
    <cellStyle name="20% - Accent6 8 2 4 2" xfId="19109"/>
    <cellStyle name="20% - Accent6 8 2 5" xfId="19110"/>
    <cellStyle name="20% - Accent6 8 20" xfId="19111"/>
    <cellStyle name="20% - Accent6 8 20 2" xfId="19112"/>
    <cellStyle name="20% - Accent6 8 21" xfId="19113"/>
    <cellStyle name="20% - Accent6 8 21 2" xfId="19114"/>
    <cellStyle name="20% - Accent6 8 22" xfId="19115"/>
    <cellStyle name="20% - Accent6 8 22 2" xfId="19116"/>
    <cellStyle name="20% - Accent6 8 23" xfId="19117"/>
    <cellStyle name="20% - Accent6 8 24" xfId="19118"/>
    <cellStyle name="20% - Accent6 8 25" xfId="19119"/>
    <cellStyle name="20% - Accent6 8 3" xfId="19120"/>
    <cellStyle name="20% - Accent6 8 3 2" xfId="19121"/>
    <cellStyle name="20% - Accent6 8 3 2 2" xfId="19122"/>
    <cellStyle name="20% - Accent6 8 3 3" xfId="19123"/>
    <cellStyle name="20% - Accent6 8 4" xfId="19124"/>
    <cellStyle name="20% - Accent6 8 4 2" xfId="19125"/>
    <cellStyle name="20% - Accent6 8 4 2 2" xfId="19126"/>
    <cellStyle name="20% - Accent6 8 4 3" xfId="19127"/>
    <cellStyle name="20% - Accent6 8 5" xfId="19128"/>
    <cellStyle name="20% - Accent6 8 5 2" xfId="19129"/>
    <cellStyle name="20% - Accent6 8 6" xfId="19130"/>
    <cellStyle name="20% - Accent6 8 6 2" xfId="19131"/>
    <cellStyle name="20% - Accent6 8 7" xfId="19132"/>
    <cellStyle name="20% - Accent6 8 7 2" xfId="19133"/>
    <cellStyle name="20% - Accent6 8 8" xfId="19134"/>
    <cellStyle name="20% - Accent6 8 8 2" xfId="19135"/>
    <cellStyle name="20% - Accent6 8 9" xfId="19136"/>
    <cellStyle name="20% - Accent6 8 9 2" xfId="19137"/>
    <cellStyle name="20% - Accent6 9" xfId="19138"/>
    <cellStyle name="20% - Accent6 9 10" xfId="19139"/>
    <cellStyle name="20% - Accent6 9 10 2" xfId="19140"/>
    <cellStyle name="20% - Accent6 9 11" xfId="19141"/>
    <cellStyle name="20% - Accent6 9 11 2" xfId="19142"/>
    <cellStyle name="20% - Accent6 9 12" xfId="19143"/>
    <cellStyle name="20% - Accent6 9 12 2" xfId="19144"/>
    <cellStyle name="20% - Accent6 9 13" xfId="19145"/>
    <cellStyle name="20% - Accent6 9 13 2" xfId="19146"/>
    <cellStyle name="20% - Accent6 9 14" xfId="19147"/>
    <cellStyle name="20% - Accent6 9 14 2" xfId="19148"/>
    <cellStyle name="20% - Accent6 9 15" xfId="19149"/>
    <cellStyle name="20% - Accent6 9 15 2" xfId="19150"/>
    <cellStyle name="20% - Accent6 9 16" xfId="19151"/>
    <cellStyle name="20% - Accent6 9 16 2" xfId="19152"/>
    <cellStyle name="20% - Accent6 9 17" xfId="19153"/>
    <cellStyle name="20% - Accent6 9 17 2" xfId="19154"/>
    <cellStyle name="20% - Accent6 9 18" xfId="19155"/>
    <cellStyle name="20% - Accent6 9 18 2" xfId="19156"/>
    <cellStyle name="20% - Accent6 9 19" xfId="19157"/>
    <cellStyle name="20% - Accent6 9 19 2" xfId="19158"/>
    <cellStyle name="20% - Accent6 9 2" xfId="19159"/>
    <cellStyle name="20% - Accent6 9 2 2" xfId="19160"/>
    <cellStyle name="20% - Accent6 9 2 2 2" xfId="19161"/>
    <cellStyle name="20% - Accent6 9 2 3" xfId="19162"/>
    <cellStyle name="20% - Accent6 9 20" xfId="19163"/>
    <cellStyle name="20% - Accent6 9 20 2" xfId="19164"/>
    <cellStyle name="20% - Accent6 9 21" xfId="19165"/>
    <cellStyle name="20% - Accent6 9 21 2" xfId="19166"/>
    <cellStyle name="20% - Accent6 9 22" xfId="19167"/>
    <cellStyle name="20% - Accent6 9 22 2" xfId="19168"/>
    <cellStyle name="20% - Accent6 9 23" xfId="19169"/>
    <cellStyle name="20% - Accent6 9 24" xfId="19170"/>
    <cellStyle name="20% - Accent6 9 3" xfId="19171"/>
    <cellStyle name="20% - Accent6 9 3 2" xfId="19172"/>
    <cellStyle name="20% - Accent6 9 3 2 2" xfId="19173"/>
    <cellStyle name="20% - Accent6 9 3 3" xfId="19174"/>
    <cellStyle name="20% - Accent6 9 4" xfId="19175"/>
    <cellStyle name="20% - Accent6 9 4 2" xfId="19176"/>
    <cellStyle name="20% - Accent6 9 5" xfId="19177"/>
    <cellStyle name="20% - Accent6 9 5 2" xfId="19178"/>
    <cellStyle name="20% - Accent6 9 6" xfId="19179"/>
    <cellStyle name="20% - Accent6 9 6 2" xfId="19180"/>
    <cellStyle name="20% - Accent6 9 7" xfId="19181"/>
    <cellStyle name="20% - Accent6 9 7 2" xfId="19182"/>
    <cellStyle name="20% - Accent6 9 8" xfId="19183"/>
    <cellStyle name="20% - Accent6 9 8 2" xfId="19184"/>
    <cellStyle name="20% - Accent6 9 9" xfId="19185"/>
    <cellStyle name="20% - Accent6 9 9 2" xfId="19186"/>
    <cellStyle name="3" xfId="19187"/>
    <cellStyle name="3_Budgeted Production Data" xfId="19188"/>
    <cellStyle name="3_Budgeted Production Data 2" xfId="19189"/>
    <cellStyle name="3_Budgeted Production Data 3" xfId="19190"/>
    <cellStyle name="3_Budgeted Production Data 4" xfId="19191"/>
    <cellStyle name="3_Budgeted Production Data 5" xfId="19192"/>
    <cellStyle name="3_Budgeted Production Data 6" xfId="19193"/>
    <cellStyle name="3_Reformated Budget" xfId="19194"/>
    <cellStyle name="3_Reformated Budget_Appendix B - Production Report" xfId="19195"/>
    <cellStyle name="40% - Accent1 10" xfId="19196"/>
    <cellStyle name="40% - Accent1 10 10" xfId="19197"/>
    <cellStyle name="40% - Accent1 10 10 2" xfId="19198"/>
    <cellStyle name="40% - Accent1 10 11" xfId="19199"/>
    <cellStyle name="40% - Accent1 10 11 2" xfId="19200"/>
    <cellStyle name="40% - Accent1 10 12" xfId="19201"/>
    <cellStyle name="40% - Accent1 10 12 2" xfId="19202"/>
    <cellStyle name="40% - Accent1 10 13" xfId="19203"/>
    <cellStyle name="40% - Accent1 10 13 2" xfId="19204"/>
    <cellStyle name="40% - Accent1 10 14" xfId="19205"/>
    <cellStyle name="40% - Accent1 10 14 2" xfId="19206"/>
    <cellStyle name="40% - Accent1 10 15" xfId="19207"/>
    <cellStyle name="40% - Accent1 10 15 2" xfId="19208"/>
    <cellStyle name="40% - Accent1 10 16" xfId="19209"/>
    <cellStyle name="40% - Accent1 10 16 2" xfId="19210"/>
    <cellStyle name="40% - Accent1 10 17" xfId="19211"/>
    <cellStyle name="40% - Accent1 10 17 2" xfId="19212"/>
    <cellStyle name="40% - Accent1 10 18" xfId="19213"/>
    <cellStyle name="40% - Accent1 10 18 2" xfId="19214"/>
    <cellStyle name="40% - Accent1 10 19" xfId="19215"/>
    <cellStyle name="40% - Accent1 10 19 2" xfId="19216"/>
    <cellStyle name="40% - Accent1 10 2" xfId="19217"/>
    <cellStyle name="40% - Accent1 10 2 2" xfId="19218"/>
    <cellStyle name="40% - Accent1 10 20" xfId="19219"/>
    <cellStyle name="40% - Accent1 10 21" xfId="19220"/>
    <cellStyle name="40% - Accent1 10 22" xfId="19221"/>
    <cellStyle name="40% - Accent1 10 3" xfId="19222"/>
    <cellStyle name="40% - Accent1 10 3 2" xfId="19223"/>
    <cellStyle name="40% - Accent1 10 4" xfId="19224"/>
    <cellStyle name="40% - Accent1 10 4 2" xfId="19225"/>
    <cellStyle name="40% - Accent1 10 5" xfId="19226"/>
    <cellStyle name="40% - Accent1 10 5 2" xfId="19227"/>
    <cellStyle name="40% - Accent1 10 6" xfId="19228"/>
    <cellStyle name="40% - Accent1 10 6 2" xfId="19229"/>
    <cellStyle name="40% - Accent1 10 7" xfId="19230"/>
    <cellStyle name="40% - Accent1 10 7 2" xfId="19231"/>
    <cellStyle name="40% - Accent1 10 8" xfId="19232"/>
    <cellStyle name="40% - Accent1 10 8 2" xfId="19233"/>
    <cellStyle name="40% - Accent1 10 9" xfId="19234"/>
    <cellStyle name="40% - Accent1 10 9 2" xfId="19235"/>
    <cellStyle name="40% - Accent1 11" xfId="19236"/>
    <cellStyle name="40% - Accent1 11 10" xfId="19237"/>
    <cellStyle name="40% - Accent1 11 10 2" xfId="19238"/>
    <cellStyle name="40% - Accent1 11 11" xfId="19239"/>
    <cellStyle name="40% - Accent1 11 11 2" xfId="19240"/>
    <cellStyle name="40% - Accent1 11 12" xfId="19241"/>
    <cellStyle name="40% - Accent1 11 12 2" xfId="19242"/>
    <cellStyle name="40% - Accent1 11 13" xfId="19243"/>
    <cellStyle name="40% - Accent1 11 13 2" xfId="19244"/>
    <cellStyle name="40% - Accent1 11 14" xfId="19245"/>
    <cellStyle name="40% - Accent1 11 14 2" xfId="19246"/>
    <cellStyle name="40% - Accent1 11 15" xfId="19247"/>
    <cellStyle name="40% - Accent1 11 15 2" xfId="19248"/>
    <cellStyle name="40% - Accent1 11 16" xfId="19249"/>
    <cellStyle name="40% - Accent1 11 16 2" xfId="19250"/>
    <cellStyle name="40% - Accent1 11 17" xfId="19251"/>
    <cellStyle name="40% - Accent1 11 17 2" xfId="19252"/>
    <cellStyle name="40% - Accent1 11 18" xfId="19253"/>
    <cellStyle name="40% - Accent1 11 18 2" xfId="19254"/>
    <cellStyle name="40% - Accent1 11 19" xfId="19255"/>
    <cellStyle name="40% - Accent1 11 19 2" xfId="19256"/>
    <cellStyle name="40% - Accent1 11 2" xfId="19257"/>
    <cellStyle name="40% - Accent1 11 2 2" xfId="19258"/>
    <cellStyle name="40% - Accent1 11 20" xfId="19259"/>
    <cellStyle name="40% - Accent1 11 21" xfId="19260"/>
    <cellStyle name="40% - Accent1 11 22" xfId="19261"/>
    <cellStyle name="40% - Accent1 11 3" xfId="19262"/>
    <cellStyle name="40% - Accent1 11 3 2" xfId="19263"/>
    <cellStyle name="40% - Accent1 11 4" xfId="19264"/>
    <cellStyle name="40% - Accent1 11 4 2" xfId="19265"/>
    <cellStyle name="40% - Accent1 11 5" xfId="19266"/>
    <cellStyle name="40% - Accent1 11 5 2" xfId="19267"/>
    <cellStyle name="40% - Accent1 11 6" xfId="19268"/>
    <cellStyle name="40% - Accent1 11 6 2" xfId="19269"/>
    <cellStyle name="40% - Accent1 11 7" xfId="19270"/>
    <cellStyle name="40% - Accent1 11 7 2" xfId="19271"/>
    <cellStyle name="40% - Accent1 11 8" xfId="19272"/>
    <cellStyle name="40% - Accent1 11 8 2" xfId="19273"/>
    <cellStyle name="40% - Accent1 11 9" xfId="19274"/>
    <cellStyle name="40% - Accent1 11 9 2" xfId="19275"/>
    <cellStyle name="40% - Accent1 12" xfId="19276"/>
    <cellStyle name="40% - Accent1 12 10" xfId="19277"/>
    <cellStyle name="40% - Accent1 12 10 2" xfId="19278"/>
    <cellStyle name="40% - Accent1 12 11" xfId="19279"/>
    <cellStyle name="40% - Accent1 12 11 2" xfId="19280"/>
    <cellStyle name="40% - Accent1 12 12" xfId="19281"/>
    <cellStyle name="40% - Accent1 12 12 2" xfId="19282"/>
    <cellStyle name="40% - Accent1 12 13" xfId="19283"/>
    <cellStyle name="40% - Accent1 12 13 2" xfId="19284"/>
    <cellStyle name="40% - Accent1 12 14" xfId="19285"/>
    <cellStyle name="40% - Accent1 12 15" xfId="19286"/>
    <cellStyle name="40% - Accent1 12 2" xfId="19287"/>
    <cellStyle name="40% - Accent1 12 2 2" xfId="19288"/>
    <cellStyle name="40% - Accent1 12 3" xfId="19289"/>
    <cellStyle name="40% - Accent1 12 3 2" xfId="19290"/>
    <cellStyle name="40% - Accent1 12 4" xfId="19291"/>
    <cellStyle name="40% - Accent1 12 4 2" xfId="19292"/>
    <cellStyle name="40% - Accent1 12 5" xfId="19293"/>
    <cellStyle name="40% - Accent1 12 5 2" xfId="19294"/>
    <cellStyle name="40% - Accent1 12 6" xfId="19295"/>
    <cellStyle name="40% - Accent1 12 6 2" xfId="19296"/>
    <cellStyle name="40% - Accent1 12 7" xfId="19297"/>
    <cellStyle name="40% - Accent1 12 7 2" xfId="19298"/>
    <cellStyle name="40% - Accent1 12 8" xfId="19299"/>
    <cellStyle name="40% - Accent1 12 8 2" xfId="19300"/>
    <cellStyle name="40% - Accent1 12 9" xfId="19301"/>
    <cellStyle name="40% - Accent1 12 9 2" xfId="19302"/>
    <cellStyle name="40% - Accent1 13" xfId="19303"/>
    <cellStyle name="40% - Accent1 13 10" xfId="19304"/>
    <cellStyle name="40% - Accent1 13 10 2" xfId="19305"/>
    <cellStyle name="40% - Accent1 13 11" xfId="19306"/>
    <cellStyle name="40% - Accent1 13 11 2" xfId="19307"/>
    <cellStyle name="40% - Accent1 13 12" xfId="19308"/>
    <cellStyle name="40% - Accent1 13 12 2" xfId="19309"/>
    <cellStyle name="40% - Accent1 13 13" xfId="19310"/>
    <cellStyle name="40% - Accent1 13 14" xfId="19311"/>
    <cellStyle name="40% - Accent1 13 2" xfId="19312"/>
    <cellStyle name="40% - Accent1 13 2 2" xfId="19313"/>
    <cellStyle name="40% - Accent1 13 3" xfId="19314"/>
    <cellStyle name="40% - Accent1 13 3 2" xfId="19315"/>
    <cellStyle name="40% - Accent1 13 4" xfId="19316"/>
    <cellStyle name="40% - Accent1 13 4 2" xfId="19317"/>
    <cellStyle name="40% - Accent1 13 5" xfId="19318"/>
    <cellStyle name="40% - Accent1 13 5 2" xfId="19319"/>
    <cellStyle name="40% - Accent1 13 6" xfId="19320"/>
    <cellStyle name="40% - Accent1 13 6 2" xfId="19321"/>
    <cellStyle name="40% - Accent1 13 7" xfId="19322"/>
    <cellStyle name="40% - Accent1 13 7 2" xfId="19323"/>
    <cellStyle name="40% - Accent1 13 8" xfId="19324"/>
    <cellStyle name="40% - Accent1 13 8 2" xfId="19325"/>
    <cellStyle name="40% - Accent1 13 9" xfId="19326"/>
    <cellStyle name="40% - Accent1 13 9 2" xfId="19327"/>
    <cellStyle name="40% - Accent1 14" xfId="19328"/>
    <cellStyle name="40% - Accent1 14 10" xfId="19329"/>
    <cellStyle name="40% - Accent1 14 10 2" xfId="19330"/>
    <cellStyle name="40% - Accent1 14 11" xfId="19331"/>
    <cellStyle name="40% - Accent1 14 11 2" xfId="19332"/>
    <cellStyle name="40% - Accent1 14 12" xfId="19333"/>
    <cellStyle name="40% - Accent1 14 13" xfId="19334"/>
    <cellStyle name="40% - Accent1 14 2" xfId="19335"/>
    <cellStyle name="40% - Accent1 14 2 2" xfId="19336"/>
    <cellStyle name="40% - Accent1 14 3" xfId="19337"/>
    <cellStyle name="40% - Accent1 14 3 2" xfId="19338"/>
    <cellStyle name="40% - Accent1 14 4" xfId="19339"/>
    <cellStyle name="40% - Accent1 14 4 2" xfId="19340"/>
    <cellStyle name="40% - Accent1 14 5" xfId="19341"/>
    <cellStyle name="40% - Accent1 14 5 2" xfId="19342"/>
    <cellStyle name="40% - Accent1 14 6" xfId="19343"/>
    <cellStyle name="40% - Accent1 14 6 2" xfId="19344"/>
    <cellStyle name="40% - Accent1 14 7" xfId="19345"/>
    <cellStyle name="40% - Accent1 14 7 2" xfId="19346"/>
    <cellStyle name="40% - Accent1 14 8" xfId="19347"/>
    <cellStyle name="40% - Accent1 14 8 2" xfId="19348"/>
    <cellStyle name="40% - Accent1 14 9" xfId="19349"/>
    <cellStyle name="40% - Accent1 14 9 2" xfId="19350"/>
    <cellStyle name="40% - Accent1 15" xfId="19351"/>
    <cellStyle name="40% - Accent1 15 10" xfId="19352"/>
    <cellStyle name="40% - Accent1 15 10 2" xfId="19353"/>
    <cellStyle name="40% - Accent1 15 11" xfId="19354"/>
    <cellStyle name="40% - Accent1 15 12" xfId="19355"/>
    <cellStyle name="40% - Accent1 15 2" xfId="19356"/>
    <cellStyle name="40% - Accent1 15 2 2" xfId="19357"/>
    <cellStyle name="40% - Accent1 15 3" xfId="19358"/>
    <cellStyle name="40% - Accent1 15 3 2" xfId="19359"/>
    <cellStyle name="40% - Accent1 15 4" xfId="19360"/>
    <cellStyle name="40% - Accent1 15 4 2" xfId="19361"/>
    <cellStyle name="40% - Accent1 15 5" xfId="19362"/>
    <cellStyle name="40% - Accent1 15 5 2" xfId="19363"/>
    <cellStyle name="40% - Accent1 15 6" xfId="19364"/>
    <cellStyle name="40% - Accent1 15 6 2" xfId="19365"/>
    <cellStyle name="40% - Accent1 15 7" xfId="19366"/>
    <cellStyle name="40% - Accent1 15 7 2" xfId="19367"/>
    <cellStyle name="40% - Accent1 15 8" xfId="19368"/>
    <cellStyle name="40% - Accent1 15 8 2" xfId="19369"/>
    <cellStyle name="40% - Accent1 15 9" xfId="19370"/>
    <cellStyle name="40% - Accent1 15 9 2" xfId="19371"/>
    <cellStyle name="40% - Accent1 16" xfId="19372"/>
    <cellStyle name="40% - Accent1 16 10" xfId="19373"/>
    <cellStyle name="40% - Accent1 16 11" xfId="19374"/>
    <cellStyle name="40% - Accent1 16 12" xfId="19375"/>
    <cellStyle name="40% - Accent1 16 2" xfId="19376"/>
    <cellStyle name="40% - Accent1 16 2 2" xfId="19377"/>
    <cellStyle name="40% - Accent1 16 3" xfId="19378"/>
    <cellStyle name="40% - Accent1 16 3 2" xfId="19379"/>
    <cellStyle name="40% - Accent1 16 4" xfId="19380"/>
    <cellStyle name="40% - Accent1 16 4 2" xfId="19381"/>
    <cellStyle name="40% - Accent1 16 5" xfId="19382"/>
    <cellStyle name="40% - Accent1 16 5 2" xfId="19383"/>
    <cellStyle name="40% - Accent1 16 6" xfId="19384"/>
    <cellStyle name="40% - Accent1 16 6 2" xfId="19385"/>
    <cellStyle name="40% - Accent1 16 7" xfId="19386"/>
    <cellStyle name="40% - Accent1 16 7 2" xfId="19387"/>
    <cellStyle name="40% - Accent1 16 8" xfId="19388"/>
    <cellStyle name="40% - Accent1 16 8 2" xfId="19389"/>
    <cellStyle name="40% - Accent1 16 9" xfId="19390"/>
    <cellStyle name="40% - Accent1 16 9 2" xfId="19391"/>
    <cellStyle name="40% - Accent1 17" xfId="19392"/>
    <cellStyle name="40% - Accent1 17 10" xfId="19393"/>
    <cellStyle name="40% - Accent1 17 2" xfId="19394"/>
    <cellStyle name="40% - Accent1 17 2 2" xfId="19395"/>
    <cellStyle name="40% - Accent1 17 3" xfId="19396"/>
    <cellStyle name="40% - Accent1 17 3 2" xfId="19397"/>
    <cellStyle name="40% - Accent1 17 4" xfId="19398"/>
    <cellStyle name="40% - Accent1 17 4 2" xfId="19399"/>
    <cellStyle name="40% - Accent1 17 5" xfId="19400"/>
    <cellStyle name="40% - Accent1 17 5 2" xfId="19401"/>
    <cellStyle name="40% - Accent1 17 6" xfId="19402"/>
    <cellStyle name="40% - Accent1 17 6 2" xfId="19403"/>
    <cellStyle name="40% - Accent1 17 7" xfId="19404"/>
    <cellStyle name="40% - Accent1 17 7 2" xfId="19405"/>
    <cellStyle name="40% - Accent1 17 8" xfId="19406"/>
    <cellStyle name="40% - Accent1 17 9" xfId="19407"/>
    <cellStyle name="40% - Accent1 18" xfId="19408"/>
    <cellStyle name="40% - Accent1 18 2" xfId="19409"/>
    <cellStyle name="40% - Accent1 18 2 2" xfId="19410"/>
    <cellStyle name="40% - Accent1 18 3" xfId="19411"/>
    <cellStyle name="40% - Accent1 18 3 2" xfId="19412"/>
    <cellStyle name="40% - Accent1 18 4" xfId="19413"/>
    <cellStyle name="40% - Accent1 18 4 2" xfId="19414"/>
    <cellStyle name="40% - Accent1 18 5" xfId="19415"/>
    <cellStyle name="40% - Accent1 18 5 2" xfId="19416"/>
    <cellStyle name="40% - Accent1 18 6" xfId="19417"/>
    <cellStyle name="40% - Accent1 18 6 2" xfId="19418"/>
    <cellStyle name="40% - Accent1 18 7" xfId="19419"/>
    <cellStyle name="40% - Accent1 18 8" xfId="19420"/>
    <cellStyle name="40% - Accent1 18 9" xfId="19421"/>
    <cellStyle name="40% - Accent1 19" xfId="19422"/>
    <cellStyle name="40% - Accent1 19 2" xfId="19423"/>
    <cellStyle name="40% - Accent1 19 2 2" xfId="19424"/>
    <cellStyle name="40% - Accent1 19 3" xfId="19425"/>
    <cellStyle name="40% - Accent1 19 3 2" xfId="19426"/>
    <cellStyle name="40% - Accent1 19 4" xfId="19427"/>
    <cellStyle name="40% - Accent1 19 5" xfId="19428"/>
    <cellStyle name="40% - Accent1 19 6" xfId="19429"/>
    <cellStyle name="40% - Accent1 2" xfId="19430"/>
    <cellStyle name="40% - Accent1 2 10" xfId="19431"/>
    <cellStyle name="40% - Accent1 2 10 2" xfId="19432"/>
    <cellStyle name="40% - Accent1 2 10 2 2" xfId="19433"/>
    <cellStyle name="40% - Accent1 2 10 3" xfId="19434"/>
    <cellStyle name="40% - Accent1 2 11" xfId="19435"/>
    <cellStyle name="40% - Accent1 2 11 2" xfId="19436"/>
    <cellStyle name="40% - Accent1 2 11 2 2" xfId="19437"/>
    <cellStyle name="40% - Accent1 2 11 3" xfId="19438"/>
    <cellStyle name="40% - Accent1 2 12" xfId="19439"/>
    <cellStyle name="40% - Accent1 2 12 2" xfId="19440"/>
    <cellStyle name="40% - Accent1 2 13" xfId="19441"/>
    <cellStyle name="40% - Accent1 2 13 2" xfId="19442"/>
    <cellStyle name="40% - Accent1 2 14" xfId="19443"/>
    <cellStyle name="40% - Accent1 2 14 2" xfId="19444"/>
    <cellStyle name="40% - Accent1 2 15" xfId="19445"/>
    <cellStyle name="40% - Accent1 2 15 2" xfId="19446"/>
    <cellStyle name="40% - Accent1 2 16" xfId="19447"/>
    <cellStyle name="40% - Accent1 2 16 2" xfId="19448"/>
    <cellStyle name="40% - Accent1 2 17" xfId="19449"/>
    <cellStyle name="40% - Accent1 2 17 2" xfId="19450"/>
    <cellStyle name="40% - Accent1 2 18" xfId="19451"/>
    <cellStyle name="40% - Accent1 2 18 2" xfId="19452"/>
    <cellStyle name="40% - Accent1 2 19" xfId="19453"/>
    <cellStyle name="40% - Accent1 2 19 2" xfId="19454"/>
    <cellStyle name="40% - Accent1 2 2" xfId="19455"/>
    <cellStyle name="40% - Accent1 2 2 10" xfId="19456"/>
    <cellStyle name="40% - Accent1 2 2 10 2" xfId="19457"/>
    <cellStyle name="40% - Accent1 2 2 10 2 2" xfId="19458"/>
    <cellStyle name="40% - Accent1 2 2 10 3" xfId="19459"/>
    <cellStyle name="40% - Accent1 2 2 11" xfId="19460"/>
    <cellStyle name="40% - Accent1 2 2 11 2" xfId="19461"/>
    <cellStyle name="40% - Accent1 2 2 11 2 2" xfId="19462"/>
    <cellStyle name="40% - Accent1 2 2 11 3" xfId="19463"/>
    <cellStyle name="40% - Accent1 2 2 12" xfId="19464"/>
    <cellStyle name="40% - Accent1 2 2 12 2" xfId="19465"/>
    <cellStyle name="40% - Accent1 2 2 13" xfId="19466"/>
    <cellStyle name="40% - Accent1 2 2 13 2" xfId="19467"/>
    <cellStyle name="40% - Accent1 2 2 14" xfId="19468"/>
    <cellStyle name="40% - Accent1 2 2 14 2" xfId="19469"/>
    <cellStyle name="40% - Accent1 2 2 15" xfId="19470"/>
    <cellStyle name="40% - Accent1 2 2 2" xfId="19471"/>
    <cellStyle name="40% - Accent1 2 2 2 10" xfId="19472"/>
    <cellStyle name="40% - Accent1 2 2 2 11" xfId="19473"/>
    <cellStyle name="40% - Accent1 2 2 2 12" xfId="19474"/>
    <cellStyle name="40% - Accent1 2 2 2 12 2" xfId="19475"/>
    <cellStyle name="40% - Accent1 2 2 2 12 3" xfId="19476"/>
    <cellStyle name="40% - Accent1 2 2 2 13" xfId="19477"/>
    <cellStyle name="40% - Accent1 2 2 2 14" xfId="19478"/>
    <cellStyle name="40% - Accent1 2 2 2 14 2" xfId="19479"/>
    <cellStyle name="40% - Accent1 2 2 2 15" xfId="19480"/>
    <cellStyle name="40% - Accent1 2 2 2 2" xfId="19481"/>
    <cellStyle name="40% - Accent1 2 2 2 2 10" xfId="19482"/>
    <cellStyle name="40% - Accent1 2 2 2 2 10 2" xfId="19483"/>
    <cellStyle name="40% - Accent1 2 2 2 2 11" xfId="19484"/>
    <cellStyle name="40% - Accent1 2 2 2 2 11 2" xfId="19485"/>
    <cellStyle name="40% - Accent1 2 2 2 2 12" xfId="19486"/>
    <cellStyle name="40% - Accent1 2 2 2 2 12 2" xfId="19487"/>
    <cellStyle name="40% - Accent1 2 2 2 2 13" xfId="19488"/>
    <cellStyle name="40% - Accent1 2 2 2 2 2" xfId="19489"/>
    <cellStyle name="40% - Accent1 2 2 2 2 2 10" xfId="19490"/>
    <cellStyle name="40% - Accent1 2 2 2 2 2 10 2" xfId="19491"/>
    <cellStyle name="40% - Accent1 2 2 2 2 2 10 3" xfId="19492"/>
    <cellStyle name="40% - Accent1 2 2 2 2 2 11" xfId="19493"/>
    <cellStyle name="40% - Accent1 2 2 2 2 2 12" xfId="19494"/>
    <cellStyle name="40% - Accent1 2 2 2 2 2 12 2" xfId="19495"/>
    <cellStyle name="40% - Accent1 2 2 2 2 2 13" xfId="19496"/>
    <cellStyle name="40% - Accent1 2 2 2 2 2 2" xfId="19497"/>
    <cellStyle name="40% - Accent1 2 2 2 2 2 2 10" xfId="19498"/>
    <cellStyle name="40% - Accent1 2 2 2 2 2 2 10 2" xfId="19499"/>
    <cellStyle name="40% - Accent1 2 2 2 2 2 2 11" xfId="19500"/>
    <cellStyle name="40% - Accent1 2 2 2 2 2 2 11 2" xfId="19501"/>
    <cellStyle name="40% - Accent1 2 2 2 2 2 2 12" xfId="19502"/>
    <cellStyle name="40% - Accent1 2 2 2 2 2 2 2" xfId="19503"/>
    <cellStyle name="40% - Accent1 2 2 2 2 2 2 2 10" xfId="19504"/>
    <cellStyle name="40% - Accent1 2 2 2 2 2 2 2 2" xfId="19505"/>
    <cellStyle name="40% - Accent1 2 2 2 2 2 2 2 2 10" xfId="19506"/>
    <cellStyle name="40% - Accent1 2 2 2 2 2 2 2 2 2" xfId="19507"/>
    <cellStyle name="40% - Accent1 2 2 2 2 2 2 2 2 2 2" xfId="19508"/>
    <cellStyle name="40% - Accent1 2 2 2 2 2 2 2 2 2 2 2" xfId="19509"/>
    <cellStyle name="40% - Accent1 2 2 2 2 2 2 2 2 2 2 2 2" xfId="19510"/>
    <cellStyle name="40% - Accent1 2 2 2 2 2 2 2 2 2 2 2 2 2" xfId="19511"/>
    <cellStyle name="40% - Accent1 2 2 2 2 2 2 2 2 2 2 2 2 2 2" xfId="19512"/>
    <cellStyle name="40% - Accent1 2 2 2 2 2 2 2 2 2 2 2 2 2 2 2" xfId="19513"/>
    <cellStyle name="40% - Accent1 2 2 2 2 2 2 2 2 2 2 2 2 2 3" xfId="19514"/>
    <cellStyle name="40% - Accent1 2 2 2 2 2 2 2 2 2 2 2 2 2 3 2" xfId="19515"/>
    <cellStyle name="40% - Accent1 2 2 2 2 2 2 2 2 2 2 2 2 2 4" xfId="19516"/>
    <cellStyle name="40% - Accent1 2 2 2 2 2 2 2 2 2 2 2 2 3" xfId="19517"/>
    <cellStyle name="40% - Accent1 2 2 2 2 2 2 2 2 2 2 2 2 3 2" xfId="19518"/>
    <cellStyle name="40% - Accent1 2 2 2 2 2 2 2 2 2 2 2 2 3 2 2" xfId="19519"/>
    <cellStyle name="40% - Accent1 2 2 2 2 2 2 2 2 2 2 2 2 3 3" xfId="19520"/>
    <cellStyle name="40% - Accent1 2 2 2 2 2 2 2 2 2 2 2 2 4" xfId="19521"/>
    <cellStyle name="40% - Accent1 2 2 2 2 2 2 2 2 2 2 2 2 4 2" xfId="19522"/>
    <cellStyle name="40% - Accent1 2 2 2 2 2 2 2 2 2 2 2 2 5" xfId="19523"/>
    <cellStyle name="40% - Accent1 2 2 2 2 2 2 2 2 2 2 2 2 5 2" xfId="19524"/>
    <cellStyle name="40% - Accent1 2 2 2 2 2 2 2 2 2 2 2 2 6" xfId="19525"/>
    <cellStyle name="40% - Accent1 2 2 2 2 2 2 2 2 2 2 2 2 6 2" xfId="19526"/>
    <cellStyle name="40% - Accent1 2 2 2 2 2 2 2 2 2 2 2 2 7" xfId="19527"/>
    <cellStyle name="40% - Accent1 2 2 2 2 2 2 2 2 2 2 2 3" xfId="19528"/>
    <cellStyle name="40% - Accent1 2 2 2 2 2 2 2 2 2 2 2 4" xfId="19529"/>
    <cellStyle name="40% - Accent1 2 2 2 2 2 2 2 2 2 2 2 4 2" xfId="19530"/>
    <cellStyle name="40% - Accent1 2 2 2 2 2 2 2 2 2 2 2 4 3" xfId="19531"/>
    <cellStyle name="40% - Accent1 2 2 2 2 2 2 2 2 2 2 2 5" xfId="19532"/>
    <cellStyle name="40% - Accent1 2 2 2 2 2 2 2 2 2 2 2 6" xfId="19533"/>
    <cellStyle name="40% - Accent1 2 2 2 2 2 2 2 2 2 2 2 6 2" xfId="19534"/>
    <cellStyle name="40% - Accent1 2 2 2 2 2 2 2 2 2 2 2 7" xfId="19535"/>
    <cellStyle name="40% - Accent1 2 2 2 2 2 2 2 2 2 2 3" xfId="19536"/>
    <cellStyle name="40% - Accent1 2 2 2 2 2 2 2 2 2 2 3 2" xfId="19537"/>
    <cellStyle name="40% - Accent1 2 2 2 2 2 2 2 2 2 2 3 2 2" xfId="19538"/>
    <cellStyle name="40% - Accent1 2 2 2 2 2 2 2 2 2 2 3 3" xfId="19539"/>
    <cellStyle name="40% - Accent1 2 2 2 2 2 2 2 2 2 2 4" xfId="19540"/>
    <cellStyle name="40% - Accent1 2 2 2 2 2 2 2 2 2 2 4 2" xfId="19541"/>
    <cellStyle name="40% - Accent1 2 2 2 2 2 2 2 2 2 2 4 2 2" xfId="19542"/>
    <cellStyle name="40% - Accent1 2 2 2 2 2 2 2 2 2 2 4 3" xfId="19543"/>
    <cellStyle name="40% - Accent1 2 2 2 2 2 2 2 2 2 2 5" xfId="19544"/>
    <cellStyle name="40% - Accent1 2 2 2 2 2 2 2 2 2 2 5 2" xfId="19545"/>
    <cellStyle name="40% - Accent1 2 2 2 2 2 2 2 2 2 2 6" xfId="19546"/>
    <cellStyle name="40% - Accent1 2 2 2 2 2 2 2 2 2 2 6 2" xfId="19547"/>
    <cellStyle name="40% - Accent1 2 2 2 2 2 2 2 2 2 2 7" xfId="19548"/>
    <cellStyle name="40% - Accent1 2 2 2 2 2 2 2 2 2 2 7 2" xfId="19549"/>
    <cellStyle name="40% - Accent1 2 2 2 2 2 2 2 2 2 2 8" xfId="19550"/>
    <cellStyle name="40% - Accent1 2 2 2 2 2 2 2 2 2 3" xfId="19551"/>
    <cellStyle name="40% - Accent1 2 2 2 2 2 2 2 2 2 4" xfId="19552"/>
    <cellStyle name="40% - Accent1 2 2 2 2 2 2 2 2 2 5" xfId="19553"/>
    <cellStyle name="40% - Accent1 2 2 2 2 2 2 2 2 2 5 2" xfId="19554"/>
    <cellStyle name="40% - Accent1 2 2 2 2 2 2 2 2 2 5 3" xfId="19555"/>
    <cellStyle name="40% - Accent1 2 2 2 2 2 2 2 2 2 6" xfId="19556"/>
    <cellStyle name="40% - Accent1 2 2 2 2 2 2 2 2 2 7" xfId="19557"/>
    <cellStyle name="40% - Accent1 2 2 2 2 2 2 2 2 2 7 2" xfId="19558"/>
    <cellStyle name="40% - Accent1 2 2 2 2 2 2 2 2 2 8" xfId="19559"/>
    <cellStyle name="40% - Accent1 2 2 2 2 2 2 2 2 3" xfId="19560"/>
    <cellStyle name="40% - Accent1 2 2 2 2 2 2 2 2 3 2" xfId="19561"/>
    <cellStyle name="40% - Accent1 2 2 2 2 2 2 2 2 3 2 2" xfId="19562"/>
    <cellStyle name="40% - Accent1 2 2 2 2 2 2 2 2 3 2 2 2" xfId="19563"/>
    <cellStyle name="40% - Accent1 2 2 2 2 2 2 2 2 3 2 2 2 2" xfId="19564"/>
    <cellStyle name="40% - Accent1 2 2 2 2 2 2 2 2 3 2 2 3" xfId="19565"/>
    <cellStyle name="40% - Accent1 2 2 2 2 2 2 2 2 3 2 3" xfId="19566"/>
    <cellStyle name="40% - Accent1 2 2 2 2 2 2 2 2 3 2 3 2" xfId="19567"/>
    <cellStyle name="40% - Accent1 2 2 2 2 2 2 2 2 3 2 3 2 2" xfId="19568"/>
    <cellStyle name="40% - Accent1 2 2 2 2 2 2 2 2 3 2 3 3" xfId="19569"/>
    <cellStyle name="40% - Accent1 2 2 2 2 2 2 2 2 3 2 4" xfId="19570"/>
    <cellStyle name="40% - Accent1 2 2 2 2 2 2 2 2 3 2 4 2" xfId="19571"/>
    <cellStyle name="40% - Accent1 2 2 2 2 2 2 2 2 3 2 5" xfId="19572"/>
    <cellStyle name="40% - Accent1 2 2 2 2 2 2 2 2 3 3" xfId="19573"/>
    <cellStyle name="40% - Accent1 2 2 2 2 2 2 2 2 3 3 2" xfId="19574"/>
    <cellStyle name="40% - Accent1 2 2 2 2 2 2 2 2 3 3 2 2" xfId="19575"/>
    <cellStyle name="40% - Accent1 2 2 2 2 2 2 2 2 3 3 3" xfId="19576"/>
    <cellStyle name="40% - Accent1 2 2 2 2 2 2 2 2 3 4" xfId="19577"/>
    <cellStyle name="40% - Accent1 2 2 2 2 2 2 2 2 3 4 2" xfId="19578"/>
    <cellStyle name="40% - Accent1 2 2 2 2 2 2 2 2 3 4 2 2" xfId="19579"/>
    <cellStyle name="40% - Accent1 2 2 2 2 2 2 2 2 3 4 3" xfId="19580"/>
    <cellStyle name="40% - Accent1 2 2 2 2 2 2 2 2 3 5" xfId="19581"/>
    <cellStyle name="40% - Accent1 2 2 2 2 2 2 2 2 3 5 2" xfId="19582"/>
    <cellStyle name="40% - Accent1 2 2 2 2 2 2 2 2 3 6" xfId="19583"/>
    <cellStyle name="40% - Accent1 2 2 2 2 2 2 2 2 4" xfId="19584"/>
    <cellStyle name="40% - Accent1 2 2 2 2 2 2 2 2 4 2" xfId="19585"/>
    <cellStyle name="40% - Accent1 2 2 2 2 2 2 2 2 4 2 2" xfId="19586"/>
    <cellStyle name="40% - Accent1 2 2 2 2 2 2 2 2 4 2 2 2" xfId="19587"/>
    <cellStyle name="40% - Accent1 2 2 2 2 2 2 2 2 4 2 3" xfId="19588"/>
    <cellStyle name="40% - Accent1 2 2 2 2 2 2 2 2 4 3" xfId="19589"/>
    <cellStyle name="40% - Accent1 2 2 2 2 2 2 2 2 4 3 2" xfId="19590"/>
    <cellStyle name="40% - Accent1 2 2 2 2 2 2 2 2 4 3 2 2" xfId="19591"/>
    <cellStyle name="40% - Accent1 2 2 2 2 2 2 2 2 4 3 3" xfId="19592"/>
    <cellStyle name="40% - Accent1 2 2 2 2 2 2 2 2 4 4" xfId="19593"/>
    <cellStyle name="40% - Accent1 2 2 2 2 2 2 2 2 4 4 2" xfId="19594"/>
    <cellStyle name="40% - Accent1 2 2 2 2 2 2 2 2 4 5" xfId="19595"/>
    <cellStyle name="40% - Accent1 2 2 2 2 2 2 2 2 5" xfId="19596"/>
    <cellStyle name="40% - Accent1 2 2 2 2 2 2 2 2 5 2" xfId="19597"/>
    <cellStyle name="40% - Accent1 2 2 2 2 2 2 2 2 5 2 2" xfId="19598"/>
    <cellStyle name="40% - Accent1 2 2 2 2 2 2 2 2 5 3" xfId="19599"/>
    <cellStyle name="40% - Accent1 2 2 2 2 2 2 2 2 6" xfId="19600"/>
    <cellStyle name="40% - Accent1 2 2 2 2 2 2 2 2 6 2" xfId="19601"/>
    <cellStyle name="40% - Accent1 2 2 2 2 2 2 2 2 6 2 2" xfId="19602"/>
    <cellStyle name="40% - Accent1 2 2 2 2 2 2 2 2 6 3" xfId="19603"/>
    <cellStyle name="40% - Accent1 2 2 2 2 2 2 2 2 7" xfId="19604"/>
    <cellStyle name="40% - Accent1 2 2 2 2 2 2 2 2 7 2" xfId="19605"/>
    <cellStyle name="40% - Accent1 2 2 2 2 2 2 2 2 8" xfId="19606"/>
    <cellStyle name="40% - Accent1 2 2 2 2 2 2 2 2 8 2" xfId="19607"/>
    <cellStyle name="40% - Accent1 2 2 2 2 2 2 2 2 9" xfId="19608"/>
    <cellStyle name="40% - Accent1 2 2 2 2 2 2 2 2 9 2" xfId="19609"/>
    <cellStyle name="40% - Accent1 2 2 2 2 2 2 2 3" xfId="19610"/>
    <cellStyle name="40% - Accent1 2 2 2 2 2 2 2 4" xfId="19611"/>
    <cellStyle name="40% - Accent1 2 2 2 2 2 2 2 5" xfId="19612"/>
    <cellStyle name="40% - Accent1 2 2 2 2 2 2 2 6" xfId="19613"/>
    <cellStyle name="40% - Accent1 2 2 2 2 2 2 2 7" xfId="19614"/>
    <cellStyle name="40% - Accent1 2 2 2 2 2 2 2 7 2" xfId="19615"/>
    <cellStyle name="40% - Accent1 2 2 2 2 2 2 2 7 3" xfId="19616"/>
    <cellStyle name="40% - Accent1 2 2 2 2 2 2 2 8" xfId="19617"/>
    <cellStyle name="40% - Accent1 2 2 2 2 2 2 2 9" xfId="19618"/>
    <cellStyle name="40% - Accent1 2 2 2 2 2 2 2 9 2" xfId="19619"/>
    <cellStyle name="40% - Accent1 2 2 2 2 2 2 3" xfId="19620"/>
    <cellStyle name="40% - Accent1 2 2 2 2 2 2 3 2" xfId="19621"/>
    <cellStyle name="40% - Accent1 2 2 2 2 2 2 3 2 2" xfId="19622"/>
    <cellStyle name="40% - Accent1 2 2 2 2 2 2 3 2 2 2" xfId="19623"/>
    <cellStyle name="40% - Accent1 2 2 2 2 2 2 3 2 2 2 2" xfId="19624"/>
    <cellStyle name="40% - Accent1 2 2 2 2 2 2 3 2 2 3" xfId="19625"/>
    <cellStyle name="40% - Accent1 2 2 2 2 2 2 3 2 3" xfId="19626"/>
    <cellStyle name="40% - Accent1 2 2 2 2 2 2 3 2 3 2" xfId="19627"/>
    <cellStyle name="40% - Accent1 2 2 2 2 2 2 3 2 3 2 2" xfId="19628"/>
    <cellStyle name="40% - Accent1 2 2 2 2 2 2 3 2 3 3" xfId="19629"/>
    <cellStyle name="40% - Accent1 2 2 2 2 2 2 3 2 4" xfId="19630"/>
    <cellStyle name="40% - Accent1 2 2 2 2 2 2 3 2 4 2" xfId="19631"/>
    <cellStyle name="40% - Accent1 2 2 2 2 2 2 3 2 5" xfId="19632"/>
    <cellStyle name="40% - Accent1 2 2 2 2 2 2 3 3" xfId="19633"/>
    <cellStyle name="40% - Accent1 2 2 2 2 2 2 3 3 2" xfId="19634"/>
    <cellStyle name="40% - Accent1 2 2 2 2 2 2 3 3 2 2" xfId="19635"/>
    <cellStyle name="40% - Accent1 2 2 2 2 2 2 3 3 3" xfId="19636"/>
    <cellStyle name="40% - Accent1 2 2 2 2 2 2 3 4" xfId="19637"/>
    <cellStyle name="40% - Accent1 2 2 2 2 2 2 3 4 2" xfId="19638"/>
    <cellStyle name="40% - Accent1 2 2 2 2 2 2 3 4 2 2" xfId="19639"/>
    <cellStyle name="40% - Accent1 2 2 2 2 2 2 3 4 3" xfId="19640"/>
    <cellStyle name="40% - Accent1 2 2 2 2 2 2 3 5" xfId="19641"/>
    <cellStyle name="40% - Accent1 2 2 2 2 2 2 3 5 2" xfId="19642"/>
    <cellStyle name="40% - Accent1 2 2 2 2 2 2 3 6" xfId="19643"/>
    <cellStyle name="40% - Accent1 2 2 2 2 2 2 4" xfId="19644"/>
    <cellStyle name="40% - Accent1 2 2 2 2 2 2 4 2" xfId="19645"/>
    <cellStyle name="40% - Accent1 2 2 2 2 2 2 4 2 2" xfId="19646"/>
    <cellStyle name="40% - Accent1 2 2 2 2 2 2 4 2 2 2" xfId="19647"/>
    <cellStyle name="40% - Accent1 2 2 2 2 2 2 4 2 2 2 2" xfId="19648"/>
    <cellStyle name="40% - Accent1 2 2 2 2 2 2 4 2 2 3" xfId="19649"/>
    <cellStyle name="40% - Accent1 2 2 2 2 2 2 4 2 3" xfId="19650"/>
    <cellStyle name="40% - Accent1 2 2 2 2 2 2 4 2 3 2" xfId="19651"/>
    <cellStyle name="40% - Accent1 2 2 2 2 2 2 4 2 3 2 2" xfId="19652"/>
    <cellStyle name="40% - Accent1 2 2 2 2 2 2 4 2 3 3" xfId="19653"/>
    <cellStyle name="40% - Accent1 2 2 2 2 2 2 4 2 4" xfId="19654"/>
    <cellStyle name="40% - Accent1 2 2 2 2 2 2 4 2 4 2" xfId="19655"/>
    <cellStyle name="40% - Accent1 2 2 2 2 2 2 4 2 5" xfId="19656"/>
    <cellStyle name="40% - Accent1 2 2 2 2 2 2 4 3" xfId="19657"/>
    <cellStyle name="40% - Accent1 2 2 2 2 2 2 4 3 2" xfId="19658"/>
    <cellStyle name="40% - Accent1 2 2 2 2 2 2 4 3 2 2" xfId="19659"/>
    <cellStyle name="40% - Accent1 2 2 2 2 2 2 4 3 3" xfId="19660"/>
    <cellStyle name="40% - Accent1 2 2 2 2 2 2 4 4" xfId="19661"/>
    <cellStyle name="40% - Accent1 2 2 2 2 2 2 4 4 2" xfId="19662"/>
    <cellStyle name="40% - Accent1 2 2 2 2 2 2 4 4 2 2" xfId="19663"/>
    <cellStyle name="40% - Accent1 2 2 2 2 2 2 4 4 3" xfId="19664"/>
    <cellStyle name="40% - Accent1 2 2 2 2 2 2 4 5" xfId="19665"/>
    <cellStyle name="40% - Accent1 2 2 2 2 2 2 4 5 2" xfId="19666"/>
    <cellStyle name="40% - Accent1 2 2 2 2 2 2 4 6" xfId="19667"/>
    <cellStyle name="40% - Accent1 2 2 2 2 2 2 5" xfId="19668"/>
    <cellStyle name="40% - Accent1 2 2 2 2 2 2 5 2" xfId="19669"/>
    <cellStyle name="40% - Accent1 2 2 2 2 2 2 5 2 2" xfId="19670"/>
    <cellStyle name="40% - Accent1 2 2 2 2 2 2 5 2 2 2" xfId="19671"/>
    <cellStyle name="40% - Accent1 2 2 2 2 2 2 5 2 2 2 2" xfId="19672"/>
    <cellStyle name="40% - Accent1 2 2 2 2 2 2 5 2 2 3" xfId="19673"/>
    <cellStyle name="40% - Accent1 2 2 2 2 2 2 5 2 3" xfId="19674"/>
    <cellStyle name="40% - Accent1 2 2 2 2 2 2 5 2 3 2" xfId="19675"/>
    <cellStyle name="40% - Accent1 2 2 2 2 2 2 5 2 3 2 2" xfId="19676"/>
    <cellStyle name="40% - Accent1 2 2 2 2 2 2 5 2 3 3" xfId="19677"/>
    <cellStyle name="40% - Accent1 2 2 2 2 2 2 5 2 4" xfId="19678"/>
    <cellStyle name="40% - Accent1 2 2 2 2 2 2 5 2 4 2" xfId="19679"/>
    <cellStyle name="40% - Accent1 2 2 2 2 2 2 5 2 5" xfId="19680"/>
    <cellStyle name="40% - Accent1 2 2 2 2 2 2 5 3" xfId="19681"/>
    <cellStyle name="40% - Accent1 2 2 2 2 2 2 5 3 2" xfId="19682"/>
    <cellStyle name="40% - Accent1 2 2 2 2 2 2 5 3 2 2" xfId="19683"/>
    <cellStyle name="40% - Accent1 2 2 2 2 2 2 5 3 3" xfId="19684"/>
    <cellStyle name="40% - Accent1 2 2 2 2 2 2 5 4" xfId="19685"/>
    <cellStyle name="40% - Accent1 2 2 2 2 2 2 5 4 2" xfId="19686"/>
    <cellStyle name="40% - Accent1 2 2 2 2 2 2 5 4 2 2" xfId="19687"/>
    <cellStyle name="40% - Accent1 2 2 2 2 2 2 5 4 3" xfId="19688"/>
    <cellStyle name="40% - Accent1 2 2 2 2 2 2 5 5" xfId="19689"/>
    <cellStyle name="40% - Accent1 2 2 2 2 2 2 5 5 2" xfId="19690"/>
    <cellStyle name="40% - Accent1 2 2 2 2 2 2 5 6" xfId="19691"/>
    <cellStyle name="40% - Accent1 2 2 2 2 2 2 6" xfId="19692"/>
    <cellStyle name="40% - Accent1 2 2 2 2 2 2 6 2" xfId="19693"/>
    <cellStyle name="40% - Accent1 2 2 2 2 2 2 6 2 2" xfId="19694"/>
    <cellStyle name="40% - Accent1 2 2 2 2 2 2 6 2 2 2" xfId="19695"/>
    <cellStyle name="40% - Accent1 2 2 2 2 2 2 6 2 3" xfId="19696"/>
    <cellStyle name="40% - Accent1 2 2 2 2 2 2 6 3" xfId="19697"/>
    <cellStyle name="40% - Accent1 2 2 2 2 2 2 6 3 2" xfId="19698"/>
    <cellStyle name="40% - Accent1 2 2 2 2 2 2 6 3 2 2" xfId="19699"/>
    <cellStyle name="40% - Accent1 2 2 2 2 2 2 6 3 3" xfId="19700"/>
    <cellStyle name="40% - Accent1 2 2 2 2 2 2 6 4" xfId="19701"/>
    <cellStyle name="40% - Accent1 2 2 2 2 2 2 6 4 2" xfId="19702"/>
    <cellStyle name="40% - Accent1 2 2 2 2 2 2 6 5" xfId="19703"/>
    <cellStyle name="40% - Accent1 2 2 2 2 2 2 7" xfId="19704"/>
    <cellStyle name="40% - Accent1 2 2 2 2 2 2 7 2" xfId="19705"/>
    <cellStyle name="40% - Accent1 2 2 2 2 2 2 7 2 2" xfId="19706"/>
    <cellStyle name="40% - Accent1 2 2 2 2 2 2 7 3" xfId="19707"/>
    <cellStyle name="40% - Accent1 2 2 2 2 2 2 8" xfId="19708"/>
    <cellStyle name="40% - Accent1 2 2 2 2 2 2 8 2" xfId="19709"/>
    <cellStyle name="40% - Accent1 2 2 2 2 2 2 8 2 2" xfId="19710"/>
    <cellStyle name="40% - Accent1 2 2 2 2 2 2 8 3" xfId="19711"/>
    <cellStyle name="40% - Accent1 2 2 2 2 2 2 9" xfId="19712"/>
    <cellStyle name="40% - Accent1 2 2 2 2 2 2 9 2" xfId="19713"/>
    <cellStyle name="40% - Accent1 2 2 2 2 2 3" xfId="19714"/>
    <cellStyle name="40% - Accent1 2 2 2 2 2 3 2" xfId="19715"/>
    <cellStyle name="40% - Accent1 2 2 2 2 2 3 2 2" xfId="19716"/>
    <cellStyle name="40% - Accent1 2 2 2 2 2 3 2 2 2" xfId="19717"/>
    <cellStyle name="40% - Accent1 2 2 2 2 2 3 2 2 2 2" xfId="19718"/>
    <cellStyle name="40% - Accent1 2 2 2 2 2 3 2 2 3" xfId="19719"/>
    <cellStyle name="40% - Accent1 2 2 2 2 2 3 2 3" xfId="19720"/>
    <cellStyle name="40% - Accent1 2 2 2 2 2 3 2 3 2" xfId="19721"/>
    <cellStyle name="40% - Accent1 2 2 2 2 2 3 2 3 2 2" xfId="19722"/>
    <cellStyle name="40% - Accent1 2 2 2 2 2 3 2 3 3" xfId="19723"/>
    <cellStyle name="40% - Accent1 2 2 2 2 2 3 2 4" xfId="19724"/>
    <cellStyle name="40% - Accent1 2 2 2 2 2 3 2 4 2" xfId="19725"/>
    <cellStyle name="40% - Accent1 2 2 2 2 2 3 2 5" xfId="19726"/>
    <cellStyle name="40% - Accent1 2 2 2 2 2 3 3" xfId="19727"/>
    <cellStyle name="40% - Accent1 2 2 2 2 2 3 3 2" xfId="19728"/>
    <cellStyle name="40% - Accent1 2 2 2 2 2 3 3 2 2" xfId="19729"/>
    <cellStyle name="40% - Accent1 2 2 2 2 2 3 3 3" xfId="19730"/>
    <cellStyle name="40% - Accent1 2 2 2 2 2 3 4" xfId="19731"/>
    <cellStyle name="40% - Accent1 2 2 2 2 2 3 4 2" xfId="19732"/>
    <cellStyle name="40% - Accent1 2 2 2 2 2 3 4 2 2" xfId="19733"/>
    <cellStyle name="40% - Accent1 2 2 2 2 2 3 4 3" xfId="19734"/>
    <cellStyle name="40% - Accent1 2 2 2 2 2 3 5" xfId="19735"/>
    <cellStyle name="40% - Accent1 2 2 2 2 2 3 5 2" xfId="19736"/>
    <cellStyle name="40% - Accent1 2 2 2 2 2 3 6" xfId="19737"/>
    <cellStyle name="40% - Accent1 2 2 2 2 2 4" xfId="19738"/>
    <cellStyle name="40% - Accent1 2 2 2 2 2 5" xfId="19739"/>
    <cellStyle name="40% - Accent1 2 2 2 2 2 6" xfId="19740"/>
    <cellStyle name="40% - Accent1 2 2 2 2 2 7" xfId="19741"/>
    <cellStyle name="40% - Accent1 2 2 2 2 2 8" xfId="19742"/>
    <cellStyle name="40% - Accent1 2 2 2 2 2 9" xfId="19743"/>
    <cellStyle name="40% - Accent1 2 2 2 2 3" xfId="19744"/>
    <cellStyle name="40% - Accent1 2 2 2 2 3 2" xfId="19745"/>
    <cellStyle name="40% - Accent1 2 2 2 2 3 3" xfId="19746"/>
    <cellStyle name="40% - Accent1 2 2 2 2 3 4" xfId="19747"/>
    <cellStyle name="40% - Accent1 2 2 2 2 3 4 2" xfId="19748"/>
    <cellStyle name="40% - Accent1 2 2 2 2 3 4 2 2" xfId="19749"/>
    <cellStyle name="40% - Accent1 2 2 2 2 3 4 2 2 2" xfId="19750"/>
    <cellStyle name="40% - Accent1 2 2 2 2 3 4 2 3" xfId="19751"/>
    <cellStyle name="40% - Accent1 2 2 2 2 3 4 3" xfId="19752"/>
    <cellStyle name="40% - Accent1 2 2 2 2 3 4 3 2" xfId="19753"/>
    <cellStyle name="40% - Accent1 2 2 2 2 3 4 3 2 2" xfId="19754"/>
    <cellStyle name="40% - Accent1 2 2 2 2 3 4 3 3" xfId="19755"/>
    <cellStyle name="40% - Accent1 2 2 2 2 3 4 4" xfId="19756"/>
    <cellStyle name="40% - Accent1 2 2 2 2 3 4 4 2" xfId="19757"/>
    <cellStyle name="40% - Accent1 2 2 2 2 3 4 5" xfId="19758"/>
    <cellStyle name="40% - Accent1 2 2 2 2 3 5" xfId="19759"/>
    <cellStyle name="40% - Accent1 2 2 2 2 3 5 2" xfId="19760"/>
    <cellStyle name="40% - Accent1 2 2 2 2 3 5 2 2" xfId="19761"/>
    <cellStyle name="40% - Accent1 2 2 2 2 3 5 3" xfId="19762"/>
    <cellStyle name="40% - Accent1 2 2 2 2 3 6" xfId="19763"/>
    <cellStyle name="40% - Accent1 2 2 2 2 3 6 2" xfId="19764"/>
    <cellStyle name="40% - Accent1 2 2 2 2 3 6 2 2" xfId="19765"/>
    <cellStyle name="40% - Accent1 2 2 2 2 3 6 3" xfId="19766"/>
    <cellStyle name="40% - Accent1 2 2 2 2 3 7" xfId="19767"/>
    <cellStyle name="40% - Accent1 2 2 2 2 3 7 2" xfId="19768"/>
    <cellStyle name="40% - Accent1 2 2 2 2 3 8" xfId="19769"/>
    <cellStyle name="40% - Accent1 2 2 2 2 4" xfId="19770"/>
    <cellStyle name="40% - Accent1 2 2 2 2 4 2" xfId="19771"/>
    <cellStyle name="40% - Accent1 2 2 2 2 4 2 2" xfId="19772"/>
    <cellStyle name="40% - Accent1 2 2 2 2 4 2 2 2" xfId="19773"/>
    <cellStyle name="40% - Accent1 2 2 2 2 4 2 2 2 2" xfId="19774"/>
    <cellStyle name="40% - Accent1 2 2 2 2 4 2 2 3" xfId="19775"/>
    <cellStyle name="40% - Accent1 2 2 2 2 4 2 3" xfId="19776"/>
    <cellStyle name="40% - Accent1 2 2 2 2 4 2 3 2" xfId="19777"/>
    <cellStyle name="40% - Accent1 2 2 2 2 4 2 3 2 2" xfId="19778"/>
    <cellStyle name="40% - Accent1 2 2 2 2 4 2 3 3" xfId="19779"/>
    <cellStyle name="40% - Accent1 2 2 2 2 4 2 4" xfId="19780"/>
    <cellStyle name="40% - Accent1 2 2 2 2 4 2 4 2" xfId="19781"/>
    <cellStyle name="40% - Accent1 2 2 2 2 4 2 5" xfId="19782"/>
    <cellStyle name="40% - Accent1 2 2 2 2 4 3" xfId="19783"/>
    <cellStyle name="40% - Accent1 2 2 2 2 4 3 2" xfId="19784"/>
    <cellStyle name="40% - Accent1 2 2 2 2 4 3 2 2" xfId="19785"/>
    <cellStyle name="40% - Accent1 2 2 2 2 4 3 3" xfId="19786"/>
    <cellStyle name="40% - Accent1 2 2 2 2 4 4" xfId="19787"/>
    <cellStyle name="40% - Accent1 2 2 2 2 4 4 2" xfId="19788"/>
    <cellStyle name="40% - Accent1 2 2 2 2 4 4 2 2" xfId="19789"/>
    <cellStyle name="40% - Accent1 2 2 2 2 4 4 3" xfId="19790"/>
    <cellStyle name="40% - Accent1 2 2 2 2 4 5" xfId="19791"/>
    <cellStyle name="40% - Accent1 2 2 2 2 4 5 2" xfId="19792"/>
    <cellStyle name="40% - Accent1 2 2 2 2 4 6" xfId="19793"/>
    <cellStyle name="40% - Accent1 2 2 2 2 5" xfId="19794"/>
    <cellStyle name="40% - Accent1 2 2 2 2 5 2" xfId="19795"/>
    <cellStyle name="40% - Accent1 2 2 2 2 5 2 2" xfId="19796"/>
    <cellStyle name="40% - Accent1 2 2 2 2 5 2 2 2" xfId="19797"/>
    <cellStyle name="40% - Accent1 2 2 2 2 5 2 2 2 2" xfId="19798"/>
    <cellStyle name="40% - Accent1 2 2 2 2 5 2 2 3" xfId="19799"/>
    <cellStyle name="40% - Accent1 2 2 2 2 5 2 3" xfId="19800"/>
    <cellStyle name="40% - Accent1 2 2 2 2 5 2 3 2" xfId="19801"/>
    <cellStyle name="40% - Accent1 2 2 2 2 5 2 3 2 2" xfId="19802"/>
    <cellStyle name="40% - Accent1 2 2 2 2 5 2 3 3" xfId="19803"/>
    <cellStyle name="40% - Accent1 2 2 2 2 5 2 4" xfId="19804"/>
    <cellStyle name="40% - Accent1 2 2 2 2 5 2 4 2" xfId="19805"/>
    <cellStyle name="40% - Accent1 2 2 2 2 5 2 5" xfId="19806"/>
    <cellStyle name="40% - Accent1 2 2 2 2 5 3" xfId="19807"/>
    <cellStyle name="40% - Accent1 2 2 2 2 5 3 2" xfId="19808"/>
    <cellStyle name="40% - Accent1 2 2 2 2 5 3 2 2" xfId="19809"/>
    <cellStyle name="40% - Accent1 2 2 2 2 5 3 3" xfId="19810"/>
    <cellStyle name="40% - Accent1 2 2 2 2 5 4" xfId="19811"/>
    <cellStyle name="40% - Accent1 2 2 2 2 5 4 2" xfId="19812"/>
    <cellStyle name="40% - Accent1 2 2 2 2 5 4 2 2" xfId="19813"/>
    <cellStyle name="40% - Accent1 2 2 2 2 5 4 3" xfId="19814"/>
    <cellStyle name="40% - Accent1 2 2 2 2 5 5" xfId="19815"/>
    <cellStyle name="40% - Accent1 2 2 2 2 5 5 2" xfId="19816"/>
    <cellStyle name="40% - Accent1 2 2 2 2 5 6" xfId="19817"/>
    <cellStyle name="40% - Accent1 2 2 2 2 6" xfId="19818"/>
    <cellStyle name="40% - Accent1 2 2 2 2 6 2" xfId="19819"/>
    <cellStyle name="40% - Accent1 2 2 2 2 6 2 2" xfId="19820"/>
    <cellStyle name="40% - Accent1 2 2 2 2 6 2 2 2" xfId="19821"/>
    <cellStyle name="40% - Accent1 2 2 2 2 6 2 2 2 2" xfId="19822"/>
    <cellStyle name="40% - Accent1 2 2 2 2 6 2 2 3" xfId="19823"/>
    <cellStyle name="40% - Accent1 2 2 2 2 6 2 3" xfId="19824"/>
    <cellStyle name="40% - Accent1 2 2 2 2 6 2 3 2" xfId="19825"/>
    <cellStyle name="40% - Accent1 2 2 2 2 6 2 3 2 2" xfId="19826"/>
    <cellStyle name="40% - Accent1 2 2 2 2 6 2 3 3" xfId="19827"/>
    <cellStyle name="40% - Accent1 2 2 2 2 6 2 4" xfId="19828"/>
    <cellStyle name="40% - Accent1 2 2 2 2 6 2 4 2" xfId="19829"/>
    <cellStyle name="40% - Accent1 2 2 2 2 6 2 5" xfId="19830"/>
    <cellStyle name="40% - Accent1 2 2 2 2 6 3" xfId="19831"/>
    <cellStyle name="40% - Accent1 2 2 2 2 6 3 2" xfId="19832"/>
    <cellStyle name="40% - Accent1 2 2 2 2 6 3 2 2" xfId="19833"/>
    <cellStyle name="40% - Accent1 2 2 2 2 6 3 3" xfId="19834"/>
    <cellStyle name="40% - Accent1 2 2 2 2 6 4" xfId="19835"/>
    <cellStyle name="40% - Accent1 2 2 2 2 6 4 2" xfId="19836"/>
    <cellStyle name="40% - Accent1 2 2 2 2 6 4 2 2" xfId="19837"/>
    <cellStyle name="40% - Accent1 2 2 2 2 6 4 3" xfId="19838"/>
    <cellStyle name="40% - Accent1 2 2 2 2 6 5" xfId="19839"/>
    <cellStyle name="40% - Accent1 2 2 2 2 6 5 2" xfId="19840"/>
    <cellStyle name="40% - Accent1 2 2 2 2 6 6" xfId="19841"/>
    <cellStyle name="40% - Accent1 2 2 2 2 7" xfId="19842"/>
    <cellStyle name="40% - Accent1 2 2 2 2 7 2" xfId="19843"/>
    <cellStyle name="40% - Accent1 2 2 2 2 7 2 2" xfId="19844"/>
    <cellStyle name="40% - Accent1 2 2 2 2 7 2 2 2" xfId="19845"/>
    <cellStyle name="40% - Accent1 2 2 2 2 7 2 3" xfId="19846"/>
    <cellStyle name="40% - Accent1 2 2 2 2 7 3" xfId="19847"/>
    <cellStyle name="40% - Accent1 2 2 2 2 7 3 2" xfId="19848"/>
    <cellStyle name="40% - Accent1 2 2 2 2 7 3 2 2" xfId="19849"/>
    <cellStyle name="40% - Accent1 2 2 2 2 7 3 3" xfId="19850"/>
    <cellStyle name="40% - Accent1 2 2 2 2 7 4" xfId="19851"/>
    <cellStyle name="40% - Accent1 2 2 2 2 7 4 2" xfId="19852"/>
    <cellStyle name="40% - Accent1 2 2 2 2 7 5" xfId="19853"/>
    <cellStyle name="40% - Accent1 2 2 2 2 8" xfId="19854"/>
    <cellStyle name="40% - Accent1 2 2 2 2 8 2" xfId="19855"/>
    <cellStyle name="40% - Accent1 2 2 2 2 8 2 2" xfId="19856"/>
    <cellStyle name="40% - Accent1 2 2 2 2 8 3" xfId="19857"/>
    <cellStyle name="40% - Accent1 2 2 2 2 9" xfId="19858"/>
    <cellStyle name="40% - Accent1 2 2 2 2 9 2" xfId="19859"/>
    <cellStyle name="40% - Accent1 2 2 2 2 9 2 2" xfId="19860"/>
    <cellStyle name="40% - Accent1 2 2 2 2 9 3" xfId="19861"/>
    <cellStyle name="40% - Accent1 2 2 2 3" xfId="19862"/>
    <cellStyle name="40% - Accent1 2 2 2 3 10" xfId="19863"/>
    <cellStyle name="40% - Accent1 2 2 2 3 2" xfId="19864"/>
    <cellStyle name="40% - Accent1 2 2 2 3 2 2" xfId="19865"/>
    <cellStyle name="40% - Accent1 2 2 2 3 2 2 2" xfId="19866"/>
    <cellStyle name="40% - Accent1 2 2 2 3 2 2 2 2" xfId="19867"/>
    <cellStyle name="40% - Accent1 2 2 2 3 2 2 2 2 2" xfId="19868"/>
    <cellStyle name="40% - Accent1 2 2 2 3 2 2 2 3" xfId="19869"/>
    <cellStyle name="40% - Accent1 2 2 2 3 2 2 3" xfId="19870"/>
    <cellStyle name="40% - Accent1 2 2 2 3 2 2 3 2" xfId="19871"/>
    <cellStyle name="40% - Accent1 2 2 2 3 2 2 3 2 2" xfId="19872"/>
    <cellStyle name="40% - Accent1 2 2 2 3 2 2 3 3" xfId="19873"/>
    <cellStyle name="40% - Accent1 2 2 2 3 2 2 4" xfId="19874"/>
    <cellStyle name="40% - Accent1 2 2 2 3 2 2 4 2" xfId="19875"/>
    <cellStyle name="40% - Accent1 2 2 2 3 2 2 5" xfId="19876"/>
    <cellStyle name="40% - Accent1 2 2 2 3 2 3" xfId="19877"/>
    <cellStyle name="40% - Accent1 2 2 2 3 2 3 2" xfId="19878"/>
    <cellStyle name="40% - Accent1 2 2 2 3 2 3 2 2" xfId="19879"/>
    <cellStyle name="40% - Accent1 2 2 2 3 2 3 3" xfId="19880"/>
    <cellStyle name="40% - Accent1 2 2 2 3 2 4" xfId="19881"/>
    <cellStyle name="40% - Accent1 2 2 2 3 2 4 2" xfId="19882"/>
    <cellStyle name="40% - Accent1 2 2 2 3 2 4 2 2" xfId="19883"/>
    <cellStyle name="40% - Accent1 2 2 2 3 2 4 3" xfId="19884"/>
    <cellStyle name="40% - Accent1 2 2 2 3 2 5" xfId="19885"/>
    <cellStyle name="40% - Accent1 2 2 2 3 2 5 2" xfId="19886"/>
    <cellStyle name="40% - Accent1 2 2 2 3 2 6" xfId="19887"/>
    <cellStyle name="40% - Accent1 2 2 2 3 3" xfId="19888"/>
    <cellStyle name="40% - Accent1 2 2 2 3 3 2" xfId="19889"/>
    <cellStyle name="40% - Accent1 2 2 2 3 3 2 2" xfId="19890"/>
    <cellStyle name="40% - Accent1 2 2 2 3 3 2 2 2" xfId="19891"/>
    <cellStyle name="40% - Accent1 2 2 2 3 3 2 2 2 2" xfId="19892"/>
    <cellStyle name="40% - Accent1 2 2 2 3 3 2 2 3" xfId="19893"/>
    <cellStyle name="40% - Accent1 2 2 2 3 3 2 3" xfId="19894"/>
    <cellStyle name="40% - Accent1 2 2 2 3 3 2 3 2" xfId="19895"/>
    <cellStyle name="40% - Accent1 2 2 2 3 3 2 3 2 2" xfId="19896"/>
    <cellStyle name="40% - Accent1 2 2 2 3 3 2 3 3" xfId="19897"/>
    <cellStyle name="40% - Accent1 2 2 2 3 3 2 4" xfId="19898"/>
    <cellStyle name="40% - Accent1 2 2 2 3 3 2 4 2" xfId="19899"/>
    <cellStyle name="40% - Accent1 2 2 2 3 3 2 5" xfId="19900"/>
    <cellStyle name="40% - Accent1 2 2 2 3 3 3" xfId="19901"/>
    <cellStyle name="40% - Accent1 2 2 2 3 3 3 2" xfId="19902"/>
    <cellStyle name="40% - Accent1 2 2 2 3 3 3 2 2" xfId="19903"/>
    <cellStyle name="40% - Accent1 2 2 2 3 3 3 3" xfId="19904"/>
    <cellStyle name="40% - Accent1 2 2 2 3 3 4" xfId="19905"/>
    <cellStyle name="40% - Accent1 2 2 2 3 3 4 2" xfId="19906"/>
    <cellStyle name="40% - Accent1 2 2 2 3 3 4 2 2" xfId="19907"/>
    <cellStyle name="40% - Accent1 2 2 2 3 3 4 3" xfId="19908"/>
    <cellStyle name="40% - Accent1 2 2 2 3 3 5" xfId="19909"/>
    <cellStyle name="40% - Accent1 2 2 2 3 3 5 2" xfId="19910"/>
    <cellStyle name="40% - Accent1 2 2 2 3 3 6" xfId="19911"/>
    <cellStyle name="40% - Accent1 2 2 2 3 4" xfId="19912"/>
    <cellStyle name="40% - Accent1 2 2 2 3 4 2" xfId="19913"/>
    <cellStyle name="40% - Accent1 2 2 2 3 4 2 2" xfId="19914"/>
    <cellStyle name="40% - Accent1 2 2 2 3 4 2 2 2" xfId="19915"/>
    <cellStyle name="40% - Accent1 2 2 2 3 4 2 2 2 2" xfId="19916"/>
    <cellStyle name="40% - Accent1 2 2 2 3 4 2 2 3" xfId="19917"/>
    <cellStyle name="40% - Accent1 2 2 2 3 4 2 3" xfId="19918"/>
    <cellStyle name="40% - Accent1 2 2 2 3 4 2 3 2" xfId="19919"/>
    <cellStyle name="40% - Accent1 2 2 2 3 4 2 3 2 2" xfId="19920"/>
    <cellStyle name="40% - Accent1 2 2 2 3 4 2 3 3" xfId="19921"/>
    <cellStyle name="40% - Accent1 2 2 2 3 4 2 4" xfId="19922"/>
    <cellStyle name="40% - Accent1 2 2 2 3 4 2 4 2" xfId="19923"/>
    <cellStyle name="40% - Accent1 2 2 2 3 4 2 5" xfId="19924"/>
    <cellStyle name="40% - Accent1 2 2 2 3 4 3" xfId="19925"/>
    <cellStyle name="40% - Accent1 2 2 2 3 4 3 2" xfId="19926"/>
    <cellStyle name="40% - Accent1 2 2 2 3 4 3 2 2" xfId="19927"/>
    <cellStyle name="40% - Accent1 2 2 2 3 4 3 3" xfId="19928"/>
    <cellStyle name="40% - Accent1 2 2 2 3 4 4" xfId="19929"/>
    <cellStyle name="40% - Accent1 2 2 2 3 4 4 2" xfId="19930"/>
    <cellStyle name="40% - Accent1 2 2 2 3 4 4 2 2" xfId="19931"/>
    <cellStyle name="40% - Accent1 2 2 2 3 4 4 3" xfId="19932"/>
    <cellStyle name="40% - Accent1 2 2 2 3 4 5" xfId="19933"/>
    <cellStyle name="40% - Accent1 2 2 2 3 4 5 2" xfId="19934"/>
    <cellStyle name="40% - Accent1 2 2 2 3 4 6" xfId="19935"/>
    <cellStyle name="40% - Accent1 2 2 2 3 5" xfId="19936"/>
    <cellStyle name="40% - Accent1 2 2 2 3 5 2" xfId="19937"/>
    <cellStyle name="40% - Accent1 2 2 2 3 5 2 2" xfId="19938"/>
    <cellStyle name="40% - Accent1 2 2 2 3 5 2 2 2" xfId="19939"/>
    <cellStyle name="40% - Accent1 2 2 2 3 5 2 2 2 2" xfId="19940"/>
    <cellStyle name="40% - Accent1 2 2 2 3 5 2 2 3" xfId="19941"/>
    <cellStyle name="40% - Accent1 2 2 2 3 5 2 3" xfId="19942"/>
    <cellStyle name="40% - Accent1 2 2 2 3 5 2 3 2" xfId="19943"/>
    <cellStyle name="40% - Accent1 2 2 2 3 5 2 3 2 2" xfId="19944"/>
    <cellStyle name="40% - Accent1 2 2 2 3 5 2 3 3" xfId="19945"/>
    <cellStyle name="40% - Accent1 2 2 2 3 5 2 4" xfId="19946"/>
    <cellStyle name="40% - Accent1 2 2 2 3 5 2 4 2" xfId="19947"/>
    <cellStyle name="40% - Accent1 2 2 2 3 5 2 5" xfId="19948"/>
    <cellStyle name="40% - Accent1 2 2 2 3 5 3" xfId="19949"/>
    <cellStyle name="40% - Accent1 2 2 2 3 5 3 2" xfId="19950"/>
    <cellStyle name="40% - Accent1 2 2 2 3 5 3 2 2" xfId="19951"/>
    <cellStyle name="40% - Accent1 2 2 2 3 5 3 3" xfId="19952"/>
    <cellStyle name="40% - Accent1 2 2 2 3 5 4" xfId="19953"/>
    <cellStyle name="40% - Accent1 2 2 2 3 5 4 2" xfId="19954"/>
    <cellStyle name="40% - Accent1 2 2 2 3 5 4 2 2" xfId="19955"/>
    <cellStyle name="40% - Accent1 2 2 2 3 5 4 3" xfId="19956"/>
    <cellStyle name="40% - Accent1 2 2 2 3 5 5" xfId="19957"/>
    <cellStyle name="40% - Accent1 2 2 2 3 5 5 2" xfId="19958"/>
    <cellStyle name="40% - Accent1 2 2 2 3 5 6" xfId="19959"/>
    <cellStyle name="40% - Accent1 2 2 2 3 6" xfId="19960"/>
    <cellStyle name="40% - Accent1 2 2 2 3 6 2" xfId="19961"/>
    <cellStyle name="40% - Accent1 2 2 2 3 6 2 2" xfId="19962"/>
    <cellStyle name="40% - Accent1 2 2 2 3 6 2 2 2" xfId="19963"/>
    <cellStyle name="40% - Accent1 2 2 2 3 6 2 3" xfId="19964"/>
    <cellStyle name="40% - Accent1 2 2 2 3 6 3" xfId="19965"/>
    <cellStyle name="40% - Accent1 2 2 2 3 6 3 2" xfId="19966"/>
    <cellStyle name="40% - Accent1 2 2 2 3 6 3 2 2" xfId="19967"/>
    <cellStyle name="40% - Accent1 2 2 2 3 6 3 3" xfId="19968"/>
    <cellStyle name="40% - Accent1 2 2 2 3 6 4" xfId="19969"/>
    <cellStyle name="40% - Accent1 2 2 2 3 6 4 2" xfId="19970"/>
    <cellStyle name="40% - Accent1 2 2 2 3 6 5" xfId="19971"/>
    <cellStyle name="40% - Accent1 2 2 2 3 7" xfId="19972"/>
    <cellStyle name="40% - Accent1 2 2 2 3 7 2" xfId="19973"/>
    <cellStyle name="40% - Accent1 2 2 2 3 7 2 2" xfId="19974"/>
    <cellStyle name="40% - Accent1 2 2 2 3 7 3" xfId="19975"/>
    <cellStyle name="40% - Accent1 2 2 2 3 8" xfId="19976"/>
    <cellStyle name="40% - Accent1 2 2 2 3 8 2" xfId="19977"/>
    <cellStyle name="40% - Accent1 2 2 2 3 8 2 2" xfId="19978"/>
    <cellStyle name="40% - Accent1 2 2 2 3 8 3" xfId="19979"/>
    <cellStyle name="40% - Accent1 2 2 2 3 9" xfId="19980"/>
    <cellStyle name="40% - Accent1 2 2 2 3 9 2" xfId="19981"/>
    <cellStyle name="40% - Accent1 2 2 2 4" xfId="19982"/>
    <cellStyle name="40% - Accent1 2 2 2 4 10" xfId="19983"/>
    <cellStyle name="40% - Accent1 2 2 2 4 2" xfId="19984"/>
    <cellStyle name="40% - Accent1 2 2 2 4 2 2" xfId="19985"/>
    <cellStyle name="40% - Accent1 2 2 2 4 2 2 2" xfId="19986"/>
    <cellStyle name="40% - Accent1 2 2 2 4 2 2 2 2" xfId="19987"/>
    <cellStyle name="40% - Accent1 2 2 2 4 2 2 2 2 2" xfId="19988"/>
    <cellStyle name="40% - Accent1 2 2 2 4 2 2 2 3" xfId="19989"/>
    <cellStyle name="40% - Accent1 2 2 2 4 2 2 3" xfId="19990"/>
    <cellStyle name="40% - Accent1 2 2 2 4 2 2 3 2" xfId="19991"/>
    <cellStyle name="40% - Accent1 2 2 2 4 2 2 3 2 2" xfId="19992"/>
    <cellStyle name="40% - Accent1 2 2 2 4 2 2 3 3" xfId="19993"/>
    <cellStyle name="40% - Accent1 2 2 2 4 2 2 4" xfId="19994"/>
    <cellStyle name="40% - Accent1 2 2 2 4 2 2 4 2" xfId="19995"/>
    <cellStyle name="40% - Accent1 2 2 2 4 2 2 5" xfId="19996"/>
    <cellStyle name="40% - Accent1 2 2 2 4 2 3" xfId="19997"/>
    <cellStyle name="40% - Accent1 2 2 2 4 2 3 2" xfId="19998"/>
    <cellStyle name="40% - Accent1 2 2 2 4 2 3 2 2" xfId="19999"/>
    <cellStyle name="40% - Accent1 2 2 2 4 2 3 3" xfId="20000"/>
    <cellStyle name="40% - Accent1 2 2 2 4 2 4" xfId="20001"/>
    <cellStyle name="40% - Accent1 2 2 2 4 2 4 2" xfId="20002"/>
    <cellStyle name="40% - Accent1 2 2 2 4 2 4 2 2" xfId="20003"/>
    <cellStyle name="40% - Accent1 2 2 2 4 2 4 3" xfId="20004"/>
    <cellStyle name="40% - Accent1 2 2 2 4 2 5" xfId="20005"/>
    <cellStyle name="40% - Accent1 2 2 2 4 2 5 2" xfId="20006"/>
    <cellStyle name="40% - Accent1 2 2 2 4 2 6" xfId="20007"/>
    <cellStyle name="40% - Accent1 2 2 2 4 3" xfId="20008"/>
    <cellStyle name="40% - Accent1 2 2 2 4 3 2" xfId="20009"/>
    <cellStyle name="40% - Accent1 2 2 2 4 3 2 2" xfId="20010"/>
    <cellStyle name="40% - Accent1 2 2 2 4 3 2 2 2" xfId="20011"/>
    <cellStyle name="40% - Accent1 2 2 2 4 3 2 2 2 2" xfId="20012"/>
    <cellStyle name="40% - Accent1 2 2 2 4 3 2 2 3" xfId="20013"/>
    <cellStyle name="40% - Accent1 2 2 2 4 3 2 3" xfId="20014"/>
    <cellStyle name="40% - Accent1 2 2 2 4 3 2 3 2" xfId="20015"/>
    <cellStyle name="40% - Accent1 2 2 2 4 3 2 3 2 2" xfId="20016"/>
    <cellStyle name="40% - Accent1 2 2 2 4 3 2 3 3" xfId="20017"/>
    <cellStyle name="40% - Accent1 2 2 2 4 3 2 4" xfId="20018"/>
    <cellStyle name="40% - Accent1 2 2 2 4 3 2 4 2" xfId="20019"/>
    <cellStyle name="40% - Accent1 2 2 2 4 3 2 5" xfId="20020"/>
    <cellStyle name="40% - Accent1 2 2 2 4 3 3" xfId="20021"/>
    <cellStyle name="40% - Accent1 2 2 2 4 3 3 2" xfId="20022"/>
    <cellStyle name="40% - Accent1 2 2 2 4 3 3 2 2" xfId="20023"/>
    <cellStyle name="40% - Accent1 2 2 2 4 3 3 3" xfId="20024"/>
    <cellStyle name="40% - Accent1 2 2 2 4 3 4" xfId="20025"/>
    <cellStyle name="40% - Accent1 2 2 2 4 3 4 2" xfId="20026"/>
    <cellStyle name="40% - Accent1 2 2 2 4 3 4 2 2" xfId="20027"/>
    <cellStyle name="40% - Accent1 2 2 2 4 3 4 3" xfId="20028"/>
    <cellStyle name="40% - Accent1 2 2 2 4 3 5" xfId="20029"/>
    <cellStyle name="40% - Accent1 2 2 2 4 3 5 2" xfId="20030"/>
    <cellStyle name="40% - Accent1 2 2 2 4 3 6" xfId="20031"/>
    <cellStyle name="40% - Accent1 2 2 2 4 4" xfId="20032"/>
    <cellStyle name="40% - Accent1 2 2 2 4 4 2" xfId="20033"/>
    <cellStyle name="40% - Accent1 2 2 2 4 4 2 2" xfId="20034"/>
    <cellStyle name="40% - Accent1 2 2 2 4 4 2 2 2" xfId="20035"/>
    <cellStyle name="40% - Accent1 2 2 2 4 4 2 2 2 2" xfId="20036"/>
    <cellStyle name="40% - Accent1 2 2 2 4 4 2 2 3" xfId="20037"/>
    <cellStyle name="40% - Accent1 2 2 2 4 4 2 3" xfId="20038"/>
    <cellStyle name="40% - Accent1 2 2 2 4 4 2 3 2" xfId="20039"/>
    <cellStyle name="40% - Accent1 2 2 2 4 4 2 3 2 2" xfId="20040"/>
    <cellStyle name="40% - Accent1 2 2 2 4 4 2 3 3" xfId="20041"/>
    <cellStyle name="40% - Accent1 2 2 2 4 4 2 4" xfId="20042"/>
    <cellStyle name="40% - Accent1 2 2 2 4 4 2 4 2" xfId="20043"/>
    <cellStyle name="40% - Accent1 2 2 2 4 4 2 5" xfId="20044"/>
    <cellStyle name="40% - Accent1 2 2 2 4 4 3" xfId="20045"/>
    <cellStyle name="40% - Accent1 2 2 2 4 4 3 2" xfId="20046"/>
    <cellStyle name="40% - Accent1 2 2 2 4 4 3 2 2" xfId="20047"/>
    <cellStyle name="40% - Accent1 2 2 2 4 4 3 3" xfId="20048"/>
    <cellStyle name="40% - Accent1 2 2 2 4 4 4" xfId="20049"/>
    <cellStyle name="40% - Accent1 2 2 2 4 4 4 2" xfId="20050"/>
    <cellStyle name="40% - Accent1 2 2 2 4 4 4 2 2" xfId="20051"/>
    <cellStyle name="40% - Accent1 2 2 2 4 4 4 3" xfId="20052"/>
    <cellStyle name="40% - Accent1 2 2 2 4 4 5" xfId="20053"/>
    <cellStyle name="40% - Accent1 2 2 2 4 4 5 2" xfId="20054"/>
    <cellStyle name="40% - Accent1 2 2 2 4 4 6" xfId="20055"/>
    <cellStyle name="40% - Accent1 2 2 2 4 5" xfId="20056"/>
    <cellStyle name="40% - Accent1 2 2 2 4 5 2" xfId="20057"/>
    <cellStyle name="40% - Accent1 2 2 2 4 5 2 2" xfId="20058"/>
    <cellStyle name="40% - Accent1 2 2 2 4 5 2 2 2" xfId="20059"/>
    <cellStyle name="40% - Accent1 2 2 2 4 5 2 2 2 2" xfId="20060"/>
    <cellStyle name="40% - Accent1 2 2 2 4 5 2 2 3" xfId="20061"/>
    <cellStyle name="40% - Accent1 2 2 2 4 5 2 3" xfId="20062"/>
    <cellStyle name="40% - Accent1 2 2 2 4 5 2 3 2" xfId="20063"/>
    <cellStyle name="40% - Accent1 2 2 2 4 5 2 3 2 2" xfId="20064"/>
    <cellStyle name="40% - Accent1 2 2 2 4 5 2 3 3" xfId="20065"/>
    <cellStyle name="40% - Accent1 2 2 2 4 5 2 4" xfId="20066"/>
    <cellStyle name="40% - Accent1 2 2 2 4 5 2 4 2" xfId="20067"/>
    <cellStyle name="40% - Accent1 2 2 2 4 5 2 5" xfId="20068"/>
    <cellStyle name="40% - Accent1 2 2 2 4 5 3" xfId="20069"/>
    <cellStyle name="40% - Accent1 2 2 2 4 5 3 2" xfId="20070"/>
    <cellStyle name="40% - Accent1 2 2 2 4 5 3 2 2" xfId="20071"/>
    <cellStyle name="40% - Accent1 2 2 2 4 5 3 3" xfId="20072"/>
    <cellStyle name="40% - Accent1 2 2 2 4 5 4" xfId="20073"/>
    <cellStyle name="40% - Accent1 2 2 2 4 5 4 2" xfId="20074"/>
    <cellStyle name="40% - Accent1 2 2 2 4 5 4 2 2" xfId="20075"/>
    <cellStyle name="40% - Accent1 2 2 2 4 5 4 3" xfId="20076"/>
    <cellStyle name="40% - Accent1 2 2 2 4 5 5" xfId="20077"/>
    <cellStyle name="40% - Accent1 2 2 2 4 5 5 2" xfId="20078"/>
    <cellStyle name="40% - Accent1 2 2 2 4 5 6" xfId="20079"/>
    <cellStyle name="40% - Accent1 2 2 2 4 6" xfId="20080"/>
    <cellStyle name="40% - Accent1 2 2 2 4 6 2" xfId="20081"/>
    <cellStyle name="40% - Accent1 2 2 2 4 6 2 2" xfId="20082"/>
    <cellStyle name="40% - Accent1 2 2 2 4 6 2 2 2" xfId="20083"/>
    <cellStyle name="40% - Accent1 2 2 2 4 6 2 3" xfId="20084"/>
    <cellStyle name="40% - Accent1 2 2 2 4 6 3" xfId="20085"/>
    <cellStyle name="40% - Accent1 2 2 2 4 6 3 2" xfId="20086"/>
    <cellStyle name="40% - Accent1 2 2 2 4 6 3 2 2" xfId="20087"/>
    <cellStyle name="40% - Accent1 2 2 2 4 6 3 3" xfId="20088"/>
    <cellStyle name="40% - Accent1 2 2 2 4 6 4" xfId="20089"/>
    <cellStyle name="40% - Accent1 2 2 2 4 6 4 2" xfId="20090"/>
    <cellStyle name="40% - Accent1 2 2 2 4 6 5" xfId="20091"/>
    <cellStyle name="40% - Accent1 2 2 2 4 7" xfId="20092"/>
    <cellStyle name="40% - Accent1 2 2 2 4 7 2" xfId="20093"/>
    <cellStyle name="40% - Accent1 2 2 2 4 7 2 2" xfId="20094"/>
    <cellStyle name="40% - Accent1 2 2 2 4 7 3" xfId="20095"/>
    <cellStyle name="40% - Accent1 2 2 2 4 8" xfId="20096"/>
    <cellStyle name="40% - Accent1 2 2 2 4 8 2" xfId="20097"/>
    <cellStyle name="40% - Accent1 2 2 2 4 8 2 2" xfId="20098"/>
    <cellStyle name="40% - Accent1 2 2 2 4 8 3" xfId="20099"/>
    <cellStyle name="40% - Accent1 2 2 2 4 9" xfId="20100"/>
    <cellStyle name="40% - Accent1 2 2 2 4 9 2" xfId="20101"/>
    <cellStyle name="40% - Accent1 2 2 2 5" xfId="20102"/>
    <cellStyle name="40% - Accent1 2 2 2 5 2" xfId="20103"/>
    <cellStyle name="40% - Accent1 2 2 2 5 2 2" xfId="20104"/>
    <cellStyle name="40% - Accent1 2 2 2 5 2 2 2" xfId="20105"/>
    <cellStyle name="40% - Accent1 2 2 2 5 2 2 2 2" xfId="20106"/>
    <cellStyle name="40% - Accent1 2 2 2 5 2 2 2 2 2" xfId="20107"/>
    <cellStyle name="40% - Accent1 2 2 2 5 2 2 2 3" xfId="20108"/>
    <cellStyle name="40% - Accent1 2 2 2 5 2 2 3" xfId="20109"/>
    <cellStyle name="40% - Accent1 2 2 2 5 2 2 3 2" xfId="20110"/>
    <cellStyle name="40% - Accent1 2 2 2 5 2 2 3 2 2" xfId="20111"/>
    <cellStyle name="40% - Accent1 2 2 2 5 2 2 3 3" xfId="20112"/>
    <cellStyle name="40% - Accent1 2 2 2 5 2 2 4" xfId="20113"/>
    <cellStyle name="40% - Accent1 2 2 2 5 2 2 4 2" xfId="20114"/>
    <cellStyle name="40% - Accent1 2 2 2 5 2 2 5" xfId="20115"/>
    <cellStyle name="40% - Accent1 2 2 2 5 2 3" xfId="20116"/>
    <cellStyle name="40% - Accent1 2 2 2 5 2 3 2" xfId="20117"/>
    <cellStyle name="40% - Accent1 2 2 2 5 2 3 2 2" xfId="20118"/>
    <cellStyle name="40% - Accent1 2 2 2 5 2 3 3" xfId="20119"/>
    <cellStyle name="40% - Accent1 2 2 2 5 2 4" xfId="20120"/>
    <cellStyle name="40% - Accent1 2 2 2 5 2 4 2" xfId="20121"/>
    <cellStyle name="40% - Accent1 2 2 2 5 2 4 2 2" xfId="20122"/>
    <cellStyle name="40% - Accent1 2 2 2 5 2 4 3" xfId="20123"/>
    <cellStyle name="40% - Accent1 2 2 2 5 2 5" xfId="20124"/>
    <cellStyle name="40% - Accent1 2 2 2 5 2 5 2" xfId="20125"/>
    <cellStyle name="40% - Accent1 2 2 2 5 2 6" xfId="20126"/>
    <cellStyle name="40% - Accent1 2 2 2 5 3" xfId="20127"/>
    <cellStyle name="40% - Accent1 2 2 2 5 3 2" xfId="20128"/>
    <cellStyle name="40% - Accent1 2 2 2 5 3 2 2" xfId="20129"/>
    <cellStyle name="40% - Accent1 2 2 2 5 3 2 2 2" xfId="20130"/>
    <cellStyle name="40% - Accent1 2 2 2 5 3 2 2 2 2" xfId="20131"/>
    <cellStyle name="40% - Accent1 2 2 2 5 3 2 2 3" xfId="20132"/>
    <cellStyle name="40% - Accent1 2 2 2 5 3 2 3" xfId="20133"/>
    <cellStyle name="40% - Accent1 2 2 2 5 3 2 3 2" xfId="20134"/>
    <cellStyle name="40% - Accent1 2 2 2 5 3 2 3 2 2" xfId="20135"/>
    <cellStyle name="40% - Accent1 2 2 2 5 3 2 3 3" xfId="20136"/>
    <cellStyle name="40% - Accent1 2 2 2 5 3 2 4" xfId="20137"/>
    <cellStyle name="40% - Accent1 2 2 2 5 3 2 4 2" xfId="20138"/>
    <cellStyle name="40% - Accent1 2 2 2 5 3 2 5" xfId="20139"/>
    <cellStyle name="40% - Accent1 2 2 2 5 3 3" xfId="20140"/>
    <cellStyle name="40% - Accent1 2 2 2 5 3 3 2" xfId="20141"/>
    <cellStyle name="40% - Accent1 2 2 2 5 3 3 2 2" xfId="20142"/>
    <cellStyle name="40% - Accent1 2 2 2 5 3 3 3" xfId="20143"/>
    <cellStyle name="40% - Accent1 2 2 2 5 3 4" xfId="20144"/>
    <cellStyle name="40% - Accent1 2 2 2 5 3 4 2" xfId="20145"/>
    <cellStyle name="40% - Accent1 2 2 2 5 3 4 2 2" xfId="20146"/>
    <cellStyle name="40% - Accent1 2 2 2 5 3 4 3" xfId="20147"/>
    <cellStyle name="40% - Accent1 2 2 2 5 3 5" xfId="20148"/>
    <cellStyle name="40% - Accent1 2 2 2 5 3 5 2" xfId="20149"/>
    <cellStyle name="40% - Accent1 2 2 2 5 3 6" xfId="20150"/>
    <cellStyle name="40% - Accent1 2 2 2 6" xfId="20151"/>
    <cellStyle name="40% - Accent1 2 2 2 7" xfId="20152"/>
    <cellStyle name="40% - Accent1 2 2 2 8" xfId="20153"/>
    <cellStyle name="40% - Accent1 2 2 2 9" xfId="20154"/>
    <cellStyle name="40% - Accent1 2 2 3" xfId="20155"/>
    <cellStyle name="40% - Accent1 2 2 3 10" xfId="20156"/>
    <cellStyle name="40% - Accent1 2 2 3 10 2" xfId="20157"/>
    <cellStyle name="40% - Accent1 2 2 3 11" xfId="20158"/>
    <cellStyle name="40% - Accent1 2 2 3 2" xfId="20159"/>
    <cellStyle name="40% - Accent1 2 2 3 3" xfId="20160"/>
    <cellStyle name="40% - Accent1 2 2 3 3 2" xfId="20161"/>
    <cellStyle name="40% - Accent1 2 2 3 3 2 2" xfId="20162"/>
    <cellStyle name="40% - Accent1 2 2 3 3 2 2 2" xfId="20163"/>
    <cellStyle name="40% - Accent1 2 2 3 3 2 2 2 2" xfId="20164"/>
    <cellStyle name="40% - Accent1 2 2 3 3 2 2 3" xfId="20165"/>
    <cellStyle name="40% - Accent1 2 2 3 3 2 3" xfId="20166"/>
    <cellStyle name="40% - Accent1 2 2 3 3 2 3 2" xfId="20167"/>
    <cellStyle name="40% - Accent1 2 2 3 3 2 3 2 2" xfId="20168"/>
    <cellStyle name="40% - Accent1 2 2 3 3 2 3 3" xfId="20169"/>
    <cellStyle name="40% - Accent1 2 2 3 3 2 4" xfId="20170"/>
    <cellStyle name="40% - Accent1 2 2 3 3 2 4 2" xfId="20171"/>
    <cellStyle name="40% - Accent1 2 2 3 3 2 5" xfId="20172"/>
    <cellStyle name="40% - Accent1 2 2 3 3 3" xfId="20173"/>
    <cellStyle name="40% - Accent1 2 2 3 3 3 2" xfId="20174"/>
    <cellStyle name="40% - Accent1 2 2 3 3 3 2 2" xfId="20175"/>
    <cellStyle name="40% - Accent1 2 2 3 3 3 3" xfId="20176"/>
    <cellStyle name="40% - Accent1 2 2 3 3 4" xfId="20177"/>
    <cellStyle name="40% - Accent1 2 2 3 3 4 2" xfId="20178"/>
    <cellStyle name="40% - Accent1 2 2 3 3 4 2 2" xfId="20179"/>
    <cellStyle name="40% - Accent1 2 2 3 3 4 3" xfId="20180"/>
    <cellStyle name="40% - Accent1 2 2 3 3 5" xfId="20181"/>
    <cellStyle name="40% - Accent1 2 2 3 3 5 2" xfId="20182"/>
    <cellStyle name="40% - Accent1 2 2 3 3 6" xfId="20183"/>
    <cellStyle name="40% - Accent1 2 2 3 4" xfId="20184"/>
    <cellStyle name="40% - Accent1 2 2 3 4 2" xfId="20185"/>
    <cellStyle name="40% - Accent1 2 2 3 4 2 2" xfId="20186"/>
    <cellStyle name="40% - Accent1 2 2 3 4 2 2 2" xfId="20187"/>
    <cellStyle name="40% - Accent1 2 2 3 4 2 2 2 2" xfId="20188"/>
    <cellStyle name="40% - Accent1 2 2 3 4 2 2 3" xfId="20189"/>
    <cellStyle name="40% - Accent1 2 2 3 4 2 3" xfId="20190"/>
    <cellStyle name="40% - Accent1 2 2 3 4 2 3 2" xfId="20191"/>
    <cellStyle name="40% - Accent1 2 2 3 4 2 3 2 2" xfId="20192"/>
    <cellStyle name="40% - Accent1 2 2 3 4 2 3 3" xfId="20193"/>
    <cellStyle name="40% - Accent1 2 2 3 4 2 4" xfId="20194"/>
    <cellStyle name="40% - Accent1 2 2 3 4 2 4 2" xfId="20195"/>
    <cellStyle name="40% - Accent1 2 2 3 4 2 5" xfId="20196"/>
    <cellStyle name="40% - Accent1 2 2 3 4 3" xfId="20197"/>
    <cellStyle name="40% - Accent1 2 2 3 4 3 2" xfId="20198"/>
    <cellStyle name="40% - Accent1 2 2 3 4 3 2 2" xfId="20199"/>
    <cellStyle name="40% - Accent1 2 2 3 4 3 3" xfId="20200"/>
    <cellStyle name="40% - Accent1 2 2 3 4 4" xfId="20201"/>
    <cellStyle name="40% - Accent1 2 2 3 4 4 2" xfId="20202"/>
    <cellStyle name="40% - Accent1 2 2 3 4 4 2 2" xfId="20203"/>
    <cellStyle name="40% - Accent1 2 2 3 4 4 3" xfId="20204"/>
    <cellStyle name="40% - Accent1 2 2 3 4 5" xfId="20205"/>
    <cellStyle name="40% - Accent1 2 2 3 4 5 2" xfId="20206"/>
    <cellStyle name="40% - Accent1 2 2 3 4 6" xfId="20207"/>
    <cellStyle name="40% - Accent1 2 2 3 5" xfId="20208"/>
    <cellStyle name="40% - Accent1 2 2 3 5 2" xfId="20209"/>
    <cellStyle name="40% - Accent1 2 2 3 5 2 2" xfId="20210"/>
    <cellStyle name="40% - Accent1 2 2 3 5 2 2 2" xfId="20211"/>
    <cellStyle name="40% - Accent1 2 2 3 5 2 2 2 2" xfId="20212"/>
    <cellStyle name="40% - Accent1 2 2 3 5 2 2 3" xfId="20213"/>
    <cellStyle name="40% - Accent1 2 2 3 5 2 3" xfId="20214"/>
    <cellStyle name="40% - Accent1 2 2 3 5 2 3 2" xfId="20215"/>
    <cellStyle name="40% - Accent1 2 2 3 5 2 3 2 2" xfId="20216"/>
    <cellStyle name="40% - Accent1 2 2 3 5 2 3 3" xfId="20217"/>
    <cellStyle name="40% - Accent1 2 2 3 5 2 4" xfId="20218"/>
    <cellStyle name="40% - Accent1 2 2 3 5 2 4 2" xfId="20219"/>
    <cellStyle name="40% - Accent1 2 2 3 5 2 5" xfId="20220"/>
    <cellStyle name="40% - Accent1 2 2 3 5 3" xfId="20221"/>
    <cellStyle name="40% - Accent1 2 2 3 5 3 2" xfId="20222"/>
    <cellStyle name="40% - Accent1 2 2 3 5 3 2 2" xfId="20223"/>
    <cellStyle name="40% - Accent1 2 2 3 5 3 3" xfId="20224"/>
    <cellStyle name="40% - Accent1 2 2 3 5 4" xfId="20225"/>
    <cellStyle name="40% - Accent1 2 2 3 5 4 2" xfId="20226"/>
    <cellStyle name="40% - Accent1 2 2 3 5 4 2 2" xfId="20227"/>
    <cellStyle name="40% - Accent1 2 2 3 5 4 3" xfId="20228"/>
    <cellStyle name="40% - Accent1 2 2 3 5 5" xfId="20229"/>
    <cellStyle name="40% - Accent1 2 2 3 5 5 2" xfId="20230"/>
    <cellStyle name="40% - Accent1 2 2 3 5 6" xfId="20231"/>
    <cellStyle name="40% - Accent1 2 2 3 6" xfId="20232"/>
    <cellStyle name="40% - Accent1 2 2 3 6 2" xfId="20233"/>
    <cellStyle name="40% - Accent1 2 2 3 6 2 2" xfId="20234"/>
    <cellStyle name="40% - Accent1 2 2 3 6 2 2 2" xfId="20235"/>
    <cellStyle name="40% - Accent1 2 2 3 6 2 2 2 2" xfId="20236"/>
    <cellStyle name="40% - Accent1 2 2 3 6 2 2 3" xfId="20237"/>
    <cellStyle name="40% - Accent1 2 2 3 6 2 3" xfId="20238"/>
    <cellStyle name="40% - Accent1 2 2 3 6 2 3 2" xfId="20239"/>
    <cellStyle name="40% - Accent1 2 2 3 6 2 3 2 2" xfId="20240"/>
    <cellStyle name="40% - Accent1 2 2 3 6 2 3 3" xfId="20241"/>
    <cellStyle name="40% - Accent1 2 2 3 6 2 4" xfId="20242"/>
    <cellStyle name="40% - Accent1 2 2 3 6 2 4 2" xfId="20243"/>
    <cellStyle name="40% - Accent1 2 2 3 6 2 5" xfId="20244"/>
    <cellStyle name="40% - Accent1 2 2 3 6 3" xfId="20245"/>
    <cellStyle name="40% - Accent1 2 2 3 6 3 2" xfId="20246"/>
    <cellStyle name="40% - Accent1 2 2 3 6 3 2 2" xfId="20247"/>
    <cellStyle name="40% - Accent1 2 2 3 6 3 3" xfId="20248"/>
    <cellStyle name="40% - Accent1 2 2 3 6 4" xfId="20249"/>
    <cellStyle name="40% - Accent1 2 2 3 6 4 2" xfId="20250"/>
    <cellStyle name="40% - Accent1 2 2 3 6 4 2 2" xfId="20251"/>
    <cellStyle name="40% - Accent1 2 2 3 6 4 3" xfId="20252"/>
    <cellStyle name="40% - Accent1 2 2 3 6 5" xfId="20253"/>
    <cellStyle name="40% - Accent1 2 2 3 6 5 2" xfId="20254"/>
    <cellStyle name="40% - Accent1 2 2 3 6 6" xfId="20255"/>
    <cellStyle name="40% - Accent1 2 2 3 7" xfId="20256"/>
    <cellStyle name="40% - Accent1 2 2 3 7 2" xfId="20257"/>
    <cellStyle name="40% - Accent1 2 2 3 7 2 2" xfId="20258"/>
    <cellStyle name="40% - Accent1 2 2 3 7 2 2 2" xfId="20259"/>
    <cellStyle name="40% - Accent1 2 2 3 7 2 3" xfId="20260"/>
    <cellStyle name="40% - Accent1 2 2 3 7 3" xfId="20261"/>
    <cellStyle name="40% - Accent1 2 2 3 7 3 2" xfId="20262"/>
    <cellStyle name="40% - Accent1 2 2 3 7 3 2 2" xfId="20263"/>
    <cellStyle name="40% - Accent1 2 2 3 7 3 3" xfId="20264"/>
    <cellStyle name="40% - Accent1 2 2 3 7 4" xfId="20265"/>
    <cellStyle name="40% - Accent1 2 2 3 7 4 2" xfId="20266"/>
    <cellStyle name="40% - Accent1 2 2 3 7 5" xfId="20267"/>
    <cellStyle name="40% - Accent1 2 2 3 8" xfId="20268"/>
    <cellStyle name="40% - Accent1 2 2 3 8 2" xfId="20269"/>
    <cellStyle name="40% - Accent1 2 2 3 8 2 2" xfId="20270"/>
    <cellStyle name="40% - Accent1 2 2 3 8 3" xfId="20271"/>
    <cellStyle name="40% - Accent1 2 2 3 9" xfId="20272"/>
    <cellStyle name="40% - Accent1 2 2 3 9 2" xfId="20273"/>
    <cellStyle name="40% - Accent1 2 2 3 9 2 2" xfId="20274"/>
    <cellStyle name="40% - Accent1 2 2 3 9 3" xfId="20275"/>
    <cellStyle name="40% - Accent1 2 2 4" xfId="20276"/>
    <cellStyle name="40% - Accent1 2 2 5" xfId="20277"/>
    <cellStyle name="40% - Accent1 2 2 5 2" xfId="20278"/>
    <cellStyle name="40% - Accent1 2 2 5 3" xfId="20279"/>
    <cellStyle name="40% - Accent1 2 2 5 4" xfId="20280"/>
    <cellStyle name="40% - Accent1 2 2 5 4 2" xfId="20281"/>
    <cellStyle name="40% - Accent1 2 2 5 4 2 2" xfId="20282"/>
    <cellStyle name="40% - Accent1 2 2 5 4 2 2 2" xfId="20283"/>
    <cellStyle name="40% - Accent1 2 2 5 4 2 3" xfId="20284"/>
    <cellStyle name="40% - Accent1 2 2 5 4 3" xfId="20285"/>
    <cellStyle name="40% - Accent1 2 2 5 4 3 2" xfId="20286"/>
    <cellStyle name="40% - Accent1 2 2 5 4 3 2 2" xfId="20287"/>
    <cellStyle name="40% - Accent1 2 2 5 4 3 3" xfId="20288"/>
    <cellStyle name="40% - Accent1 2 2 5 4 4" xfId="20289"/>
    <cellStyle name="40% - Accent1 2 2 5 4 4 2" xfId="20290"/>
    <cellStyle name="40% - Accent1 2 2 5 4 5" xfId="20291"/>
    <cellStyle name="40% - Accent1 2 2 5 5" xfId="20292"/>
    <cellStyle name="40% - Accent1 2 2 5 5 2" xfId="20293"/>
    <cellStyle name="40% - Accent1 2 2 5 5 2 2" xfId="20294"/>
    <cellStyle name="40% - Accent1 2 2 5 5 3" xfId="20295"/>
    <cellStyle name="40% - Accent1 2 2 5 6" xfId="20296"/>
    <cellStyle name="40% - Accent1 2 2 5 6 2" xfId="20297"/>
    <cellStyle name="40% - Accent1 2 2 5 6 2 2" xfId="20298"/>
    <cellStyle name="40% - Accent1 2 2 5 6 3" xfId="20299"/>
    <cellStyle name="40% - Accent1 2 2 5 7" xfId="20300"/>
    <cellStyle name="40% - Accent1 2 2 5 7 2" xfId="20301"/>
    <cellStyle name="40% - Accent1 2 2 5 8" xfId="20302"/>
    <cellStyle name="40% - Accent1 2 2 6" xfId="20303"/>
    <cellStyle name="40% - Accent1 2 2 6 2" xfId="20304"/>
    <cellStyle name="40% - Accent1 2 2 6 2 2" xfId="20305"/>
    <cellStyle name="40% - Accent1 2 2 6 2 2 2" xfId="20306"/>
    <cellStyle name="40% - Accent1 2 2 6 2 2 2 2" xfId="20307"/>
    <cellStyle name="40% - Accent1 2 2 6 2 2 3" xfId="20308"/>
    <cellStyle name="40% - Accent1 2 2 6 2 3" xfId="20309"/>
    <cellStyle name="40% - Accent1 2 2 6 2 3 2" xfId="20310"/>
    <cellStyle name="40% - Accent1 2 2 6 2 3 2 2" xfId="20311"/>
    <cellStyle name="40% - Accent1 2 2 6 2 3 3" xfId="20312"/>
    <cellStyle name="40% - Accent1 2 2 6 2 4" xfId="20313"/>
    <cellStyle name="40% - Accent1 2 2 6 2 4 2" xfId="20314"/>
    <cellStyle name="40% - Accent1 2 2 6 2 5" xfId="20315"/>
    <cellStyle name="40% - Accent1 2 2 6 3" xfId="20316"/>
    <cellStyle name="40% - Accent1 2 2 6 3 2" xfId="20317"/>
    <cellStyle name="40% - Accent1 2 2 6 3 2 2" xfId="20318"/>
    <cellStyle name="40% - Accent1 2 2 6 3 3" xfId="20319"/>
    <cellStyle name="40% - Accent1 2 2 6 4" xfId="20320"/>
    <cellStyle name="40% - Accent1 2 2 6 4 2" xfId="20321"/>
    <cellStyle name="40% - Accent1 2 2 6 4 2 2" xfId="20322"/>
    <cellStyle name="40% - Accent1 2 2 6 4 3" xfId="20323"/>
    <cellStyle name="40% - Accent1 2 2 6 5" xfId="20324"/>
    <cellStyle name="40% - Accent1 2 2 6 5 2" xfId="20325"/>
    <cellStyle name="40% - Accent1 2 2 6 6" xfId="20326"/>
    <cellStyle name="40% - Accent1 2 2 7" xfId="20327"/>
    <cellStyle name="40% - Accent1 2 2 7 2" xfId="20328"/>
    <cellStyle name="40% - Accent1 2 2 7 2 2" xfId="20329"/>
    <cellStyle name="40% - Accent1 2 2 7 2 2 2" xfId="20330"/>
    <cellStyle name="40% - Accent1 2 2 7 2 2 2 2" xfId="20331"/>
    <cellStyle name="40% - Accent1 2 2 7 2 2 3" xfId="20332"/>
    <cellStyle name="40% - Accent1 2 2 7 2 3" xfId="20333"/>
    <cellStyle name="40% - Accent1 2 2 7 2 3 2" xfId="20334"/>
    <cellStyle name="40% - Accent1 2 2 7 2 3 2 2" xfId="20335"/>
    <cellStyle name="40% - Accent1 2 2 7 2 3 3" xfId="20336"/>
    <cellStyle name="40% - Accent1 2 2 7 2 4" xfId="20337"/>
    <cellStyle name="40% - Accent1 2 2 7 2 4 2" xfId="20338"/>
    <cellStyle name="40% - Accent1 2 2 7 2 5" xfId="20339"/>
    <cellStyle name="40% - Accent1 2 2 7 3" xfId="20340"/>
    <cellStyle name="40% - Accent1 2 2 7 3 2" xfId="20341"/>
    <cellStyle name="40% - Accent1 2 2 7 3 2 2" xfId="20342"/>
    <cellStyle name="40% - Accent1 2 2 7 3 3" xfId="20343"/>
    <cellStyle name="40% - Accent1 2 2 7 4" xfId="20344"/>
    <cellStyle name="40% - Accent1 2 2 7 4 2" xfId="20345"/>
    <cellStyle name="40% - Accent1 2 2 7 4 2 2" xfId="20346"/>
    <cellStyle name="40% - Accent1 2 2 7 4 3" xfId="20347"/>
    <cellStyle name="40% - Accent1 2 2 7 5" xfId="20348"/>
    <cellStyle name="40% - Accent1 2 2 7 5 2" xfId="20349"/>
    <cellStyle name="40% - Accent1 2 2 7 6" xfId="20350"/>
    <cellStyle name="40% - Accent1 2 2 8" xfId="20351"/>
    <cellStyle name="40% - Accent1 2 2 8 2" xfId="20352"/>
    <cellStyle name="40% - Accent1 2 2 8 2 2" xfId="20353"/>
    <cellStyle name="40% - Accent1 2 2 8 2 2 2" xfId="20354"/>
    <cellStyle name="40% - Accent1 2 2 8 2 2 2 2" xfId="20355"/>
    <cellStyle name="40% - Accent1 2 2 8 2 2 3" xfId="20356"/>
    <cellStyle name="40% - Accent1 2 2 8 2 3" xfId="20357"/>
    <cellStyle name="40% - Accent1 2 2 8 2 3 2" xfId="20358"/>
    <cellStyle name="40% - Accent1 2 2 8 2 3 2 2" xfId="20359"/>
    <cellStyle name="40% - Accent1 2 2 8 2 3 3" xfId="20360"/>
    <cellStyle name="40% - Accent1 2 2 8 2 4" xfId="20361"/>
    <cellStyle name="40% - Accent1 2 2 8 2 4 2" xfId="20362"/>
    <cellStyle name="40% - Accent1 2 2 8 2 5" xfId="20363"/>
    <cellStyle name="40% - Accent1 2 2 8 3" xfId="20364"/>
    <cellStyle name="40% - Accent1 2 2 8 3 2" xfId="20365"/>
    <cellStyle name="40% - Accent1 2 2 8 3 2 2" xfId="20366"/>
    <cellStyle name="40% - Accent1 2 2 8 3 3" xfId="20367"/>
    <cellStyle name="40% - Accent1 2 2 8 4" xfId="20368"/>
    <cellStyle name="40% - Accent1 2 2 8 4 2" xfId="20369"/>
    <cellStyle name="40% - Accent1 2 2 8 4 2 2" xfId="20370"/>
    <cellStyle name="40% - Accent1 2 2 8 4 3" xfId="20371"/>
    <cellStyle name="40% - Accent1 2 2 8 5" xfId="20372"/>
    <cellStyle name="40% - Accent1 2 2 8 5 2" xfId="20373"/>
    <cellStyle name="40% - Accent1 2 2 8 6" xfId="20374"/>
    <cellStyle name="40% - Accent1 2 2 9" xfId="20375"/>
    <cellStyle name="40% - Accent1 2 2 9 2" xfId="20376"/>
    <cellStyle name="40% - Accent1 2 2 9 2 2" xfId="20377"/>
    <cellStyle name="40% - Accent1 2 2 9 2 2 2" xfId="20378"/>
    <cellStyle name="40% - Accent1 2 2 9 2 3" xfId="20379"/>
    <cellStyle name="40% - Accent1 2 2 9 3" xfId="20380"/>
    <cellStyle name="40% - Accent1 2 2 9 3 2" xfId="20381"/>
    <cellStyle name="40% - Accent1 2 2 9 3 2 2" xfId="20382"/>
    <cellStyle name="40% - Accent1 2 2 9 3 3" xfId="20383"/>
    <cellStyle name="40% - Accent1 2 2 9 4" xfId="20384"/>
    <cellStyle name="40% - Accent1 2 2 9 4 2" xfId="20385"/>
    <cellStyle name="40% - Accent1 2 2 9 5" xfId="20386"/>
    <cellStyle name="40% - Accent1 2 20" xfId="20387"/>
    <cellStyle name="40% - Accent1 2 20 2" xfId="20388"/>
    <cellStyle name="40% - Accent1 2 21" xfId="20389"/>
    <cellStyle name="40% - Accent1 2 21 2" xfId="20390"/>
    <cellStyle name="40% - Accent1 2 22" xfId="20391"/>
    <cellStyle name="40% - Accent1 2 22 2" xfId="20392"/>
    <cellStyle name="40% - Accent1 2 23" xfId="20393"/>
    <cellStyle name="40% - Accent1 2 23 2" xfId="20394"/>
    <cellStyle name="40% - Accent1 2 24" xfId="20395"/>
    <cellStyle name="40% - Accent1 2 24 2" xfId="20396"/>
    <cellStyle name="40% - Accent1 2 25" xfId="20397"/>
    <cellStyle name="40% - Accent1 2 25 2" xfId="20398"/>
    <cellStyle name="40% - Accent1 2 26" xfId="20399"/>
    <cellStyle name="40% - Accent1 2 26 2" xfId="20400"/>
    <cellStyle name="40% - Accent1 2 27" xfId="20401"/>
    <cellStyle name="40% - Accent1 2 27 2" xfId="20402"/>
    <cellStyle name="40% - Accent1 2 28" xfId="20403"/>
    <cellStyle name="40% - Accent1 2 28 2" xfId="20404"/>
    <cellStyle name="40% - Accent1 2 29" xfId="20405"/>
    <cellStyle name="40% - Accent1 2 29 2" xfId="20406"/>
    <cellStyle name="40% - Accent1 2 3" xfId="20407"/>
    <cellStyle name="40% - Accent1 2 3 2" xfId="20408"/>
    <cellStyle name="40% - Accent1 2 3 2 10" xfId="20409"/>
    <cellStyle name="40% - Accent1 2 3 2 2" xfId="20410"/>
    <cellStyle name="40% - Accent1 2 3 2 2 2" xfId="20411"/>
    <cellStyle name="40% - Accent1 2 3 2 2 2 2" xfId="20412"/>
    <cellStyle name="40% - Accent1 2 3 2 2 2 2 2" xfId="20413"/>
    <cellStyle name="40% - Accent1 2 3 2 2 2 2 2 2" xfId="20414"/>
    <cellStyle name="40% - Accent1 2 3 2 2 2 2 3" xfId="20415"/>
    <cellStyle name="40% - Accent1 2 3 2 2 2 3" xfId="20416"/>
    <cellStyle name="40% - Accent1 2 3 2 2 2 3 2" xfId="20417"/>
    <cellStyle name="40% - Accent1 2 3 2 2 2 3 2 2" xfId="20418"/>
    <cellStyle name="40% - Accent1 2 3 2 2 2 3 3" xfId="20419"/>
    <cellStyle name="40% - Accent1 2 3 2 2 2 4" xfId="20420"/>
    <cellStyle name="40% - Accent1 2 3 2 2 2 4 2" xfId="20421"/>
    <cellStyle name="40% - Accent1 2 3 2 2 2 5" xfId="20422"/>
    <cellStyle name="40% - Accent1 2 3 2 2 3" xfId="20423"/>
    <cellStyle name="40% - Accent1 2 3 2 2 3 2" xfId="20424"/>
    <cellStyle name="40% - Accent1 2 3 2 2 3 2 2" xfId="20425"/>
    <cellStyle name="40% - Accent1 2 3 2 2 3 3" xfId="20426"/>
    <cellStyle name="40% - Accent1 2 3 2 2 4" xfId="20427"/>
    <cellStyle name="40% - Accent1 2 3 2 2 4 2" xfId="20428"/>
    <cellStyle name="40% - Accent1 2 3 2 2 4 2 2" xfId="20429"/>
    <cellStyle name="40% - Accent1 2 3 2 2 4 3" xfId="20430"/>
    <cellStyle name="40% - Accent1 2 3 2 2 5" xfId="20431"/>
    <cellStyle name="40% - Accent1 2 3 2 2 5 2" xfId="20432"/>
    <cellStyle name="40% - Accent1 2 3 2 2 6" xfId="20433"/>
    <cellStyle name="40% - Accent1 2 3 2 3" xfId="20434"/>
    <cellStyle name="40% - Accent1 2 3 2 3 2" xfId="20435"/>
    <cellStyle name="40% - Accent1 2 3 2 3 2 2" xfId="20436"/>
    <cellStyle name="40% - Accent1 2 3 2 3 2 2 2" xfId="20437"/>
    <cellStyle name="40% - Accent1 2 3 2 3 2 2 2 2" xfId="20438"/>
    <cellStyle name="40% - Accent1 2 3 2 3 2 2 3" xfId="20439"/>
    <cellStyle name="40% - Accent1 2 3 2 3 2 3" xfId="20440"/>
    <cellStyle name="40% - Accent1 2 3 2 3 2 3 2" xfId="20441"/>
    <cellStyle name="40% - Accent1 2 3 2 3 2 3 2 2" xfId="20442"/>
    <cellStyle name="40% - Accent1 2 3 2 3 2 3 3" xfId="20443"/>
    <cellStyle name="40% - Accent1 2 3 2 3 2 4" xfId="20444"/>
    <cellStyle name="40% - Accent1 2 3 2 3 2 4 2" xfId="20445"/>
    <cellStyle name="40% - Accent1 2 3 2 3 2 5" xfId="20446"/>
    <cellStyle name="40% - Accent1 2 3 2 3 3" xfId="20447"/>
    <cellStyle name="40% - Accent1 2 3 2 3 3 2" xfId="20448"/>
    <cellStyle name="40% - Accent1 2 3 2 3 3 2 2" xfId="20449"/>
    <cellStyle name="40% - Accent1 2 3 2 3 3 3" xfId="20450"/>
    <cellStyle name="40% - Accent1 2 3 2 3 4" xfId="20451"/>
    <cellStyle name="40% - Accent1 2 3 2 3 4 2" xfId="20452"/>
    <cellStyle name="40% - Accent1 2 3 2 3 4 2 2" xfId="20453"/>
    <cellStyle name="40% - Accent1 2 3 2 3 4 3" xfId="20454"/>
    <cellStyle name="40% - Accent1 2 3 2 3 5" xfId="20455"/>
    <cellStyle name="40% - Accent1 2 3 2 3 5 2" xfId="20456"/>
    <cellStyle name="40% - Accent1 2 3 2 3 6" xfId="20457"/>
    <cellStyle name="40% - Accent1 2 3 2 4" xfId="20458"/>
    <cellStyle name="40% - Accent1 2 3 2 4 2" xfId="20459"/>
    <cellStyle name="40% - Accent1 2 3 2 4 2 2" xfId="20460"/>
    <cellStyle name="40% - Accent1 2 3 2 4 2 2 2" xfId="20461"/>
    <cellStyle name="40% - Accent1 2 3 2 4 2 2 2 2" xfId="20462"/>
    <cellStyle name="40% - Accent1 2 3 2 4 2 2 3" xfId="20463"/>
    <cellStyle name="40% - Accent1 2 3 2 4 2 3" xfId="20464"/>
    <cellStyle name="40% - Accent1 2 3 2 4 2 3 2" xfId="20465"/>
    <cellStyle name="40% - Accent1 2 3 2 4 2 3 2 2" xfId="20466"/>
    <cellStyle name="40% - Accent1 2 3 2 4 2 3 3" xfId="20467"/>
    <cellStyle name="40% - Accent1 2 3 2 4 2 4" xfId="20468"/>
    <cellStyle name="40% - Accent1 2 3 2 4 2 4 2" xfId="20469"/>
    <cellStyle name="40% - Accent1 2 3 2 4 2 5" xfId="20470"/>
    <cellStyle name="40% - Accent1 2 3 2 4 3" xfId="20471"/>
    <cellStyle name="40% - Accent1 2 3 2 4 3 2" xfId="20472"/>
    <cellStyle name="40% - Accent1 2 3 2 4 3 2 2" xfId="20473"/>
    <cellStyle name="40% - Accent1 2 3 2 4 3 3" xfId="20474"/>
    <cellStyle name="40% - Accent1 2 3 2 4 4" xfId="20475"/>
    <cellStyle name="40% - Accent1 2 3 2 4 4 2" xfId="20476"/>
    <cellStyle name="40% - Accent1 2 3 2 4 4 2 2" xfId="20477"/>
    <cellStyle name="40% - Accent1 2 3 2 4 4 3" xfId="20478"/>
    <cellStyle name="40% - Accent1 2 3 2 4 5" xfId="20479"/>
    <cellStyle name="40% - Accent1 2 3 2 4 5 2" xfId="20480"/>
    <cellStyle name="40% - Accent1 2 3 2 4 6" xfId="20481"/>
    <cellStyle name="40% - Accent1 2 3 2 5" xfId="20482"/>
    <cellStyle name="40% - Accent1 2 3 2 5 2" xfId="20483"/>
    <cellStyle name="40% - Accent1 2 3 2 5 2 2" xfId="20484"/>
    <cellStyle name="40% - Accent1 2 3 2 5 2 2 2" xfId="20485"/>
    <cellStyle name="40% - Accent1 2 3 2 5 2 2 2 2" xfId="20486"/>
    <cellStyle name="40% - Accent1 2 3 2 5 2 2 3" xfId="20487"/>
    <cellStyle name="40% - Accent1 2 3 2 5 2 3" xfId="20488"/>
    <cellStyle name="40% - Accent1 2 3 2 5 2 3 2" xfId="20489"/>
    <cellStyle name="40% - Accent1 2 3 2 5 2 3 2 2" xfId="20490"/>
    <cellStyle name="40% - Accent1 2 3 2 5 2 3 3" xfId="20491"/>
    <cellStyle name="40% - Accent1 2 3 2 5 2 4" xfId="20492"/>
    <cellStyle name="40% - Accent1 2 3 2 5 2 4 2" xfId="20493"/>
    <cellStyle name="40% - Accent1 2 3 2 5 2 5" xfId="20494"/>
    <cellStyle name="40% - Accent1 2 3 2 5 3" xfId="20495"/>
    <cellStyle name="40% - Accent1 2 3 2 5 3 2" xfId="20496"/>
    <cellStyle name="40% - Accent1 2 3 2 5 3 2 2" xfId="20497"/>
    <cellStyle name="40% - Accent1 2 3 2 5 3 3" xfId="20498"/>
    <cellStyle name="40% - Accent1 2 3 2 5 4" xfId="20499"/>
    <cellStyle name="40% - Accent1 2 3 2 5 4 2" xfId="20500"/>
    <cellStyle name="40% - Accent1 2 3 2 5 4 2 2" xfId="20501"/>
    <cellStyle name="40% - Accent1 2 3 2 5 4 3" xfId="20502"/>
    <cellStyle name="40% - Accent1 2 3 2 5 5" xfId="20503"/>
    <cellStyle name="40% - Accent1 2 3 2 5 5 2" xfId="20504"/>
    <cellStyle name="40% - Accent1 2 3 2 5 6" xfId="20505"/>
    <cellStyle name="40% - Accent1 2 3 2 6" xfId="20506"/>
    <cellStyle name="40% - Accent1 2 3 2 6 2" xfId="20507"/>
    <cellStyle name="40% - Accent1 2 3 2 6 2 2" xfId="20508"/>
    <cellStyle name="40% - Accent1 2 3 2 6 2 2 2" xfId="20509"/>
    <cellStyle name="40% - Accent1 2 3 2 6 2 3" xfId="20510"/>
    <cellStyle name="40% - Accent1 2 3 2 6 3" xfId="20511"/>
    <cellStyle name="40% - Accent1 2 3 2 6 3 2" xfId="20512"/>
    <cellStyle name="40% - Accent1 2 3 2 6 3 2 2" xfId="20513"/>
    <cellStyle name="40% - Accent1 2 3 2 6 3 3" xfId="20514"/>
    <cellStyle name="40% - Accent1 2 3 2 6 4" xfId="20515"/>
    <cellStyle name="40% - Accent1 2 3 2 6 4 2" xfId="20516"/>
    <cellStyle name="40% - Accent1 2 3 2 6 5" xfId="20517"/>
    <cellStyle name="40% - Accent1 2 3 2 7" xfId="20518"/>
    <cellStyle name="40% - Accent1 2 3 2 7 2" xfId="20519"/>
    <cellStyle name="40% - Accent1 2 3 2 7 2 2" xfId="20520"/>
    <cellStyle name="40% - Accent1 2 3 2 7 3" xfId="20521"/>
    <cellStyle name="40% - Accent1 2 3 2 8" xfId="20522"/>
    <cellStyle name="40% - Accent1 2 3 2 8 2" xfId="20523"/>
    <cellStyle name="40% - Accent1 2 3 2 8 2 2" xfId="20524"/>
    <cellStyle name="40% - Accent1 2 3 2 8 3" xfId="20525"/>
    <cellStyle name="40% - Accent1 2 3 2 9" xfId="20526"/>
    <cellStyle name="40% - Accent1 2 3 2 9 2" xfId="20527"/>
    <cellStyle name="40% - Accent1 2 30" xfId="20528"/>
    <cellStyle name="40% - Accent1 2 31" xfId="20529"/>
    <cellStyle name="40% - Accent1 2 31 2" xfId="20530"/>
    <cellStyle name="40% - Accent1 2 32" xfId="20531"/>
    <cellStyle name="40% - Accent1 2 33" xfId="20532"/>
    <cellStyle name="40% - Accent1 2 4" xfId="20533"/>
    <cellStyle name="40% - Accent1 2 4 10" xfId="20534"/>
    <cellStyle name="40% - Accent1 2 4 2" xfId="20535"/>
    <cellStyle name="40% - Accent1 2 4 2 2" xfId="20536"/>
    <cellStyle name="40% - Accent1 2 4 2 2 2" xfId="20537"/>
    <cellStyle name="40% - Accent1 2 4 2 2 2 2" xfId="20538"/>
    <cellStyle name="40% - Accent1 2 4 2 2 2 2 2" xfId="20539"/>
    <cellStyle name="40% - Accent1 2 4 2 2 2 3" xfId="20540"/>
    <cellStyle name="40% - Accent1 2 4 2 2 3" xfId="20541"/>
    <cellStyle name="40% - Accent1 2 4 2 2 3 2" xfId="20542"/>
    <cellStyle name="40% - Accent1 2 4 2 2 3 2 2" xfId="20543"/>
    <cellStyle name="40% - Accent1 2 4 2 2 3 3" xfId="20544"/>
    <cellStyle name="40% - Accent1 2 4 2 2 4" xfId="20545"/>
    <cellStyle name="40% - Accent1 2 4 2 2 4 2" xfId="20546"/>
    <cellStyle name="40% - Accent1 2 4 2 2 5" xfId="20547"/>
    <cellStyle name="40% - Accent1 2 4 2 3" xfId="20548"/>
    <cellStyle name="40% - Accent1 2 4 2 3 2" xfId="20549"/>
    <cellStyle name="40% - Accent1 2 4 2 3 2 2" xfId="20550"/>
    <cellStyle name="40% - Accent1 2 4 2 3 3" xfId="20551"/>
    <cellStyle name="40% - Accent1 2 4 2 4" xfId="20552"/>
    <cellStyle name="40% - Accent1 2 4 2 4 2" xfId="20553"/>
    <cellStyle name="40% - Accent1 2 4 2 4 2 2" xfId="20554"/>
    <cellStyle name="40% - Accent1 2 4 2 4 3" xfId="20555"/>
    <cellStyle name="40% - Accent1 2 4 2 5" xfId="20556"/>
    <cellStyle name="40% - Accent1 2 4 2 5 2" xfId="20557"/>
    <cellStyle name="40% - Accent1 2 4 2 6" xfId="20558"/>
    <cellStyle name="40% - Accent1 2 4 3" xfId="20559"/>
    <cellStyle name="40% - Accent1 2 4 3 2" xfId="20560"/>
    <cellStyle name="40% - Accent1 2 4 3 2 2" xfId="20561"/>
    <cellStyle name="40% - Accent1 2 4 3 2 2 2" xfId="20562"/>
    <cellStyle name="40% - Accent1 2 4 3 2 2 2 2" xfId="20563"/>
    <cellStyle name="40% - Accent1 2 4 3 2 2 3" xfId="20564"/>
    <cellStyle name="40% - Accent1 2 4 3 2 3" xfId="20565"/>
    <cellStyle name="40% - Accent1 2 4 3 2 3 2" xfId="20566"/>
    <cellStyle name="40% - Accent1 2 4 3 2 3 2 2" xfId="20567"/>
    <cellStyle name="40% - Accent1 2 4 3 2 3 3" xfId="20568"/>
    <cellStyle name="40% - Accent1 2 4 3 2 4" xfId="20569"/>
    <cellStyle name="40% - Accent1 2 4 3 2 4 2" xfId="20570"/>
    <cellStyle name="40% - Accent1 2 4 3 2 5" xfId="20571"/>
    <cellStyle name="40% - Accent1 2 4 3 3" xfId="20572"/>
    <cellStyle name="40% - Accent1 2 4 3 3 2" xfId="20573"/>
    <cellStyle name="40% - Accent1 2 4 3 3 2 2" xfId="20574"/>
    <cellStyle name="40% - Accent1 2 4 3 3 3" xfId="20575"/>
    <cellStyle name="40% - Accent1 2 4 3 4" xfId="20576"/>
    <cellStyle name="40% - Accent1 2 4 3 4 2" xfId="20577"/>
    <cellStyle name="40% - Accent1 2 4 3 4 2 2" xfId="20578"/>
    <cellStyle name="40% - Accent1 2 4 3 4 3" xfId="20579"/>
    <cellStyle name="40% - Accent1 2 4 3 5" xfId="20580"/>
    <cellStyle name="40% - Accent1 2 4 3 5 2" xfId="20581"/>
    <cellStyle name="40% - Accent1 2 4 3 6" xfId="20582"/>
    <cellStyle name="40% - Accent1 2 4 4" xfId="20583"/>
    <cellStyle name="40% - Accent1 2 4 4 2" xfId="20584"/>
    <cellStyle name="40% - Accent1 2 4 4 2 2" xfId="20585"/>
    <cellStyle name="40% - Accent1 2 4 4 2 2 2" xfId="20586"/>
    <cellStyle name="40% - Accent1 2 4 4 2 2 2 2" xfId="20587"/>
    <cellStyle name="40% - Accent1 2 4 4 2 2 3" xfId="20588"/>
    <cellStyle name="40% - Accent1 2 4 4 2 3" xfId="20589"/>
    <cellStyle name="40% - Accent1 2 4 4 2 3 2" xfId="20590"/>
    <cellStyle name="40% - Accent1 2 4 4 2 3 2 2" xfId="20591"/>
    <cellStyle name="40% - Accent1 2 4 4 2 3 3" xfId="20592"/>
    <cellStyle name="40% - Accent1 2 4 4 2 4" xfId="20593"/>
    <cellStyle name="40% - Accent1 2 4 4 2 4 2" xfId="20594"/>
    <cellStyle name="40% - Accent1 2 4 4 2 5" xfId="20595"/>
    <cellStyle name="40% - Accent1 2 4 4 3" xfId="20596"/>
    <cellStyle name="40% - Accent1 2 4 4 3 2" xfId="20597"/>
    <cellStyle name="40% - Accent1 2 4 4 3 2 2" xfId="20598"/>
    <cellStyle name="40% - Accent1 2 4 4 3 3" xfId="20599"/>
    <cellStyle name="40% - Accent1 2 4 4 4" xfId="20600"/>
    <cellStyle name="40% - Accent1 2 4 4 4 2" xfId="20601"/>
    <cellStyle name="40% - Accent1 2 4 4 4 2 2" xfId="20602"/>
    <cellStyle name="40% - Accent1 2 4 4 4 3" xfId="20603"/>
    <cellStyle name="40% - Accent1 2 4 4 5" xfId="20604"/>
    <cellStyle name="40% - Accent1 2 4 4 5 2" xfId="20605"/>
    <cellStyle name="40% - Accent1 2 4 4 6" xfId="20606"/>
    <cellStyle name="40% - Accent1 2 4 5" xfId="20607"/>
    <cellStyle name="40% - Accent1 2 4 5 2" xfId="20608"/>
    <cellStyle name="40% - Accent1 2 4 5 2 2" xfId="20609"/>
    <cellStyle name="40% - Accent1 2 4 5 2 2 2" xfId="20610"/>
    <cellStyle name="40% - Accent1 2 4 5 2 2 2 2" xfId="20611"/>
    <cellStyle name="40% - Accent1 2 4 5 2 2 3" xfId="20612"/>
    <cellStyle name="40% - Accent1 2 4 5 2 3" xfId="20613"/>
    <cellStyle name="40% - Accent1 2 4 5 2 3 2" xfId="20614"/>
    <cellStyle name="40% - Accent1 2 4 5 2 3 2 2" xfId="20615"/>
    <cellStyle name="40% - Accent1 2 4 5 2 3 3" xfId="20616"/>
    <cellStyle name="40% - Accent1 2 4 5 2 4" xfId="20617"/>
    <cellStyle name="40% - Accent1 2 4 5 2 4 2" xfId="20618"/>
    <cellStyle name="40% - Accent1 2 4 5 2 5" xfId="20619"/>
    <cellStyle name="40% - Accent1 2 4 5 3" xfId="20620"/>
    <cellStyle name="40% - Accent1 2 4 5 3 2" xfId="20621"/>
    <cellStyle name="40% - Accent1 2 4 5 3 2 2" xfId="20622"/>
    <cellStyle name="40% - Accent1 2 4 5 3 3" xfId="20623"/>
    <cellStyle name="40% - Accent1 2 4 5 4" xfId="20624"/>
    <cellStyle name="40% - Accent1 2 4 5 4 2" xfId="20625"/>
    <cellStyle name="40% - Accent1 2 4 5 4 2 2" xfId="20626"/>
    <cellStyle name="40% - Accent1 2 4 5 4 3" xfId="20627"/>
    <cellStyle name="40% - Accent1 2 4 5 5" xfId="20628"/>
    <cellStyle name="40% - Accent1 2 4 5 5 2" xfId="20629"/>
    <cellStyle name="40% - Accent1 2 4 5 6" xfId="20630"/>
    <cellStyle name="40% - Accent1 2 4 6" xfId="20631"/>
    <cellStyle name="40% - Accent1 2 4 6 2" xfId="20632"/>
    <cellStyle name="40% - Accent1 2 4 6 2 2" xfId="20633"/>
    <cellStyle name="40% - Accent1 2 4 6 2 2 2" xfId="20634"/>
    <cellStyle name="40% - Accent1 2 4 6 2 3" xfId="20635"/>
    <cellStyle name="40% - Accent1 2 4 6 3" xfId="20636"/>
    <cellStyle name="40% - Accent1 2 4 6 3 2" xfId="20637"/>
    <cellStyle name="40% - Accent1 2 4 6 3 2 2" xfId="20638"/>
    <cellStyle name="40% - Accent1 2 4 6 3 3" xfId="20639"/>
    <cellStyle name="40% - Accent1 2 4 6 4" xfId="20640"/>
    <cellStyle name="40% - Accent1 2 4 6 4 2" xfId="20641"/>
    <cellStyle name="40% - Accent1 2 4 6 5" xfId="20642"/>
    <cellStyle name="40% - Accent1 2 4 7" xfId="20643"/>
    <cellStyle name="40% - Accent1 2 4 7 2" xfId="20644"/>
    <cellStyle name="40% - Accent1 2 4 7 2 2" xfId="20645"/>
    <cellStyle name="40% - Accent1 2 4 7 3" xfId="20646"/>
    <cellStyle name="40% - Accent1 2 4 8" xfId="20647"/>
    <cellStyle name="40% - Accent1 2 4 8 2" xfId="20648"/>
    <cellStyle name="40% - Accent1 2 4 8 2 2" xfId="20649"/>
    <cellStyle name="40% - Accent1 2 4 8 3" xfId="20650"/>
    <cellStyle name="40% - Accent1 2 4 9" xfId="20651"/>
    <cellStyle name="40% - Accent1 2 4 9 2" xfId="20652"/>
    <cellStyle name="40% - Accent1 2 5" xfId="20653"/>
    <cellStyle name="40% - Accent1 2 5 2" xfId="20654"/>
    <cellStyle name="40% - Accent1 2 5 2 2" xfId="20655"/>
    <cellStyle name="40% - Accent1 2 5 2 2 2" xfId="20656"/>
    <cellStyle name="40% - Accent1 2 5 2 2 2 2" xfId="20657"/>
    <cellStyle name="40% - Accent1 2 5 2 2 2 2 2" xfId="20658"/>
    <cellStyle name="40% - Accent1 2 5 2 2 2 3" xfId="20659"/>
    <cellStyle name="40% - Accent1 2 5 2 2 3" xfId="20660"/>
    <cellStyle name="40% - Accent1 2 5 2 2 3 2" xfId="20661"/>
    <cellStyle name="40% - Accent1 2 5 2 2 3 2 2" xfId="20662"/>
    <cellStyle name="40% - Accent1 2 5 2 2 3 3" xfId="20663"/>
    <cellStyle name="40% - Accent1 2 5 2 2 4" xfId="20664"/>
    <cellStyle name="40% - Accent1 2 5 2 2 4 2" xfId="20665"/>
    <cellStyle name="40% - Accent1 2 5 2 2 5" xfId="20666"/>
    <cellStyle name="40% - Accent1 2 5 2 3" xfId="20667"/>
    <cellStyle name="40% - Accent1 2 5 2 3 2" xfId="20668"/>
    <cellStyle name="40% - Accent1 2 5 2 3 2 2" xfId="20669"/>
    <cellStyle name="40% - Accent1 2 5 2 3 3" xfId="20670"/>
    <cellStyle name="40% - Accent1 2 5 2 4" xfId="20671"/>
    <cellStyle name="40% - Accent1 2 5 2 4 2" xfId="20672"/>
    <cellStyle name="40% - Accent1 2 5 2 4 2 2" xfId="20673"/>
    <cellStyle name="40% - Accent1 2 5 2 4 3" xfId="20674"/>
    <cellStyle name="40% - Accent1 2 5 2 5" xfId="20675"/>
    <cellStyle name="40% - Accent1 2 5 2 5 2" xfId="20676"/>
    <cellStyle name="40% - Accent1 2 5 2 6" xfId="20677"/>
    <cellStyle name="40% - Accent1 2 5 3" xfId="20678"/>
    <cellStyle name="40% - Accent1 2 5 3 2" xfId="20679"/>
    <cellStyle name="40% - Accent1 2 5 3 2 2" xfId="20680"/>
    <cellStyle name="40% - Accent1 2 5 3 2 2 2" xfId="20681"/>
    <cellStyle name="40% - Accent1 2 5 3 2 2 2 2" xfId="20682"/>
    <cellStyle name="40% - Accent1 2 5 3 2 2 3" xfId="20683"/>
    <cellStyle name="40% - Accent1 2 5 3 2 3" xfId="20684"/>
    <cellStyle name="40% - Accent1 2 5 3 2 3 2" xfId="20685"/>
    <cellStyle name="40% - Accent1 2 5 3 2 3 2 2" xfId="20686"/>
    <cellStyle name="40% - Accent1 2 5 3 2 3 3" xfId="20687"/>
    <cellStyle name="40% - Accent1 2 5 3 2 4" xfId="20688"/>
    <cellStyle name="40% - Accent1 2 5 3 2 4 2" xfId="20689"/>
    <cellStyle name="40% - Accent1 2 5 3 2 5" xfId="20690"/>
    <cellStyle name="40% - Accent1 2 5 3 3" xfId="20691"/>
    <cellStyle name="40% - Accent1 2 5 3 3 2" xfId="20692"/>
    <cellStyle name="40% - Accent1 2 5 3 3 2 2" xfId="20693"/>
    <cellStyle name="40% - Accent1 2 5 3 3 3" xfId="20694"/>
    <cellStyle name="40% - Accent1 2 5 3 4" xfId="20695"/>
    <cellStyle name="40% - Accent1 2 5 3 4 2" xfId="20696"/>
    <cellStyle name="40% - Accent1 2 5 3 4 2 2" xfId="20697"/>
    <cellStyle name="40% - Accent1 2 5 3 4 3" xfId="20698"/>
    <cellStyle name="40% - Accent1 2 5 3 5" xfId="20699"/>
    <cellStyle name="40% - Accent1 2 5 3 5 2" xfId="20700"/>
    <cellStyle name="40% - Accent1 2 5 3 6" xfId="20701"/>
    <cellStyle name="40% - Accent1 2 6" xfId="20702"/>
    <cellStyle name="40% - Accent1 2 7" xfId="20703"/>
    <cellStyle name="40% - Accent1 2 8" xfId="20704"/>
    <cellStyle name="40% - Accent1 2 9" xfId="20705"/>
    <cellStyle name="40% - Accent1 20" xfId="20706"/>
    <cellStyle name="40% - Accent1 20 2" xfId="20707"/>
    <cellStyle name="40% - Accent1 20 2 2" xfId="20708"/>
    <cellStyle name="40% - Accent1 20 3" xfId="20709"/>
    <cellStyle name="40% - Accent1 20 4" xfId="20710"/>
    <cellStyle name="40% - Accent1 20 5" xfId="20711"/>
    <cellStyle name="40% - Accent1 21" xfId="20712"/>
    <cellStyle name="40% - Accent1 21 2" xfId="20713"/>
    <cellStyle name="40% - Accent1 21 3" xfId="20714"/>
    <cellStyle name="40% - Accent1 22" xfId="20715"/>
    <cellStyle name="40% - Accent1 22 2" xfId="20716"/>
    <cellStyle name="40% - Accent1 23" xfId="20717"/>
    <cellStyle name="40% - Accent1 23 2" xfId="20718"/>
    <cellStyle name="40% - Accent1 24" xfId="20719"/>
    <cellStyle name="40% - Accent1 25" xfId="20720"/>
    <cellStyle name="40% - Accent1 26" xfId="20721"/>
    <cellStyle name="40% - Accent1 26 2" xfId="20722"/>
    <cellStyle name="40% - Accent1 27" xfId="20723"/>
    <cellStyle name="40% - Accent1 27 2" xfId="20724"/>
    <cellStyle name="40% - Accent1 28" xfId="20725"/>
    <cellStyle name="40% - Accent1 28 2" xfId="20726"/>
    <cellStyle name="40% - Accent1 29" xfId="20727"/>
    <cellStyle name="40% - Accent1 29 2" xfId="20728"/>
    <cellStyle name="40% - Accent1 3" xfId="20729"/>
    <cellStyle name="40% - Accent1 3 10" xfId="20730"/>
    <cellStyle name="40% - Accent1 3 10 2" xfId="20731"/>
    <cellStyle name="40% - Accent1 3 10 2 2" xfId="20732"/>
    <cellStyle name="40% - Accent1 3 10 3" xfId="20733"/>
    <cellStyle name="40% - Accent1 3 11" xfId="20734"/>
    <cellStyle name="40% - Accent1 3 11 2" xfId="20735"/>
    <cellStyle name="40% - Accent1 3 12" xfId="20736"/>
    <cellStyle name="40% - Accent1 3 12 2" xfId="20737"/>
    <cellStyle name="40% - Accent1 3 13" xfId="20738"/>
    <cellStyle name="40% - Accent1 3 13 2" xfId="20739"/>
    <cellStyle name="40% - Accent1 3 14" xfId="20740"/>
    <cellStyle name="40% - Accent1 3 14 2" xfId="20741"/>
    <cellStyle name="40% - Accent1 3 15" xfId="20742"/>
    <cellStyle name="40% - Accent1 3 15 2" xfId="20743"/>
    <cellStyle name="40% - Accent1 3 16" xfId="20744"/>
    <cellStyle name="40% - Accent1 3 16 2" xfId="20745"/>
    <cellStyle name="40% - Accent1 3 17" xfId="20746"/>
    <cellStyle name="40% - Accent1 3 17 2" xfId="20747"/>
    <cellStyle name="40% - Accent1 3 18" xfId="20748"/>
    <cellStyle name="40% - Accent1 3 18 2" xfId="20749"/>
    <cellStyle name="40% - Accent1 3 19" xfId="20750"/>
    <cellStyle name="40% - Accent1 3 19 2" xfId="20751"/>
    <cellStyle name="40% - Accent1 3 2" xfId="20752"/>
    <cellStyle name="40% - Accent1 3 2 10" xfId="20753"/>
    <cellStyle name="40% - Accent1 3 2 10 2" xfId="20754"/>
    <cellStyle name="40% - Accent1 3 2 11" xfId="20755"/>
    <cellStyle name="40% - Accent1 3 2 2" xfId="20756"/>
    <cellStyle name="40% - Accent1 3 2 2 10" xfId="20757"/>
    <cellStyle name="40% - Accent1 3 2 2 2" xfId="20758"/>
    <cellStyle name="40% - Accent1 3 2 2 2 2" xfId="20759"/>
    <cellStyle name="40% - Accent1 3 2 2 2 2 2" xfId="20760"/>
    <cellStyle name="40% - Accent1 3 2 2 2 2 2 2" xfId="20761"/>
    <cellStyle name="40% - Accent1 3 2 2 2 2 2 2 2" xfId="20762"/>
    <cellStyle name="40% - Accent1 3 2 2 2 2 2 3" xfId="20763"/>
    <cellStyle name="40% - Accent1 3 2 2 2 2 3" xfId="20764"/>
    <cellStyle name="40% - Accent1 3 2 2 2 2 3 2" xfId="20765"/>
    <cellStyle name="40% - Accent1 3 2 2 2 2 3 2 2" xfId="20766"/>
    <cellStyle name="40% - Accent1 3 2 2 2 2 3 3" xfId="20767"/>
    <cellStyle name="40% - Accent1 3 2 2 2 2 4" xfId="20768"/>
    <cellStyle name="40% - Accent1 3 2 2 2 2 4 2" xfId="20769"/>
    <cellStyle name="40% - Accent1 3 2 2 2 2 5" xfId="20770"/>
    <cellStyle name="40% - Accent1 3 2 2 2 3" xfId="20771"/>
    <cellStyle name="40% - Accent1 3 2 2 2 3 2" xfId="20772"/>
    <cellStyle name="40% - Accent1 3 2 2 2 3 2 2" xfId="20773"/>
    <cellStyle name="40% - Accent1 3 2 2 2 3 3" xfId="20774"/>
    <cellStyle name="40% - Accent1 3 2 2 2 4" xfId="20775"/>
    <cellStyle name="40% - Accent1 3 2 2 2 4 2" xfId="20776"/>
    <cellStyle name="40% - Accent1 3 2 2 2 4 2 2" xfId="20777"/>
    <cellStyle name="40% - Accent1 3 2 2 2 4 3" xfId="20778"/>
    <cellStyle name="40% - Accent1 3 2 2 2 5" xfId="20779"/>
    <cellStyle name="40% - Accent1 3 2 2 2 5 2" xfId="20780"/>
    <cellStyle name="40% - Accent1 3 2 2 2 6" xfId="20781"/>
    <cellStyle name="40% - Accent1 3 2 2 3" xfId="20782"/>
    <cellStyle name="40% - Accent1 3 2 2 3 2" xfId="20783"/>
    <cellStyle name="40% - Accent1 3 2 2 3 2 2" xfId="20784"/>
    <cellStyle name="40% - Accent1 3 2 2 3 2 2 2" xfId="20785"/>
    <cellStyle name="40% - Accent1 3 2 2 3 2 2 2 2" xfId="20786"/>
    <cellStyle name="40% - Accent1 3 2 2 3 2 2 3" xfId="20787"/>
    <cellStyle name="40% - Accent1 3 2 2 3 2 3" xfId="20788"/>
    <cellStyle name="40% - Accent1 3 2 2 3 2 3 2" xfId="20789"/>
    <cellStyle name="40% - Accent1 3 2 2 3 2 3 2 2" xfId="20790"/>
    <cellStyle name="40% - Accent1 3 2 2 3 2 3 3" xfId="20791"/>
    <cellStyle name="40% - Accent1 3 2 2 3 2 4" xfId="20792"/>
    <cellStyle name="40% - Accent1 3 2 2 3 2 4 2" xfId="20793"/>
    <cellStyle name="40% - Accent1 3 2 2 3 2 5" xfId="20794"/>
    <cellStyle name="40% - Accent1 3 2 2 3 3" xfId="20795"/>
    <cellStyle name="40% - Accent1 3 2 2 3 3 2" xfId="20796"/>
    <cellStyle name="40% - Accent1 3 2 2 3 3 2 2" xfId="20797"/>
    <cellStyle name="40% - Accent1 3 2 2 3 3 3" xfId="20798"/>
    <cellStyle name="40% - Accent1 3 2 2 3 4" xfId="20799"/>
    <cellStyle name="40% - Accent1 3 2 2 3 4 2" xfId="20800"/>
    <cellStyle name="40% - Accent1 3 2 2 3 4 2 2" xfId="20801"/>
    <cellStyle name="40% - Accent1 3 2 2 3 4 3" xfId="20802"/>
    <cellStyle name="40% - Accent1 3 2 2 3 5" xfId="20803"/>
    <cellStyle name="40% - Accent1 3 2 2 3 5 2" xfId="20804"/>
    <cellStyle name="40% - Accent1 3 2 2 3 6" xfId="20805"/>
    <cellStyle name="40% - Accent1 3 2 2 4" xfId="20806"/>
    <cellStyle name="40% - Accent1 3 2 2 4 2" xfId="20807"/>
    <cellStyle name="40% - Accent1 3 2 2 4 2 2" xfId="20808"/>
    <cellStyle name="40% - Accent1 3 2 2 4 2 2 2" xfId="20809"/>
    <cellStyle name="40% - Accent1 3 2 2 4 2 2 2 2" xfId="20810"/>
    <cellStyle name="40% - Accent1 3 2 2 4 2 2 3" xfId="20811"/>
    <cellStyle name="40% - Accent1 3 2 2 4 2 3" xfId="20812"/>
    <cellStyle name="40% - Accent1 3 2 2 4 2 3 2" xfId="20813"/>
    <cellStyle name="40% - Accent1 3 2 2 4 2 3 2 2" xfId="20814"/>
    <cellStyle name="40% - Accent1 3 2 2 4 2 3 3" xfId="20815"/>
    <cellStyle name="40% - Accent1 3 2 2 4 2 4" xfId="20816"/>
    <cellStyle name="40% - Accent1 3 2 2 4 2 4 2" xfId="20817"/>
    <cellStyle name="40% - Accent1 3 2 2 4 2 5" xfId="20818"/>
    <cellStyle name="40% - Accent1 3 2 2 4 3" xfId="20819"/>
    <cellStyle name="40% - Accent1 3 2 2 4 3 2" xfId="20820"/>
    <cellStyle name="40% - Accent1 3 2 2 4 3 2 2" xfId="20821"/>
    <cellStyle name="40% - Accent1 3 2 2 4 3 3" xfId="20822"/>
    <cellStyle name="40% - Accent1 3 2 2 4 4" xfId="20823"/>
    <cellStyle name="40% - Accent1 3 2 2 4 4 2" xfId="20824"/>
    <cellStyle name="40% - Accent1 3 2 2 4 4 2 2" xfId="20825"/>
    <cellStyle name="40% - Accent1 3 2 2 4 4 3" xfId="20826"/>
    <cellStyle name="40% - Accent1 3 2 2 4 5" xfId="20827"/>
    <cellStyle name="40% - Accent1 3 2 2 4 5 2" xfId="20828"/>
    <cellStyle name="40% - Accent1 3 2 2 4 6" xfId="20829"/>
    <cellStyle name="40% - Accent1 3 2 2 5" xfId="20830"/>
    <cellStyle name="40% - Accent1 3 2 2 5 2" xfId="20831"/>
    <cellStyle name="40% - Accent1 3 2 2 5 2 2" xfId="20832"/>
    <cellStyle name="40% - Accent1 3 2 2 5 2 2 2" xfId="20833"/>
    <cellStyle name="40% - Accent1 3 2 2 5 2 2 2 2" xfId="20834"/>
    <cellStyle name="40% - Accent1 3 2 2 5 2 2 3" xfId="20835"/>
    <cellStyle name="40% - Accent1 3 2 2 5 2 3" xfId="20836"/>
    <cellStyle name="40% - Accent1 3 2 2 5 2 3 2" xfId="20837"/>
    <cellStyle name="40% - Accent1 3 2 2 5 2 3 2 2" xfId="20838"/>
    <cellStyle name="40% - Accent1 3 2 2 5 2 3 3" xfId="20839"/>
    <cellStyle name="40% - Accent1 3 2 2 5 2 4" xfId="20840"/>
    <cellStyle name="40% - Accent1 3 2 2 5 2 4 2" xfId="20841"/>
    <cellStyle name="40% - Accent1 3 2 2 5 2 5" xfId="20842"/>
    <cellStyle name="40% - Accent1 3 2 2 5 3" xfId="20843"/>
    <cellStyle name="40% - Accent1 3 2 2 5 3 2" xfId="20844"/>
    <cellStyle name="40% - Accent1 3 2 2 5 3 2 2" xfId="20845"/>
    <cellStyle name="40% - Accent1 3 2 2 5 3 3" xfId="20846"/>
    <cellStyle name="40% - Accent1 3 2 2 5 4" xfId="20847"/>
    <cellStyle name="40% - Accent1 3 2 2 5 4 2" xfId="20848"/>
    <cellStyle name="40% - Accent1 3 2 2 5 4 2 2" xfId="20849"/>
    <cellStyle name="40% - Accent1 3 2 2 5 4 3" xfId="20850"/>
    <cellStyle name="40% - Accent1 3 2 2 5 5" xfId="20851"/>
    <cellStyle name="40% - Accent1 3 2 2 5 5 2" xfId="20852"/>
    <cellStyle name="40% - Accent1 3 2 2 5 6" xfId="20853"/>
    <cellStyle name="40% - Accent1 3 2 2 6" xfId="20854"/>
    <cellStyle name="40% - Accent1 3 2 2 6 2" xfId="20855"/>
    <cellStyle name="40% - Accent1 3 2 2 6 2 2" xfId="20856"/>
    <cellStyle name="40% - Accent1 3 2 2 6 2 2 2" xfId="20857"/>
    <cellStyle name="40% - Accent1 3 2 2 6 2 3" xfId="20858"/>
    <cellStyle name="40% - Accent1 3 2 2 6 3" xfId="20859"/>
    <cellStyle name="40% - Accent1 3 2 2 6 3 2" xfId="20860"/>
    <cellStyle name="40% - Accent1 3 2 2 6 3 2 2" xfId="20861"/>
    <cellStyle name="40% - Accent1 3 2 2 6 3 3" xfId="20862"/>
    <cellStyle name="40% - Accent1 3 2 2 6 4" xfId="20863"/>
    <cellStyle name="40% - Accent1 3 2 2 6 4 2" xfId="20864"/>
    <cellStyle name="40% - Accent1 3 2 2 6 5" xfId="20865"/>
    <cellStyle name="40% - Accent1 3 2 2 7" xfId="20866"/>
    <cellStyle name="40% - Accent1 3 2 2 7 2" xfId="20867"/>
    <cellStyle name="40% - Accent1 3 2 2 7 2 2" xfId="20868"/>
    <cellStyle name="40% - Accent1 3 2 2 7 3" xfId="20869"/>
    <cellStyle name="40% - Accent1 3 2 2 8" xfId="20870"/>
    <cellStyle name="40% - Accent1 3 2 2 8 2" xfId="20871"/>
    <cellStyle name="40% - Accent1 3 2 2 8 2 2" xfId="20872"/>
    <cellStyle name="40% - Accent1 3 2 2 8 3" xfId="20873"/>
    <cellStyle name="40% - Accent1 3 2 2 9" xfId="20874"/>
    <cellStyle name="40% - Accent1 3 2 2 9 2" xfId="20875"/>
    <cellStyle name="40% - Accent1 3 2 3" xfId="20876"/>
    <cellStyle name="40% - Accent1 3 2 3 2" xfId="20877"/>
    <cellStyle name="40% - Accent1 3 2 3 2 2" xfId="20878"/>
    <cellStyle name="40% - Accent1 3 2 3 2 2 2" xfId="20879"/>
    <cellStyle name="40% - Accent1 3 2 3 2 2 2 2" xfId="20880"/>
    <cellStyle name="40% - Accent1 3 2 3 2 2 3" xfId="20881"/>
    <cellStyle name="40% - Accent1 3 2 3 2 3" xfId="20882"/>
    <cellStyle name="40% - Accent1 3 2 3 2 3 2" xfId="20883"/>
    <cellStyle name="40% - Accent1 3 2 3 2 3 2 2" xfId="20884"/>
    <cellStyle name="40% - Accent1 3 2 3 2 3 3" xfId="20885"/>
    <cellStyle name="40% - Accent1 3 2 3 2 4" xfId="20886"/>
    <cellStyle name="40% - Accent1 3 2 3 2 4 2" xfId="20887"/>
    <cellStyle name="40% - Accent1 3 2 3 2 5" xfId="20888"/>
    <cellStyle name="40% - Accent1 3 2 3 3" xfId="20889"/>
    <cellStyle name="40% - Accent1 3 2 3 3 2" xfId="20890"/>
    <cellStyle name="40% - Accent1 3 2 3 3 2 2" xfId="20891"/>
    <cellStyle name="40% - Accent1 3 2 3 3 3" xfId="20892"/>
    <cellStyle name="40% - Accent1 3 2 3 4" xfId="20893"/>
    <cellStyle name="40% - Accent1 3 2 3 4 2" xfId="20894"/>
    <cellStyle name="40% - Accent1 3 2 3 4 2 2" xfId="20895"/>
    <cellStyle name="40% - Accent1 3 2 3 4 3" xfId="20896"/>
    <cellStyle name="40% - Accent1 3 2 3 5" xfId="20897"/>
    <cellStyle name="40% - Accent1 3 2 3 5 2" xfId="20898"/>
    <cellStyle name="40% - Accent1 3 2 3 6" xfId="20899"/>
    <cellStyle name="40% - Accent1 3 2 4" xfId="20900"/>
    <cellStyle name="40% - Accent1 3 2 4 2" xfId="20901"/>
    <cellStyle name="40% - Accent1 3 2 4 2 2" xfId="20902"/>
    <cellStyle name="40% - Accent1 3 2 4 2 2 2" xfId="20903"/>
    <cellStyle name="40% - Accent1 3 2 4 2 2 2 2" xfId="20904"/>
    <cellStyle name="40% - Accent1 3 2 4 2 2 3" xfId="20905"/>
    <cellStyle name="40% - Accent1 3 2 4 2 3" xfId="20906"/>
    <cellStyle name="40% - Accent1 3 2 4 2 3 2" xfId="20907"/>
    <cellStyle name="40% - Accent1 3 2 4 2 3 2 2" xfId="20908"/>
    <cellStyle name="40% - Accent1 3 2 4 2 3 3" xfId="20909"/>
    <cellStyle name="40% - Accent1 3 2 4 2 4" xfId="20910"/>
    <cellStyle name="40% - Accent1 3 2 4 2 4 2" xfId="20911"/>
    <cellStyle name="40% - Accent1 3 2 4 2 5" xfId="20912"/>
    <cellStyle name="40% - Accent1 3 2 4 3" xfId="20913"/>
    <cellStyle name="40% - Accent1 3 2 4 3 2" xfId="20914"/>
    <cellStyle name="40% - Accent1 3 2 4 3 2 2" xfId="20915"/>
    <cellStyle name="40% - Accent1 3 2 4 3 3" xfId="20916"/>
    <cellStyle name="40% - Accent1 3 2 4 4" xfId="20917"/>
    <cellStyle name="40% - Accent1 3 2 4 4 2" xfId="20918"/>
    <cellStyle name="40% - Accent1 3 2 4 4 2 2" xfId="20919"/>
    <cellStyle name="40% - Accent1 3 2 4 4 3" xfId="20920"/>
    <cellStyle name="40% - Accent1 3 2 4 5" xfId="20921"/>
    <cellStyle name="40% - Accent1 3 2 4 5 2" xfId="20922"/>
    <cellStyle name="40% - Accent1 3 2 4 6" xfId="20923"/>
    <cellStyle name="40% - Accent1 3 2 5" xfId="20924"/>
    <cellStyle name="40% - Accent1 3 2 5 2" xfId="20925"/>
    <cellStyle name="40% - Accent1 3 2 5 2 2" xfId="20926"/>
    <cellStyle name="40% - Accent1 3 2 5 2 2 2" xfId="20927"/>
    <cellStyle name="40% - Accent1 3 2 5 2 2 2 2" xfId="20928"/>
    <cellStyle name="40% - Accent1 3 2 5 2 2 3" xfId="20929"/>
    <cellStyle name="40% - Accent1 3 2 5 2 3" xfId="20930"/>
    <cellStyle name="40% - Accent1 3 2 5 2 3 2" xfId="20931"/>
    <cellStyle name="40% - Accent1 3 2 5 2 3 2 2" xfId="20932"/>
    <cellStyle name="40% - Accent1 3 2 5 2 3 3" xfId="20933"/>
    <cellStyle name="40% - Accent1 3 2 5 2 4" xfId="20934"/>
    <cellStyle name="40% - Accent1 3 2 5 2 4 2" xfId="20935"/>
    <cellStyle name="40% - Accent1 3 2 5 2 5" xfId="20936"/>
    <cellStyle name="40% - Accent1 3 2 5 3" xfId="20937"/>
    <cellStyle name="40% - Accent1 3 2 5 3 2" xfId="20938"/>
    <cellStyle name="40% - Accent1 3 2 5 3 2 2" xfId="20939"/>
    <cellStyle name="40% - Accent1 3 2 5 3 3" xfId="20940"/>
    <cellStyle name="40% - Accent1 3 2 5 4" xfId="20941"/>
    <cellStyle name="40% - Accent1 3 2 5 4 2" xfId="20942"/>
    <cellStyle name="40% - Accent1 3 2 5 4 2 2" xfId="20943"/>
    <cellStyle name="40% - Accent1 3 2 5 4 3" xfId="20944"/>
    <cellStyle name="40% - Accent1 3 2 5 5" xfId="20945"/>
    <cellStyle name="40% - Accent1 3 2 5 5 2" xfId="20946"/>
    <cellStyle name="40% - Accent1 3 2 5 6" xfId="20947"/>
    <cellStyle name="40% - Accent1 3 2 6" xfId="20948"/>
    <cellStyle name="40% - Accent1 3 2 6 2" xfId="20949"/>
    <cellStyle name="40% - Accent1 3 2 6 2 2" xfId="20950"/>
    <cellStyle name="40% - Accent1 3 2 6 2 2 2" xfId="20951"/>
    <cellStyle name="40% - Accent1 3 2 6 2 2 2 2" xfId="20952"/>
    <cellStyle name="40% - Accent1 3 2 6 2 2 3" xfId="20953"/>
    <cellStyle name="40% - Accent1 3 2 6 2 3" xfId="20954"/>
    <cellStyle name="40% - Accent1 3 2 6 2 3 2" xfId="20955"/>
    <cellStyle name="40% - Accent1 3 2 6 2 3 2 2" xfId="20956"/>
    <cellStyle name="40% - Accent1 3 2 6 2 3 3" xfId="20957"/>
    <cellStyle name="40% - Accent1 3 2 6 2 4" xfId="20958"/>
    <cellStyle name="40% - Accent1 3 2 6 2 4 2" xfId="20959"/>
    <cellStyle name="40% - Accent1 3 2 6 2 5" xfId="20960"/>
    <cellStyle name="40% - Accent1 3 2 6 3" xfId="20961"/>
    <cellStyle name="40% - Accent1 3 2 6 3 2" xfId="20962"/>
    <cellStyle name="40% - Accent1 3 2 6 3 2 2" xfId="20963"/>
    <cellStyle name="40% - Accent1 3 2 6 3 3" xfId="20964"/>
    <cellStyle name="40% - Accent1 3 2 6 4" xfId="20965"/>
    <cellStyle name="40% - Accent1 3 2 6 4 2" xfId="20966"/>
    <cellStyle name="40% - Accent1 3 2 6 4 2 2" xfId="20967"/>
    <cellStyle name="40% - Accent1 3 2 6 4 3" xfId="20968"/>
    <cellStyle name="40% - Accent1 3 2 6 5" xfId="20969"/>
    <cellStyle name="40% - Accent1 3 2 6 5 2" xfId="20970"/>
    <cellStyle name="40% - Accent1 3 2 6 6" xfId="20971"/>
    <cellStyle name="40% - Accent1 3 2 7" xfId="20972"/>
    <cellStyle name="40% - Accent1 3 2 7 2" xfId="20973"/>
    <cellStyle name="40% - Accent1 3 2 7 2 2" xfId="20974"/>
    <cellStyle name="40% - Accent1 3 2 7 2 2 2" xfId="20975"/>
    <cellStyle name="40% - Accent1 3 2 7 2 3" xfId="20976"/>
    <cellStyle name="40% - Accent1 3 2 7 3" xfId="20977"/>
    <cellStyle name="40% - Accent1 3 2 7 3 2" xfId="20978"/>
    <cellStyle name="40% - Accent1 3 2 7 3 2 2" xfId="20979"/>
    <cellStyle name="40% - Accent1 3 2 7 3 3" xfId="20980"/>
    <cellStyle name="40% - Accent1 3 2 7 4" xfId="20981"/>
    <cellStyle name="40% - Accent1 3 2 7 4 2" xfId="20982"/>
    <cellStyle name="40% - Accent1 3 2 7 5" xfId="20983"/>
    <cellStyle name="40% - Accent1 3 2 8" xfId="20984"/>
    <cellStyle name="40% - Accent1 3 2 8 2" xfId="20985"/>
    <cellStyle name="40% - Accent1 3 2 8 2 2" xfId="20986"/>
    <cellStyle name="40% - Accent1 3 2 8 3" xfId="20987"/>
    <cellStyle name="40% - Accent1 3 2 9" xfId="20988"/>
    <cellStyle name="40% - Accent1 3 2 9 2" xfId="20989"/>
    <cellStyle name="40% - Accent1 3 2 9 2 2" xfId="20990"/>
    <cellStyle name="40% - Accent1 3 2 9 3" xfId="20991"/>
    <cellStyle name="40% - Accent1 3 20" xfId="20992"/>
    <cellStyle name="40% - Accent1 3 20 2" xfId="20993"/>
    <cellStyle name="40% - Accent1 3 21" xfId="20994"/>
    <cellStyle name="40% - Accent1 3 21 2" xfId="20995"/>
    <cellStyle name="40% - Accent1 3 22" xfId="20996"/>
    <cellStyle name="40% - Accent1 3 22 2" xfId="20997"/>
    <cellStyle name="40% - Accent1 3 23" xfId="20998"/>
    <cellStyle name="40% - Accent1 3 23 2" xfId="20999"/>
    <cellStyle name="40% - Accent1 3 24" xfId="21000"/>
    <cellStyle name="40% - Accent1 3 24 2" xfId="21001"/>
    <cellStyle name="40% - Accent1 3 25" xfId="21002"/>
    <cellStyle name="40% - Accent1 3 25 2" xfId="21003"/>
    <cellStyle name="40% - Accent1 3 26" xfId="21004"/>
    <cellStyle name="40% - Accent1 3 26 2" xfId="21005"/>
    <cellStyle name="40% - Accent1 3 27" xfId="21006"/>
    <cellStyle name="40% - Accent1 3 27 2" xfId="21007"/>
    <cellStyle name="40% - Accent1 3 28" xfId="21008"/>
    <cellStyle name="40% - Accent1 3 28 2" xfId="21009"/>
    <cellStyle name="40% - Accent1 3 29" xfId="21010"/>
    <cellStyle name="40% - Accent1 3 3" xfId="21011"/>
    <cellStyle name="40% - Accent1 3 3 10" xfId="21012"/>
    <cellStyle name="40% - Accent1 3 3 2" xfId="21013"/>
    <cellStyle name="40% - Accent1 3 3 2 2" xfId="21014"/>
    <cellStyle name="40% - Accent1 3 3 2 2 2" xfId="21015"/>
    <cellStyle name="40% - Accent1 3 3 2 2 2 2" xfId="21016"/>
    <cellStyle name="40% - Accent1 3 3 2 2 2 2 2" xfId="21017"/>
    <cellStyle name="40% - Accent1 3 3 2 2 2 3" xfId="21018"/>
    <cellStyle name="40% - Accent1 3 3 2 2 3" xfId="21019"/>
    <cellStyle name="40% - Accent1 3 3 2 2 3 2" xfId="21020"/>
    <cellStyle name="40% - Accent1 3 3 2 2 3 2 2" xfId="21021"/>
    <cellStyle name="40% - Accent1 3 3 2 2 3 3" xfId="21022"/>
    <cellStyle name="40% - Accent1 3 3 2 2 4" xfId="21023"/>
    <cellStyle name="40% - Accent1 3 3 2 2 4 2" xfId="21024"/>
    <cellStyle name="40% - Accent1 3 3 2 2 5" xfId="21025"/>
    <cellStyle name="40% - Accent1 3 3 2 3" xfId="21026"/>
    <cellStyle name="40% - Accent1 3 3 2 3 2" xfId="21027"/>
    <cellStyle name="40% - Accent1 3 3 2 3 2 2" xfId="21028"/>
    <cellStyle name="40% - Accent1 3 3 2 3 3" xfId="21029"/>
    <cellStyle name="40% - Accent1 3 3 2 4" xfId="21030"/>
    <cellStyle name="40% - Accent1 3 3 2 4 2" xfId="21031"/>
    <cellStyle name="40% - Accent1 3 3 2 4 2 2" xfId="21032"/>
    <cellStyle name="40% - Accent1 3 3 2 4 3" xfId="21033"/>
    <cellStyle name="40% - Accent1 3 3 2 5" xfId="21034"/>
    <cellStyle name="40% - Accent1 3 3 2 5 2" xfId="21035"/>
    <cellStyle name="40% - Accent1 3 3 2 6" xfId="21036"/>
    <cellStyle name="40% - Accent1 3 3 3" xfId="21037"/>
    <cellStyle name="40% - Accent1 3 3 3 2" xfId="21038"/>
    <cellStyle name="40% - Accent1 3 3 3 2 2" xfId="21039"/>
    <cellStyle name="40% - Accent1 3 3 3 2 2 2" xfId="21040"/>
    <cellStyle name="40% - Accent1 3 3 3 2 2 2 2" xfId="21041"/>
    <cellStyle name="40% - Accent1 3 3 3 2 2 3" xfId="21042"/>
    <cellStyle name="40% - Accent1 3 3 3 2 3" xfId="21043"/>
    <cellStyle name="40% - Accent1 3 3 3 2 3 2" xfId="21044"/>
    <cellStyle name="40% - Accent1 3 3 3 2 3 2 2" xfId="21045"/>
    <cellStyle name="40% - Accent1 3 3 3 2 3 3" xfId="21046"/>
    <cellStyle name="40% - Accent1 3 3 3 2 4" xfId="21047"/>
    <cellStyle name="40% - Accent1 3 3 3 2 4 2" xfId="21048"/>
    <cellStyle name="40% - Accent1 3 3 3 2 5" xfId="21049"/>
    <cellStyle name="40% - Accent1 3 3 3 3" xfId="21050"/>
    <cellStyle name="40% - Accent1 3 3 3 3 2" xfId="21051"/>
    <cellStyle name="40% - Accent1 3 3 3 3 2 2" xfId="21052"/>
    <cellStyle name="40% - Accent1 3 3 3 3 3" xfId="21053"/>
    <cellStyle name="40% - Accent1 3 3 3 4" xfId="21054"/>
    <cellStyle name="40% - Accent1 3 3 3 4 2" xfId="21055"/>
    <cellStyle name="40% - Accent1 3 3 3 4 2 2" xfId="21056"/>
    <cellStyle name="40% - Accent1 3 3 3 4 3" xfId="21057"/>
    <cellStyle name="40% - Accent1 3 3 3 5" xfId="21058"/>
    <cellStyle name="40% - Accent1 3 3 3 5 2" xfId="21059"/>
    <cellStyle name="40% - Accent1 3 3 3 6" xfId="21060"/>
    <cellStyle name="40% - Accent1 3 3 4" xfId="21061"/>
    <cellStyle name="40% - Accent1 3 3 4 2" xfId="21062"/>
    <cellStyle name="40% - Accent1 3 3 4 2 2" xfId="21063"/>
    <cellStyle name="40% - Accent1 3 3 4 2 2 2" xfId="21064"/>
    <cellStyle name="40% - Accent1 3 3 4 2 2 2 2" xfId="21065"/>
    <cellStyle name="40% - Accent1 3 3 4 2 2 3" xfId="21066"/>
    <cellStyle name="40% - Accent1 3 3 4 2 3" xfId="21067"/>
    <cellStyle name="40% - Accent1 3 3 4 2 3 2" xfId="21068"/>
    <cellStyle name="40% - Accent1 3 3 4 2 3 2 2" xfId="21069"/>
    <cellStyle name="40% - Accent1 3 3 4 2 3 3" xfId="21070"/>
    <cellStyle name="40% - Accent1 3 3 4 2 4" xfId="21071"/>
    <cellStyle name="40% - Accent1 3 3 4 2 4 2" xfId="21072"/>
    <cellStyle name="40% - Accent1 3 3 4 2 5" xfId="21073"/>
    <cellStyle name="40% - Accent1 3 3 4 3" xfId="21074"/>
    <cellStyle name="40% - Accent1 3 3 4 3 2" xfId="21075"/>
    <cellStyle name="40% - Accent1 3 3 4 3 2 2" xfId="21076"/>
    <cellStyle name="40% - Accent1 3 3 4 3 3" xfId="21077"/>
    <cellStyle name="40% - Accent1 3 3 4 4" xfId="21078"/>
    <cellStyle name="40% - Accent1 3 3 4 4 2" xfId="21079"/>
    <cellStyle name="40% - Accent1 3 3 4 4 2 2" xfId="21080"/>
    <cellStyle name="40% - Accent1 3 3 4 4 3" xfId="21081"/>
    <cellStyle name="40% - Accent1 3 3 4 5" xfId="21082"/>
    <cellStyle name="40% - Accent1 3 3 4 5 2" xfId="21083"/>
    <cellStyle name="40% - Accent1 3 3 4 6" xfId="21084"/>
    <cellStyle name="40% - Accent1 3 3 5" xfId="21085"/>
    <cellStyle name="40% - Accent1 3 3 5 2" xfId="21086"/>
    <cellStyle name="40% - Accent1 3 3 5 2 2" xfId="21087"/>
    <cellStyle name="40% - Accent1 3 3 5 2 2 2" xfId="21088"/>
    <cellStyle name="40% - Accent1 3 3 5 2 2 2 2" xfId="21089"/>
    <cellStyle name="40% - Accent1 3 3 5 2 2 3" xfId="21090"/>
    <cellStyle name="40% - Accent1 3 3 5 2 3" xfId="21091"/>
    <cellStyle name="40% - Accent1 3 3 5 2 3 2" xfId="21092"/>
    <cellStyle name="40% - Accent1 3 3 5 2 3 2 2" xfId="21093"/>
    <cellStyle name="40% - Accent1 3 3 5 2 3 3" xfId="21094"/>
    <cellStyle name="40% - Accent1 3 3 5 2 4" xfId="21095"/>
    <cellStyle name="40% - Accent1 3 3 5 2 4 2" xfId="21096"/>
    <cellStyle name="40% - Accent1 3 3 5 2 5" xfId="21097"/>
    <cellStyle name="40% - Accent1 3 3 5 3" xfId="21098"/>
    <cellStyle name="40% - Accent1 3 3 5 3 2" xfId="21099"/>
    <cellStyle name="40% - Accent1 3 3 5 3 2 2" xfId="21100"/>
    <cellStyle name="40% - Accent1 3 3 5 3 3" xfId="21101"/>
    <cellStyle name="40% - Accent1 3 3 5 4" xfId="21102"/>
    <cellStyle name="40% - Accent1 3 3 5 4 2" xfId="21103"/>
    <cellStyle name="40% - Accent1 3 3 5 4 2 2" xfId="21104"/>
    <cellStyle name="40% - Accent1 3 3 5 4 3" xfId="21105"/>
    <cellStyle name="40% - Accent1 3 3 5 5" xfId="21106"/>
    <cellStyle name="40% - Accent1 3 3 5 5 2" xfId="21107"/>
    <cellStyle name="40% - Accent1 3 3 5 6" xfId="21108"/>
    <cellStyle name="40% - Accent1 3 3 6" xfId="21109"/>
    <cellStyle name="40% - Accent1 3 3 6 2" xfId="21110"/>
    <cellStyle name="40% - Accent1 3 3 6 2 2" xfId="21111"/>
    <cellStyle name="40% - Accent1 3 3 6 2 2 2" xfId="21112"/>
    <cellStyle name="40% - Accent1 3 3 6 2 3" xfId="21113"/>
    <cellStyle name="40% - Accent1 3 3 6 3" xfId="21114"/>
    <cellStyle name="40% - Accent1 3 3 6 3 2" xfId="21115"/>
    <cellStyle name="40% - Accent1 3 3 6 3 2 2" xfId="21116"/>
    <cellStyle name="40% - Accent1 3 3 6 3 3" xfId="21117"/>
    <cellStyle name="40% - Accent1 3 3 6 4" xfId="21118"/>
    <cellStyle name="40% - Accent1 3 3 6 4 2" xfId="21119"/>
    <cellStyle name="40% - Accent1 3 3 6 5" xfId="21120"/>
    <cellStyle name="40% - Accent1 3 3 7" xfId="21121"/>
    <cellStyle name="40% - Accent1 3 3 7 2" xfId="21122"/>
    <cellStyle name="40% - Accent1 3 3 7 2 2" xfId="21123"/>
    <cellStyle name="40% - Accent1 3 3 7 3" xfId="21124"/>
    <cellStyle name="40% - Accent1 3 3 8" xfId="21125"/>
    <cellStyle name="40% - Accent1 3 3 8 2" xfId="21126"/>
    <cellStyle name="40% - Accent1 3 3 8 2 2" xfId="21127"/>
    <cellStyle name="40% - Accent1 3 3 8 3" xfId="21128"/>
    <cellStyle name="40% - Accent1 3 3 9" xfId="21129"/>
    <cellStyle name="40% - Accent1 3 3 9 2" xfId="21130"/>
    <cellStyle name="40% - Accent1 3 30" xfId="21131"/>
    <cellStyle name="40% - Accent1 3 31" xfId="21132"/>
    <cellStyle name="40% - Accent1 3 4" xfId="21133"/>
    <cellStyle name="40% - Accent1 3 4 2" xfId="21134"/>
    <cellStyle name="40% - Accent1 3 4 2 2" xfId="21135"/>
    <cellStyle name="40% - Accent1 3 4 2 2 2" xfId="21136"/>
    <cellStyle name="40% - Accent1 3 4 2 2 2 2" xfId="21137"/>
    <cellStyle name="40% - Accent1 3 4 2 2 3" xfId="21138"/>
    <cellStyle name="40% - Accent1 3 4 2 3" xfId="21139"/>
    <cellStyle name="40% - Accent1 3 4 2 3 2" xfId="21140"/>
    <cellStyle name="40% - Accent1 3 4 2 3 2 2" xfId="21141"/>
    <cellStyle name="40% - Accent1 3 4 2 3 3" xfId="21142"/>
    <cellStyle name="40% - Accent1 3 4 2 4" xfId="21143"/>
    <cellStyle name="40% - Accent1 3 4 2 4 2" xfId="21144"/>
    <cellStyle name="40% - Accent1 3 4 2 5" xfId="21145"/>
    <cellStyle name="40% - Accent1 3 4 3" xfId="21146"/>
    <cellStyle name="40% - Accent1 3 4 3 2" xfId="21147"/>
    <cellStyle name="40% - Accent1 3 4 3 2 2" xfId="21148"/>
    <cellStyle name="40% - Accent1 3 4 3 3" xfId="21149"/>
    <cellStyle name="40% - Accent1 3 4 4" xfId="21150"/>
    <cellStyle name="40% - Accent1 3 4 4 2" xfId="21151"/>
    <cellStyle name="40% - Accent1 3 4 4 2 2" xfId="21152"/>
    <cellStyle name="40% - Accent1 3 4 4 3" xfId="21153"/>
    <cellStyle name="40% - Accent1 3 4 5" xfId="21154"/>
    <cellStyle name="40% - Accent1 3 4 5 2" xfId="21155"/>
    <cellStyle name="40% - Accent1 3 4 6" xfId="21156"/>
    <cellStyle name="40% - Accent1 3 5" xfId="21157"/>
    <cellStyle name="40% - Accent1 3 5 2" xfId="21158"/>
    <cellStyle name="40% - Accent1 3 5 2 2" xfId="21159"/>
    <cellStyle name="40% - Accent1 3 5 2 2 2" xfId="21160"/>
    <cellStyle name="40% - Accent1 3 5 2 2 2 2" xfId="21161"/>
    <cellStyle name="40% - Accent1 3 5 2 2 3" xfId="21162"/>
    <cellStyle name="40% - Accent1 3 5 2 3" xfId="21163"/>
    <cellStyle name="40% - Accent1 3 5 2 3 2" xfId="21164"/>
    <cellStyle name="40% - Accent1 3 5 2 3 2 2" xfId="21165"/>
    <cellStyle name="40% - Accent1 3 5 2 3 3" xfId="21166"/>
    <cellStyle name="40% - Accent1 3 5 2 4" xfId="21167"/>
    <cellStyle name="40% - Accent1 3 5 2 4 2" xfId="21168"/>
    <cellStyle name="40% - Accent1 3 5 2 5" xfId="21169"/>
    <cellStyle name="40% - Accent1 3 5 3" xfId="21170"/>
    <cellStyle name="40% - Accent1 3 5 3 2" xfId="21171"/>
    <cellStyle name="40% - Accent1 3 5 3 2 2" xfId="21172"/>
    <cellStyle name="40% - Accent1 3 5 3 3" xfId="21173"/>
    <cellStyle name="40% - Accent1 3 5 4" xfId="21174"/>
    <cellStyle name="40% - Accent1 3 5 4 2" xfId="21175"/>
    <cellStyle name="40% - Accent1 3 5 4 2 2" xfId="21176"/>
    <cellStyle name="40% - Accent1 3 5 4 3" xfId="21177"/>
    <cellStyle name="40% - Accent1 3 5 5" xfId="21178"/>
    <cellStyle name="40% - Accent1 3 5 5 2" xfId="21179"/>
    <cellStyle name="40% - Accent1 3 5 6" xfId="21180"/>
    <cellStyle name="40% - Accent1 3 6" xfId="21181"/>
    <cellStyle name="40% - Accent1 3 6 2" xfId="21182"/>
    <cellStyle name="40% - Accent1 3 6 2 2" xfId="21183"/>
    <cellStyle name="40% - Accent1 3 6 2 2 2" xfId="21184"/>
    <cellStyle name="40% - Accent1 3 6 2 2 2 2" xfId="21185"/>
    <cellStyle name="40% - Accent1 3 6 2 2 3" xfId="21186"/>
    <cellStyle name="40% - Accent1 3 6 2 3" xfId="21187"/>
    <cellStyle name="40% - Accent1 3 6 2 3 2" xfId="21188"/>
    <cellStyle name="40% - Accent1 3 6 2 3 2 2" xfId="21189"/>
    <cellStyle name="40% - Accent1 3 6 2 3 3" xfId="21190"/>
    <cellStyle name="40% - Accent1 3 6 2 4" xfId="21191"/>
    <cellStyle name="40% - Accent1 3 6 2 4 2" xfId="21192"/>
    <cellStyle name="40% - Accent1 3 6 2 5" xfId="21193"/>
    <cellStyle name="40% - Accent1 3 6 3" xfId="21194"/>
    <cellStyle name="40% - Accent1 3 6 3 2" xfId="21195"/>
    <cellStyle name="40% - Accent1 3 6 3 2 2" xfId="21196"/>
    <cellStyle name="40% - Accent1 3 6 3 3" xfId="21197"/>
    <cellStyle name="40% - Accent1 3 6 4" xfId="21198"/>
    <cellStyle name="40% - Accent1 3 6 4 2" xfId="21199"/>
    <cellStyle name="40% - Accent1 3 6 4 2 2" xfId="21200"/>
    <cellStyle name="40% - Accent1 3 6 4 3" xfId="21201"/>
    <cellStyle name="40% - Accent1 3 6 5" xfId="21202"/>
    <cellStyle name="40% - Accent1 3 6 5 2" xfId="21203"/>
    <cellStyle name="40% - Accent1 3 6 6" xfId="21204"/>
    <cellStyle name="40% - Accent1 3 7" xfId="21205"/>
    <cellStyle name="40% - Accent1 3 7 2" xfId="21206"/>
    <cellStyle name="40% - Accent1 3 7 2 2" xfId="21207"/>
    <cellStyle name="40% - Accent1 3 7 2 2 2" xfId="21208"/>
    <cellStyle name="40% - Accent1 3 7 2 2 2 2" xfId="21209"/>
    <cellStyle name="40% - Accent1 3 7 2 2 3" xfId="21210"/>
    <cellStyle name="40% - Accent1 3 7 2 3" xfId="21211"/>
    <cellStyle name="40% - Accent1 3 7 2 3 2" xfId="21212"/>
    <cellStyle name="40% - Accent1 3 7 2 3 2 2" xfId="21213"/>
    <cellStyle name="40% - Accent1 3 7 2 3 3" xfId="21214"/>
    <cellStyle name="40% - Accent1 3 7 2 4" xfId="21215"/>
    <cellStyle name="40% - Accent1 3 7 2 4 2" xfId="21216"/>
    <cellStyle name="40% - Accent1 3 7 2 5" xfId="21217"/>
    <cellStyle name="40% - Accent1 3 7 3" xfId="21218"/>
    <cellStyle name="40% - Accent1 3 7 3 2" xfId="21219"/>
    <cellStyle name="40% - Accent1 3 7 3 2 2" xfId="21220"/>
    <cellStyle name="40% - Accent1 3 7 3 3" xfId="21221"/>
    <cellStyle name="40% - Accent1 3 7 4" xfId="21222"/>
    <cellStyle name="40% - Accent1 3 7 4 2" xfId="21223"/>
    <cellStyle name="40% - Accent1 3 7 4 2 2" xfId="21224"/>
    <cellStyle name="40% - Accent1 3 7 4 3" xfId="21225"/>
    <cellStyle name="40% - Accent1 3 7 5" xfId="21226"/>
    <cellStyle name="40% - Accent1 3 7 5 2" xfId="21227"/>
    <cellStyle name="40% - Accent1 3 7 6" xfId="21228"/>
    <cellStyle name="40% - Accent1 3 8" xfId="21229"/>
    <cellStyle name="40% - Accent1 3 8 2" xfId="21230"/>
    <cellStyle name="40% - Accent1 3 8 2 2" xfId="21231"/>
    <cellStyle name="40% - Accent1 3 8 2 2 2" xfId="21232"/>
    <cellStyle name="40% - Accent1 3 8 2 3" xfId="21233"/>
    <cellStyle name="40% - Accent1 3 8 3" xfId="21234"/>
    <cellStyle name="40% - Accent1 3 8 3 2" xfId="21235"/>
    <cellStyle name="40% - Accent1 3 8 3 2 2" xfId="21236"/>
    <cellStyle name="40% - Accent1 3 8 3 3" xfId="21237"/>
    <cellStyle name="40% - Accent1 3 8 4" xfId="21238"/>
    <cellStyle name="40% - Accent1 3 8 4 2" xfId="21239"/>
    <cellStyle name="40% - Accent1 3 8 5" xfId="21240"/>
    <cellStyle name="40% - Accent1 3 9" xfId="21241"/>
    <cellStyle name="40% - Accent1 3 9 2" xfId="21242"/>
    <cellStyle name="40% - Accent1 3 9 2 2" xfId="21243"/>
    <cellStyle name="40% - Accent1 3 9 3" xfId="21244"/>
    <cellStyle name="40% - Accent1 30" xfId="21245"/>
    <cellStyle name="40% - Accent1 30 2" xfId="21246"/>
    <cellStyle name="40% - Accent1 31" xfId="21247"/>
    <cellStyle name="40% - Accent1 32" xfId="21248"/>
    <cellStyle name="40% - Accent1 33" xfId="21249"/>
    <cellStyle name="40% - Accent1 34" xfId="21250"/>
    <cellStyle name="40% - Accent1 35" xfId="21251"/>
    <cellStyle name="40% - Accent1 36" xfId="21252"/>
    <cellStyle name="40% - Accent1 36 2" xfId="21253"/>
    <cellStyle name="40% - Accent1 37" xfId="21254"/>
    <cellStyle name="40% - Accent1 38" xfId="21255"/>
    <cellStyle name="40% - Accent1 39" xfId="21256"/>
    <cellStyle name="40% - Accent1 4" xfId="21257"/>
    <cellStyle name="40% - Accent1 4 10" xfId="21258"/>
    <cellStyle name="40% - Accent1 4 10 2" xfId="21259"/>
    <cellStyle name="40% - Accent1 4 11" xfId="21260"/>
    <cellStyle name="40% - Accent1 4 11 2" xfId="21261"/>
    <cellStyle name="40% - Accent1 4 12" xfId="21262"/>
    <cellStyle name="40% - Accent1 4 12 2" xfId="21263"/>
    <cellStyle name="40% - Accent1 4 13" xfId="21264"/>
    <cellStyle name="40% - Accent1 4 13 2" xfId="21265"/>
    <cellStyle name="40% - Accent1 4 14" xfId="21266"/>
    <cellStyle name="40% - Accent1 4 14 2" xfId="21267"/>
    <cellStyle name="40% - Accent1 4 15" xfId="21268"/>
    <cellStyle name="40% - Accent1 4 15 2" xfId="21269"/>
    <cellStyle name="40% - Accent1 4 16" xfId="21270"/>
    <cellStyle name="40% - Accent1 4 16 2" xfId="21271"/>
    <cellStyle name="40% - Accent1 4 17" xfId="21272"/>
    <cellStyle name="40% - Accent1 4 17 2" xfId="21273"/>
    <cellStyle name="40% - Accent1 4 18" xfId="21274"/>
    <cellStyle name="40% - Accent1 4 18 2" xfId="21275"/>
    <cellStyle name="40% - Accent1 4 19" xfId="21276"/>
    <cellStyle name="40% - Accent1 4 19 2" xfId="21277"/>
    <cellStyle name="40% - Accent1 4 2" xfId="21278"/>
    <cellStyle name="40% - Accent1 4 2 2" xfId="21279"/>
    <cellStyle name="40% - Accent1 4 2 3" xfId="21280"/>
    <cellStyle name="40% - Accent1 4 2 4" xfId="21281"/>
    <cellStyle name="40% - Accent1 4 2 4 2" xfId="21282"/>
    <cellStyle name="40% - Accent1 4 2 4 3" xfId="21283"/>
    <cellStyle name="40% - Accent1 4 2 5" xfId="21284"/>
    <cellStyle name="40% - Accent1 4 2 6" xfId="21285"/>
    <cellStyle name="40% - Accent1 4 20" xfId="21286"/>
    <cellStyle name="40% - Accent1 4 20 2" xfId="21287"/>
    <cellStyle name="40% - Accent1 4 21" xfId="21288"/>
    <cellStyle name="40% - Accent1 4 21 2" xfId="21289"/>
    <cellStyle name="40% - Accent1 4 22" xfId="21290"/>
    <cellStyle name="40% - Accent1 4 22 2" xfId="21291"/>
    <cellStyle name="40% - Accent1 4 23" xfId="21292"/>
    <cellStyle name="40% - Accent1 4 24" xfId="21293"/>
    <cellStyle name="40% - Accent1 4 3" xfId="21294"/>
    <cellStyle name="40% - Accent1 4 3 2" xfId="21295"/>
    <cellStyle name="40% - Accent1 4 3 2 2" xfId="21296"/>
    <cellStyle name="40% - Accent1 4 3 3" xfId="21297"/>
    <cellStyle name="40% - Accent1 4 4" xfId="21298"/>
    <cellStyle name="40% - Accent1 4 4 2" xfId="21299"/>
    <cellStyle name="40% - Accent1 4 5" xfId="21300"/>
    <cellStyle name="40% - Accent1 4 5 2" xfId="21301"/>
    <cellStyle name="40% - Accent1 4 6" xfId="21302"/>
    <cellStyle name="40% - Accent1 4 6 2" xfId="21303"/>
    <cellStyle name="40% - Accent1 4 7" xfId="21304"/>
    <cellStyle name="40% - Accent1 4 7 2" xfId="21305"/>
    <cellStyle name="40% - Accent1 4 8" xfId="21306"/>
    <cellStyle name="40% - Accent1 4 8 2" xfId="21307"/>
    <cellStyle name="40% - Accent1 4 9" xfId="21308"/>
    <cellStyle name="40% - Accent1 4 9 2" xfId="21309"/>
    <cellStyle name="40% - Accent1 40" xfId="21310"/>
    <cellStyle name="40% - Accent1 5" xfId="21311"/>
    <cellStyle name="40% - Accent1 5 10" xfId="21312"/>
    <cellStyle name="40% - Accent1 5 10 2" xfId="21313"/>
    <cellStyle name="40% - Accent1 5 11" xfId="21314"/>
    <cellStyle name="40% - Accent1 5 11 2" xfId="21315"/>
    <cellStyle name="40% - Accent1 5 12" xfId="21316"/>
    <cellStyle name="40% - Accent1 5 12 2" xfId="21317"/>
    <cellStyle name="40% - Accent1 5 13" xfId="21318"/>
    <cellStyle name="40% - Accent1 5 13 2" xfId="21319"/>
    <cellStyle name="40% - Accent1 5 14" xfId="21320"/>
    <cellStyle name="40% - Accent1 5 14 2" xfId="21321"/>
    <cellStyle name="40% - Accent1 5 15" xfId="21322"/>
    <cellStyle name="40% - Accent1 5 15 2" xfId="21323"/>
    <cellStyle name="40% - Accent1 5 16" xfId="21324"/>
    <cellStyle name="40% - Accent1 5 16 2" xfId="21325"/>
    <cellStyle name="40% - Accent1 5 17" xfId="21326"/>
    <cellStyle name="40% - Accent1 5 17 2" xfId="21327"/>
    <cellStyle name="40% - Accent1 5 18" xfId="21328"/>
    <cellStyle name="40% - Accent1 5 18 2" xfId="21329"/>
    <cellStyle name="40% - Accent1 5 19" xfId="21330"/>
    <cellStyle name="40% - Accent1 5 19 2" xfId="21331"/>
    <cellStyle name="40% - Accent1 5 2" xfId="21332"/>
    <cellStyle name="40% - Accent1 5 2 2" xfId="21333"/>
    <cellStyle name="40% - Accent1 5 2 3" xfId="21334"/>
    <cellStyle name="40% - Accent1 5 2 4" xfId="21335"/>
    <cellStyle name="40% - Accent1 5 2 4 2" xfId="21336"/>
    <cellStyle name="40% - Accent1 5 2 4 3" xfId="21337"/>
    <cellStyle name="40% - Accent1 5 2 5" xfId="21338"/>
    <cellStyle name="40% - Accent1 5 2 6" xfId="21339"/>
    <cellStyle name="40% - Accent1 5 20" xfId="21340"/>
    <cellStyle name="40% - Accent1 5 20 2" xfId="21341"/>
    <cellStyle name="40% - Accent1 5 21" xfId="21342"/>
    <cellStyle name="40% - Accent1 5 21 2" xfId="21343"/>
    <cellStyle name="40% - Accent1 5 22" xfId="21344"/>
    <cellStyle name="40% - Accent1 5 22 2" xfId="21345"/>
    <cellStyle name="40% - Accent1 5 23" xfId="21346"/>
    <cellStyle name="40% - Accent1 5 24" xfId="21347"/>
    <cellStyle name="40% - Accent1 5 3" xfId="21348"/>
    <cellStyle name="40% - Accent1 5 3 2" xfId="21349"/>
    <cellStyle name="40% - Accent1 5 3 2 2" xfId="21350"/>
    <cellStyle name="40% - Accent1 5 3 3" xfId="21351"/>
    <cellStyle name="40% - Accent1 5 4" xfId="21352"/>
    <cellStyle name="40% - Accent1 5 4 2" xfId="21353"/>
    <cellStyle name="40% - Accent1 5 5" xfId="21354"/>
    <cellStyle name="40% - Accent1 5 5 2" xfId="21355"/>
    <cellStyle name="40% - Accent1 5 6" xfId="21356"/>
    <cellStyle name="40% - Accent1 5 6 2" xfId="21357"/>
    <cellStyle name="40% - Accent1 5 7" xfId="21358"/>
    <cellStyle name="40% - Accent1 5 7 2" xfId="21359"/>
    <cellStyle name="40% - Accent1 5 8" xfId="21360"/>
    <cellStyle name="40% - Accent1 5 8 2" xfId="21361"/>
    <cellStyle name="40% - Accent1 5 9" xfId="21362"/>
    <cellStyle name="40% - Accent1 5 9 2" xfId="21363"/>
    <cellStyle name="40% - Accent1 6" xfId="21364"/>
    <cellStyle name="40% - Accent1 6 10" xfId="21365"/>
    <cellStyle name="40% - Accent1 6 10 2" xfId="21366"/>
    <cellStyle name="40% - Accent1 6 11" xfId="21367"/>
    <cellStyle name="40% - Accent1 6 11 2" xfId="21368"/>
    <cellStyle name="40% - Accent1 6 12" xfId="21369"/>
    <cellStyle name="40% - Accent1 6 12 2" xfId="21370"/>
    <cellStyle name="40% - Accent1 6 13" xfId="21371"/>
    <cellStyle name="40% - Accent1 6 13 2" xfId="21372"/>
    <cellStyle name="40% - Accent1 6 14" xfId="21373"/>
    <cellStyle name="40% - Accent1 6 14 2" xfId="21374"/>
    <cellStyle name="40% - Accent1 6 15" xfId="21375"/>
    <cellStyle name="40% - Accent1 6 15 2" xfId="21376"/>
    <cellStyle name="40% - Accent1 6 16" xfId="21377"/>
    <cellStyle name="40% - Accent1 6 16 2" xfId="21378"/>
    <cellStyle name="40% - Accent1 6 17" xfId="21379"/>
    <cellStyle name="40% - Accent1 6 17 2" xfId="21380"/>
    <cellStyle name="40% - Accent1 6 18" xfId="21381"/>
    <cellStyle name="40% - Accent1 6 18 2" xfId="21382"/>
    <cellStyle name="40% - Accent1 6 19" xfId="21383"/>
    <cellStyle name="40% - Accent1 6 19 2" xfId="21384"/>
    <cellStyle name="40% - Accent1 6 2" xfId="21385"/>
    <cellStyle name="40% - Accent1 6 2 2" xfId="21386"/>
    <cellStyle name="40% - Accent1 6 2 2 2" xfId="21387"/>
    <cellStyle name="40% - Accent1 6 2 2 3" xfId="21388"/>
    <cellStyle name="40% - Accent1 6 2 2 4" xfId="21389"/>
    <cellStyle name="40% - Accent1 6 2 2 4 2" xfId="21390"/>
    <cellStyle name="40% - Accent1 6 2 2 4 3" xfId="21391"/>
    <cellStyle name="40% - Accent1 6 2 2 5" xfId="21392"/>
    <cellStyle name="40% - Accent1 6 2 2 6" xfId="21393"/>
    <cellStyle name="40% - Accent1 6 2 3" xfId="21394"/>
    <cellStyle name="40% - Accent1 6 2 3 2" xfId="21395"/>
    <cellStyle name="40% - Accent1 6 2 3 2 2" xfId="21396"/>
    <cellStyle name="40% - Accent1 6 2 3 3" xfId="21397"/>
    <cellStyle name="40% - Accent1 6 2 4" xfId="21398"/>
    <cellStyle name="40% - Accent1 6 2 4 2" xfId="21399"/>
    <cellStyle name="40% - Accent1 6 2 5" xfId="21400"/>
    <cellStyle name="40% - Accent1 6 2 5 2" xfId="21401"/>
    <cellStyle name="40% - Accent1 6 20" xfId="21402"/>
    <cellStyle name="40% - Accent1 6 20 2" xfId="21403"/>
    <cellStyle name="40% - Accent1 6 21" xfId="21404"/>
    <cellStyle name="40% - Accent1 6 21 2" xfId="21405"/>
    <cellStyle name="40% - Accent1 6 22" xfId="21406"/>
    <cellStyle name="40% - Accent1 6 22 2" xfId="21407"/>
    <cellStyle name="40% - Accent1 6 23" xfId="21408"/>
    <cellStyle name="40% - Accent1 6 23 2" xfId="21409"/>
    <cellStyle name="40% - Accent1 6 24" xfId="21410"/>
    <cellStyle name="40% - Accent1 6 24 2" xfId="21411"/>
    <cellStyle name="40% - Accent1 6 25" xfId="21412"/>
    <cellStyle name="40% - Accent1 6 25 2" xfId="21413"/>
    <cellStyle name="40% - Accent1 6 26" xfId="21414"/>
    <cellStyle name="40% - Accent1 6 26 2" xfId="21415"/>
    <cellStyle name="40% - Accent1 6 27" xfId="21416"/>
    <cellStyle name="40% - Accent1 6 28" xfId="21417"/>
    <cellStyle name="40% - Accent1 6 29" xfId="21418"/>
    <cellStyle name="40% - Accent1 6 3" xfId="21419"/>
    <cellStyle name="40% - Accent1 6 4" xfId="21420"/>
    <cellStyle name="40% - Accent1 6 4 2" xfId="21421"/>
    <cellStyle name="40% - Accent1 6 4 2 2" xfId="21422"/>
    <cellStyle name="40% - Accent1 6 4 2 2 2" xfId="21423"/>
    <cellStyle name="40% - Accent1 6 4 2 2 2 2" xfId="21424"/>
    <cellStyle name="40% - Accent1 6 4 2 2 3" xfId="21425"/>
    <cellStyle name="40% - Accent1 6 4 2 3" xfId="21426"/>
    <cellStyle name="40% - Accent1 6 4 2 3 2" xfId="21427"/>
    <cellStyle name="40% - Accent1 6 4 2 3 2 2" xfId="21428"/>
    <cellStyle name="40% - Accent1 6 4 2 3 3" xfId="21429"/>
    <cellStyle name="40% - Accent1 6 4 2 4" xfId="21430"/>
    <cellStyle name="40% - Accent1 6 4 2 4 2" xfId="21431"/>
    <cellStyle name="40% - Accent1 6 4 2 5" xfId="21432"/>
    <cellStyle name="40% - Accent1 6 4 3" xfId="21433"/>
    <cellStyle name="40% - Accent1 6 4 3 2" xfId="21434"/>
    <cellStyle name="40% - Accent1 6 4 3 2 2" xfId="21435"/>
    <cellStyle name="40% - Accent1 6 4 3 3" xfId="21436"/>
    <cellStyle name="40% - Accent1 6 4 4" xfId="21437"/>
    <cellStyle name="40% - Accent1 6 4 4 2" xfId="21438"/>
    <cellStyle name="40% - Accent1 6 4 4 2 2" xfId="21439"/>
    <cellStyle name="40% - Accent1 6 4 4 3" xfId="21440"/>
    <cellStyle name="40% - Accent1 6 4 5" xfId="21441"/>
    <cellStyle name="40% - Accent1 6 4 5 2" xfId="21442"/>
    <cellStyle name="40% - Accent1 6 4 6" xfId="21443"/>
    <cellStyle name="40% - Accent1 6 5" xfId="21444"/>
    <cellStyle name="40% - Accent1 6 5 2" xfId="21445"/>
    <cellStyle name="40% - Accent1 6 5 2 2" xfId="21446"/>
    <cellStyle name="40% - Accent1 6 5 2 2 2" xfId="21447"/>
    <cellStyle name="40% - Accent1 6 5 2 2 2 2" xfId="21448"/>
    <cellStyle name="40% - Accent1 6 5 2 2 3" xfId="21449"/>
    <cellStyle name="40% - Accent1 6 5 2 3" xfId="21450"/>
    <cellStyle name="40% - Accent1 6 5 2 3 2" xfId="21451"/>
    <cellStyle name="40% - Accent1 6 5 2 3 2 2" xfId="21452"/>
    <cellStyle name="40% - Accent1 6 5 2 3 3" xfId="21453"/>
    <cellStyle name="40% - Accent1 6 5 2 4" xfId="21454"/>
    <cellStyle name="40% - Accent1 6 5 2 4 2" xfId="21455"/>
    <cellStyle name="40% - Accent1 6 5 2 5" xfId="21456"/>
    <cellStyle name="40% - Accent1 6 5 3" xfId="21457"/>
    <cellStyle name="40% - Accent1 6 5 3 2" xfId="21458"/>
    <cellStyle name="40% - Accent1 6 5 3 2 2" xfId="21459"/>
    <cellStyle name="40% - Accent1 6 5 3 3" xfId="21460"/>
    <cellStyle name="40% - Accent1 6 5 4" xfId="21461"/>
    <cellStyle name="40% - Accent1 6 5 4 2" xfId="21462"/>
    <cellStyle name="40% - Accent1 6 5 4 2 2" xfId="21463"/>
    <cellStyle name="40% - Accent1 6 5 4 3" xfId="21464"/>
    <cellStyle name="40% - Accent1 6 5 5" xfId="21465"/>
    <cellStyle name="40% - Accent1 6 5 5 2" xfId="21466"/>
    <cellStyle name="40% - Accent1 6 5 6" xfId="21467"/>
    <cellStyle name="40% - Accent1 6 6" xfId="21468"/>
    <cellStyle name="40% - Accent1 6 6 2" xfId="21469"/>
    <cellStyle name="40% - Accent1 6 6 2 2" xfId="21470"/>
    <cellStyle name="40% - Accent1 6 6 2 2 2" xfId="21471"/>
    <cellStyle name="40% - Accent1 6 6 2 3" xfId="21472"/>
    <cellStyle name="40% - Accent1 6 6 3" xfId="21473"/>
    <cellStyle name="40% - Accent1 6 6 3 2" xfId="21474"/>
    <cellStyle name="40% - Accent1 6 6 3 2 2" xfId="21475"/>
    <cellStyle name="40% - Accent1 6 6 3 3" xfId="21476"/>
    <cellStyle name="40% - Accent1 6 6 4" xfId="21477"/>
    <cellStyle name="40% - Accent1 6 6 4 2" xfId="21478"/>
    <cellStyle name="40% - Accent1 6 6 5" xfId="21479"/>
    <cellStyle name="40% - Accent1 6 7" xfId="21480"/>
    <cellStyle name="40% - Accent1 6 7 2" xfId="21481"/>
    <cellStyle name="40% - Accent1 6 7 2 2" xfId="21482"/>
    <cellStyle name="40% - Accent1 6 7 3" xfId="21483"/>
    <cellStyle name="40% - Accent1 6 8" xfId="21484"/>
    <cellStyle name="40% - Accent1 6 8 2" xfId="21485"/>
    <cellStyle name="40% - Accent1 6 8 2 2" xfId="21486"/>
    <cellStyle name="40% - Accent1 6 8 3" xfId="21487"/>
    <cellStyle name="40% - Accent1 6 9" xfId="21488"/>
    <cellStyle name="40% - Accent1 6 9 2" xfId="21489"/>
    <cellStyle name="40% - Accent1 7" xfId="21490"/>
    <cellStyle name="40% - Accent1 7 10" xfId="21491"/>
    <cellStyle name="40% - Accent1 7 10 2" xfId="21492"/>
    <cellStyle name="40% - Accent1 7 11" xfId="21493"/>
    <cellStyle name="40% - Accent1 7 11 2" xfId="21494"/>
    <cellStyle name="40% - Accent1 7 12" xfId="21495"/>
    <cellStyle name="40% - Accent1 7 12 2" xfId="21496"/>
    <cellStyle name="40% - Accent1 7 13" xfId="21497"/>
    <cellStyle name="40% - Accent1 7 13 2" xfId="21498"/>
    <cellStyle name="40% - Accent1 7 14" xfId="21499"/>
    <cellStyle name="40% - Accent1 7 14 2" xfId="21500"/>
    <cellStyle name="40% - Accent1 7 15" xfId="21501"/>
    <cellStyle name="40% - Accent1 7 15 2" xfId="21502"/>
    <cellStyle name="40% - Accent1 7 16" xfId="21503"/>
    <cellStyle name="40% - Accent1 7 16 2" xfId="21504"/>
    <cellStyle name="40% - Accent1 7 17" xfId="21505"/>
    <cellStyle name="40% - Accent1 7 17 2" xfId="21506"/>
    <cellStyle name="40% - Accent1 7 18" xfId="21507"/>
    <cellStyle name="40% - Accent1 7 18 2" xfId="21508"/>
    <cellStyle name="40% - Accent1 7 19" xfId="21509"/>
    <cellStyle name="40% - Accent1 7 19 2" xfId="21510"/>
    <cellStyle name="40% - Accent1 7 2" xfId="21511"/>
    <cellStyle name="40% - Accent1 7 2 2" xfId="21512"/>
    <cellStyle name="40% - Accent1 7 2 2 2" xfId="21513"/>
    <cellStyle name="40% - Accent1 7 2 2 2 2" xfId="21514"/>
    <cellStyle name="40% - Accent1 7 2 2 2 2 2" xfId="21515"/>
    <cellStyle name="40% - Accent1 7 2 2 2 3" xfId="21516"/>
    <cellStyle name="40% - Accent1 7 2 2 3" xfId="21517"/>
    <cellStyle name="40% - Accent1 7 2 2 3 2" xfId="21518"/>
    <cellStyle name="40% - Accent1 7 2 2 3 2 2" xfId="21519"/>
    <cellStyle name="40% - Accent1 7 2 2 3 3" xfId="21520"/>
    <cellStyle name="40% - Accent1 7 2 2 4" xfId="21521"/>
    <cellStyle name="40% - Accent1 7 2 2 4 2" xfId="21522"/>
    <cellStyle name="40% - Accent1 7 2 2 5" xfId="21523"/>
    <cellStyle name="40% - Accent1 7 2 3" xfId="21524"/>
    <cellStyle name="40% - Accent1 7 2 3 2" xfId="21525"/>
    <cellStyle name="40% - Accent1 7 2 3 2 2" xfId="21526"/>
    <cellStyle name="40% - Accent1 7 2 3 3" xfId="21527"/>
    <cellStyle name="40% - Accent1 7 2 4" xfId="21528"/>
    <cellStyle name="40% - Accent1 7 2 4 2" xfId="21529"/>
    <cellStyle name="40% - Accent1 7 2 4 2 2" xfId="21530"/>
    <cellStyle name="40% - Accent1 7 2 4 3" xfId="21531"/>
    <cellStyle name="40% - Accent1 7 2 5" xfId="21532"/>
    <cellStyle name="40% - Accent1 7 2 5 2" xfId="21533"/>
    <cellStyle name="40% - Accent1 7 2 6" xfId="21534"/>
    <cellStyle name="40% - Accent1 7 20" xfId="21535"/>
    <cellStyle name="40% - Accent1 7 20 2" xfId="21536"/>
    <cellStyle name="40% - Accent1 7 21" xfId="21537"/>
    <cellStyle name="40% - Accent1 7 21 2" xfId="21538"/>
    <cellStyle name="40% - Accent1 7 22" xfId="21539"/>
    <cellStyle name="40% - Accent1 7 22 2" xfId="21540"/>
    <cellStyle name="40% - Accent1 7 23" xfId="21541"/>
    <cellStyle name="40% - Accent1 7 23 2" xfId="21542"/>
    <cellStyle name="40% - Accent1 7 24" xfId="21543"/>
    <cellStyle name="40% - Accent1 7 24 2" xfId="21544"/>
    <cellStyle name="40% - Accent1 7 25" xfId="21545"/>
    <cellStyle name="40% - Accent1 7 26" xfId="21546"/>
    <cellStyle name="40% - Accent1 7 27" xfId="21547"/>
    <cellStyle name="40% - Accent1 7 3" xfId="21548"/>
    <cellStyle name="40% - Accent1 7 3 2" xfId="21549"/>
    <cellStyle name="40% - Accent1 7 3 2 2" xfId="21550"/>
    <cellStyle name="40% - Accent1 7 3 2 2 2" xfId="21551"/>
    <cellStyle name="40% - Accent1 7 3 2 2 2 2" xfId="21552"/>
    <cellStyle name="40% - Accent1 7 3 2 2 3" xfId="21553"/>
    <cellStyle name="40% - Accent1 7 3 2 3" xfId="21554"/>
    <cellStyle name="40% - Accent1 7 3 2 3 2" xfId="21555"/>
    <cellStyle name="40% - Accent1 7 3 2 3 2 2" xfId="21556"/>
    <cellStyle name="40% - Accent1 7 3 2 3 3" xfId="21557"/>
    <cellStyle name="40% - Accent1 7 3 2 4" xfId="21558"/>
    <cellStyle name="40% - Accent1 7 3 2 4 2" xfId="21559"/>
    <cellStyle name="40% - Accent1 7 3 2 5" xfId="21560"/>
    <cellStyle name="40% - Accent1 7 3 3" xfId="21561"/>
    <cellStyle name="40% - Accent1 7 3 3 2" xfId="21562"/>
    <cellStyle name="40% - Accent1 7 3 3 2 2" xfId="21563"/>
    <cellStyle name="40% - Accent1 7 3 3 3" xfId="21564"/>
    <cellStyle name="40% - Accent1 7 3 4" xfId="21565"/>
    <cellStyle name="40% - Accent1 7 3 4 2" xfId="21566"/>
    <cellStyle name="40% - Accent1 7 3 4 2 2" xfId="21567"/>
    <cellStyle name="40% - Accent1 7 3 4 3" xfId="21568"/>
    <cellStyle name="40% - Accent1 7 3 5" xfId="21569"/>
    <cellStyle name="40% - Accent1 7 3 5 2" xfId="21570"/>
    <cellStyle name="40% - Accent1 7 3 6" xfId="21571"/>
    <cellStyle name="40% - Accent1 7 4" xfId="21572"/>
    <cellStyle name="40% - Accent1 7 4 2" xfId="21573"/>
    <cellStyle name="40% - Accent1 7 4 2 2" xfId="21574"/>
    <cellStyle name="40% - Accent1 7 4 2 2 2" xfId="21575"/>
    <cellStyle name="40% - Accent1 7 4 2 3" xfId="21576"/>
    <cellStyle name="40% - Accent1 7 4 3" xfId="21577"/>
    <cellStyle name="40% - Accent1 7 4 3 2" xfId="21578"/>
    <cellStyle name="40% - Accent1 7 4 3 2 2" xfId="21579"/>
    <cellStyle name="40% - Accent1 7 4 3 3" xfId="21580"/>
    <cellStyle name="40% - Accent1 7 4 4" xfId="21581"/>
    <cellStyle name="40% - Accent1 7 4 4 2" xfId="21582"/>
    <cellStyle name="40% - Accent1 7 4 5" xfId="21583"/>
    <cellStyle name="40% - Accent1 7 5" xfId="21584"/>
    <cellStyle name="40% - Accent1 7 5 2" xfId="21585"/>
    <cellStyle name="40% - Accent1 7 5 2 2" xfId="21586"/>
    <cellStyle name="40% - Accent1 7 5 3" xfId="21587"/>
    <cellStyle name="40% - Accent1 7 6" xfId="21588"/>
    <cellStyle name="40% - Accent1 7 6 2" xfId="21589"/>
    <cellStyle name="40% - Accent1 7 6 2 2" xfId="21590"/>
    <cellStyle name="40% - Accent1 7 6 3" xfId="21591"/>
    <cellStyle name="40% - Accent1 7 7" xfId="21592"/>
    <cellStyle name="40% - Accent1 7 7 2" xfId="21593"/>
    <cellStyle name="40% - Accent1 7 8" xfId="21594"/>
    <cellStyle name="40% - Accent1 7 8 2" xfId="21595"/>
    <cellStyle name="40% - Accent1 7 9" xfId="21596"/>
    <cellStyle name="40% - Accent1 7 9 2" xfId="21597"/>
    <cellStyle name="40% - Accent1 8" xfId="21598"/>
    <cellStyle name="40% - Accent1 8 10" xfId="21599"/>
    <cellStyle name="40% - Accent1 8 10 2" xfId="21600"/>
    <cellStyle name="40% - Accent1 8 11" xfId="21601"/>
    <cellStyle name="40% - Accent1 8 11 2" xfId="21602"/>
    <cellStyle name="40% - Accent1 8 12" xfId="21603"/>
    <cellStyle name="40% - Accent1 8 12 2" xfId="21604"/>
    <cellStyle name="40% - Accent1 8 13" xfId="21605"/>
    <cellStyle name="40% - Accent1 8 13 2" xfId="21606"/>
    <cellStyle name="40% - Accent1 8 14" xfId="21607"/>
    <cellStyle name="40% - Accent1 8 14 2" xfId="21608"/>
    <cellStyle name="40% - Accent1 8 15" xfId="21609"/>
    <cellStyle name="40% - Accent1 8 15 2" xfId="21610"/>
    <cellStyle name="40% - Accent1 8 16" xfId="21611"/>
    <cellStyle name="40% - Accent1 8 16 2" xfId="21612"/>
    <cellStyle name="40% - Accent1 8 17" xfId="21613"/>
    <cellStyle name="40% - Accent1 8 17 2" xfId="21614"/>
    <cellStyle name="40% - Accent1 8 18" xfId="21615"/>
    <cellStyle name="40% - Accent1 8 18 2" xfId="21616"/>
    <cellStyle name="40% - Accent1 8 19" xfId="21617"/>
    <cellStyle name="40% - Accent1 8 19 2" xfId="21618"/>
    <cellStyle name="40% - Accent1 8 2" xfId="21619"/>
    <cellStyle name="40% - Accent1 8 2 2" xfId="21620"/>
    <cellStyle name="40% - Accent1 8 2 2 2" xfId="21621"/>
    <cellStyle name="40% - Accent1 8 2 2 2 2" xfId="21622"/>
    <cellStyle name="40% - Accent1 8 2 2 3" xfId="21623"/>
    <cellStyle name="40% - Accent1 8 2 3" xfId="21624"/>
    <cellStyle name="40% - Accent1 8 2 3 2" xfId="21625"/>
    <cellStyle name="40% - Accent1 8 2 3 2 2" xfId="21626"/>
    <cellStyle name="40% - Accent1 8 2 3 3" xfId="21627"/>
    <cellStyle name="40% - Accent1 8 2 4" xfId="21628"/>
    <cellStyle name="40% - Accent1 8 2 4 2" xfId="21629"/>
    <cellStyle name="40% - Accent1 8 2 5" xfId="21630"/>
    <cellStyle name="40% - Accent1 8 20" xfId="21631"/>
    <cellStyle name="40% - Accent1 8 20 2" xfId="21632"/>
    <cellStyle name="40% - Accent1 8 21" xfId="21633"/>
    <cellStyle name="40% - Accent1 8 21 2" xfId="21634"/>
    <cellStyle name="40% - Accent1 8 22" xfId="21635"/>
    <cellStyle name="40% - Accent1 8 22 2" xfId="21636"/>
    <cellStyle name="40% - Accent1 8 23" xfId="21637"/>
    <cellStyle name="40% - Accent1 8 24" xfId="21638"/>
    <cellStyle name="40% - Accent1 8 25" xfId="21639"/>
    <cellStyle name="40% - Accent1 8 3" xfId="21640"/>
    <cellStyle name="40% - Accent1 8 3 2" xfId="21641"/>
    <cellStyle name="40% - Accent1 8 3 2 2" xfId="21642"/>
    <cellStyle name="40% - Accent1 8 3 3" xfId="21643"/>
    <cellStyle name="40% - Accent1 8 4" xfId="21644"/>
    <cellStyle name="40% - Accent1 8 4 2" xfId="21645"/>
    <cellStyle name="40% - Accent1 8 4 2 2" xfId="21646"/>
    <cellStyle name="40% - Accent1 8 4 3" xfId="21647"/>
    <cellStyle name="40% - Accent1 8 5" xfId="21648"/>
    <cellStyle name="40% - Accent1 8 5 2" xfId="21649"/>
    <cellStyle name="40% - Accent1 8 6" xfId="21650"/>
    <cellStyle name="40% - Accent1 8 6 2" xfId="21651"/>
    <cellStyle name="40% - Accent1 8 7" xfId="21652"/>
    <cellStyle name="40% - Accent1 8 7 2" xfId="21653"/>
    <cellStyle name="40% - Accent1 8 8" xfId="21654"/>
    <cellStyle name="40% - Accent1 8 8 2" xfId="21655"/>
    <cellStyle name="40% - Accent1 8 9" xfId="21656"/>
    <cellStyle name="40% - Accent1 8 9 2" xfId="21657"/>
    <cellStyle name="40% - Accent1 9" xfId="21658"/>
    <cellStyle name="40% - Accent1 9 10" xfId="21659"/>
    <cellStyle name="40% - Accent1 9 10 2" xfId="21660"/>
    <cellStyle name="40% - Accent1 9 11" xfId="21661"/>
    <cellStyle name="40% - Accent1 9 11 2" xfId="21662"/>
    <cellStyle name="40% - Accent1 9 12" xfId="21663"/>
    <cellStyle name="40% - Accent1 9 12 2" xfId="21664"/>
    <cellStyle name="40% - Accent1 9 13" xfId="21665"/>
    <cellStyle name="40% - Accent1 9 13 2" xfId="21666"/>
    <cellStyle name="40% - Accent1 9 14" xfId="21667"/>
    <cellStyle name="40% - Accent1 9 14 2" xfId="21668"/>
    <cellStyle name="40% - Accent1 9 15" xfId="21669"/>
    <cellStyle name="40% - Accent1 9 15 2" xfId="21670"/>
    <cellStyle name="40% - Accent1 9 16" xfId="21671"/>
    <cellStyle name="40% - Accent1 9 16 2" xfId="21672"/>
    <cellStyle name="40% - Accent1 9 17" xfId="21673"/>
    <cellStyle name="40% - Accent1 9 17 2" xfId="21674"/>
    <cellStyle name="40% - Accent1 9 18" xfId="21675"/>
    <cellStyle name="40% - Accent1 9 18 2" xfId="21676"/>
    <cellStyle name="40% - Accent1 9 19" xfId="21677"/>
    <cellStyle name="40% - Accent1 9 19 2" xfId="21678"/>
    <cellStyle name="40% - Accent1 9 2" xfId="21679"/>
    <cellStyle name="40% - Accent1 9 2 2" xfId="21680"/>
    <cellStyle name="40% - Accent1 9 2 2 2" xfId="21681"/>
    <cellStyle name="40% - Accent1 9 2 3" xfId="21682"/>
    <cellStyle name="40% - Accent1 9 20" xfId="21683"/>
    <cellStyle name="40% - Accent1 9 20 2" xfId="21684"/>
    <cellStyle name="40% - Accent1 9 21" xfId="21685"/>
    <cellStyle name="40% - Accent1 9 21 2" xfId="21686"/>
    <cellStyle name="40% - Accent1 9 22" xfId="21687"/>
    <cellStyle name="40% - Accent1 9 22 2" xfId="21688"/>
    <cellStyle name="40% - Accent1 9 23" xfId="21689"/>
    <cellStyle name="40% - Accent1 9 24" xfId="21690"/>
    <cellStyle name="40% - Accent1 9 3" xfId="21691"/>
    <cellStyle name="40% - Accent1 9 3 2" xfId="21692"/>
    <cellStyle name="40% - Accent1 9 3 2 2" xfId="21693"/>
    <cellStyle name="40% - Accent1 9 3 3" xfId="21694"/>
    <cellStyle name="40% - Accent1 9 4" xfId="21695"/>
    <cellStyle name="40% - Accent1 9 4 2" xfId="21696"/>
    <cellStyle name="40% - Accent1 9 5" xfId="21697"/>
    <cellStyle name="40% - Accent1 9 5 2" xfId="21698"/>
    <cellStyle name="40% - Accent1 9 6" xfId="21699"/>
    <cellStyle name="40% - Accent1 9 6 2" xfId="21700"/>
    <cellStyle name="40% - Accent1 9 7" xfId="21701"/>
    <cellStyle name="40% - Accent1 9 7 2" xfId="21702"/>
    <cellStyle name="40% - Accent1 9 8" xfId="21703"/>
    <cellStyle name="40% - Accent1 9 8 2" xfId="21704"/>
    <cellStyle name="40% - Accent1 9 9" xfId="21705"/>
    <cellStyle name="40% - Accent1 9 9 2" xfId="21706"/>
    <cellStyle name="40% - Accent2 10" xfId="21707"/>
    <cellStyle name="40% - Accent2 10 10" xfId="21708"/>
    <cellStyle name="40% - Accent2 10 10 2" xfId="21709"/>
    <cellStyle name="40% - Accent2 10 11" xfId="21710"/>
    <cellStyle name="40% - Accent2 10 11 2" xfId="21711"/>
    <cellStyle name="40% - Accent2 10 12" xfId="21712"/>
    <cellStyle name="40% - Accent2 10 12 2" xfId="21713"/>
    <cellStyle name="40% - Accent2 10 13" xfId="21714"/>
    <cellStyle name="40% - Accent2 10 13 2" xfId="21715"/>
    <cellStyle name="40% - Accent2 10 14" xfId="21716"/>
    <cellStyle name="40% - Accent2 10 14 2" xfId="21717"/>
    <cellStyle name="40% - Accent2 10 15" xfId="21718"/>
    <cellStyle name="40% - Accent2 10 15 2" xfId="21719"/>
    <cellStyle name="40% - Accent2 10 16" xfId="21720"/>
    <cellStyle name="40% - Accent2 10 16 2" xfId="21721"/>
    <cellStyle name="40% - Accent2 10 17" xfId="21722"/>
    <cellStyle name="40% - Accent2 10 17 2" xfId="21723"/>
    <cellStyle name="40% - Accent2 10 18" xfId="21724"/>
    <cellStyle name="40% - Accent2 10 18 2" xfId="21725"/>
    <cellStyle name="40% - Accent2 10 19" xfId="21726"/>
    <cellStyle name="40% - Accent2 10 19 2" xfId="21727"/>
    <cellStyle name="40% - Accent2 10 2" xfId="21728"/>
    <cellStyle name="40% - Accent2 10 2 2" xfId="21729"/>
    <cellStyle name="40% - Accent2 10 20" xfId="21730"/>
    <cellStyle name="40% - Accent2 10 21" xfId="21731"/>
    <cellStyle name="40% - Accent2 10 22" xfId="21732"/>
    <cellStyle name="40% - Accent2 10 3" xfId="21733"/>
    <cellStyle name="40% - Accent2 10 3 2" xfId="21734"/>
    <cellStyle name="40% - Accent2 10 4" xfId="21735"/>
    <cellStyle name="40% - Accent2 10 4 2" xfId="21736"/>
    <cellStyle name="40% - Accent2 10 5" xfId="21737"/>
    <cellStyle name="40% - Accent2 10 5 2" xfId="21738"/>
    <cellStyle name="40% - Accent2 10 6" xfId="21739"/>
    <cellStyle name="40% - Accent2 10 6 2" xfId="21740"/>
    <cellStyle name="40% - Accent2 10 7" xfId="21741"/>
    <cellStyle name="40% - Accent2 10 7 2" xfId="21742"/>
    <cellStyle name="40% - Accent2 10 8" xfId="21743"/>
    <cellStyle name="40% - Accent2 10 8 2" xfId="21744"/>
    <cellStyle name="40% - Accent2 10 9" xfId="21745"/>
    <cellStyle name="40% - Accent2 10 9 2" xfId="21746"/>
    <cellStyle name="40% - Accent2 11" xfId="21747"/>
    <cellStyle name="40% - Accent2 11 10" xfId="21748"/>
    <cellStyle name="40% - Accent2 11 10 2" xfId="21749"/>
    <cellStyle name="40% - Accent2 11 11" xfId="21750"/>
    <cellStyle name="40% - Accent2 11 11 2" xfId="21751"/>
    <cellStyle name="40% - Accent2 11 12" xfId="21752"/>
    <cellStyle name="40% - Accent2 11 12 2" xfId="21753"/>
    <cellStyle name="40% - Accent2 11 13" xfId="21754"/>
    <cellStyle name="40% - Accent2 11 13 2" xfId="21755"/>
    <cellStyle name="40% - Accent2 11 14" xfId="21756"/>
    <cellStyle name="40% - Accent2 11 14 2" xfId="21757"/>
    <cellStyle name="40% - Accent2 11 15" xfId="21758"/>
    <cellStyle name="40% - Accent2 11 15 2" xfId="21759"/>
    <cellStyle name="40% - Accent2 11 16" xfId="21760"/>
    <cellStyle name="40% - Accent2 11 16 2" xfId="21761"/>
    <cellStyle name="40% - Accent2 11 17" xfId="21762"/>
    <cellStyle name="40% - Accent2 11 17 2" xfId="21763"/>
    <cellStyle name="40% - Accent2 11 18" xfId="21764"/>
    <cellStyle name="40% - Accent2 11 18 2" xfId="21765"/>
    <cellStyle name="40% - Accent2 11 19" xfId="21766"/>
    <cellStyle name="40% - Accent2 11 19 2" xfId="21767"/>
    <cellStyle name="40% - Accent2 11 2" xfId="21768"/>
    <cellStyle name="40% - Accent2 11 2 2" xfId="21769"/>
    <cellStyle name="40% - Accent2 11 20" xfId="21770"/>
    <cellStyle name="40% - Accent2 11 21" xfId="21771"/>
    <cellStyle name="40% - Accent2 11 22" xfId="21772"/>
    <cellStyle name="40% - Accent2 11 3" xfId="21773"/>
    <cellStyle name="40% - Accent2 11 3 2" xfId="21774"/>
    <cellStyle name="40% - Accent2 11 4" xfId="21775"/>
    <cellStyle name="40% - Accent2 11 4 2" xfId="21776"/>
    <cellStyle name="40% - Accent2 11 5" xfId="21777"/>
    <cellStyle name="40% - Accent2 11 5 2" xfId="21778"/>
    <cellStyle name="40% - Accent2 11 6" xfId="21779"/>
    <cellStyle name="40% - Accent2 11 6 2" xfId="21780"/>
    <cellStyle name="40% - Accent2 11 7" xfId="21781"/>
    <cellStyle name="40% - Accent2 11 7 2" xfId="21782"/>
    <cellStyle name="40% - Accent2 11 8" xfId="21783"/>
    <cellStyle name="40% - Accent2 11 8 2" xfId="21784"/>
    <cellStyle name="40% - Accent2 11 9" xfId="21785"/>
    <cellStyle name="40% - Accent2 11 9 2" xfId="21786"/>
    <cellStyle name="40% - Accent2 12" xfId="21787"/>
    <cellStyle name="40% - Accent2 12 10" xfId="21788"/>
    <cellStyle name="40% - Accent2 12 10 2" xfId="21789"/>
    <cellStyle name="40% - Accent2 12 11" xfId="21790"/>
    <cellStyle name="40% - Accent2 12 11 2" xfId="21791"/>
    <cellStyle name="40% - Accent2 12 12" xfId="21792"/>
    <cellStyle name="40% - Accent2 12 12 2" xfId="21793"/>
    <cellStyle name="40% - Accent2 12 13" xfId="21794"/>
    <cellStyle name="40% - Accent2 12 13 2" xfId="21795"/>
    <cellStyle name="40% - Accent2 12 14" xfId="21796"/>
    <cellStyle name="40% - Accent2 12 15" xfId="21797"/>
    <cellStyle name="40% - Accent2 12 2" xfId="21798"/>
    <cellStyle name="40% - Accent2 12 2 2" xfId="21799"/>
    <cellStyle name="40% - Accent2 12 3" xfId="21800"/>
    <cellStyle name="40% - Accent2 12 3 2" xfId="21801"/>
    <cellStyle name="40% - Accent2 12 4" xfId="21802"/>
    <cellStyle name="40% - Accent2 12 4 2" xfId="21803"/>
    <cellStyle name="40% - Accent2 12 5" xfId="21804"/>
    <cellStyle name="40% - Accent2 12 5 2" xfId="21805"/>
    <cellStyle name="40% - Accent2 12 6" xfId="21806"/>
    <cellStyle name="40% - Accent2 12 6 2" xfId="21807"/>
    <cellStyle name="40% - Accent2 12 7" xfId="21808"/>
    <cellStyle name="40% - Accent2 12 7 2" xfId="21809"/>
    <cellStyle name="40% - Accent2 12 8" xfId="21810"/>
    <cellStyle name="40% - Accent2 12 8 2" xfId="21811"/>
    <cellStyle name="40% - Accent2 12 9" xfId="21812"/>
    <cellStyle name="40% - Accent2 12 9 2" xfId="21813"/>
    <cellStyle name="40% - Accent2 13" xfId="21814"/>
    <cellStyle name="40% - Accent2 13 10" xfId="21815"/>
    <cellStyle name="40% - Accent2 13 10 2" xfId="21816"/>
    <cellStyle name="40% - Accent2 13 11" xfId="21817"/>
    <cellStyle name="40% - Accent2 13 11 2" xfId="21818"/>
    <cellStyle name="40% - Accent2 13 12" xfId="21819"/>
    <cellStyle name="40% - Accent2 13 12 2" xfId="21820"/>
    <cellStyle name="40% - Accent2 13 13" xfId="21821"/>
    <cellStyle name="40% - Accent2 13 14" xfId="21822"/>
    <cellStyle name="40% - Accent2 13 2" xfId="21823"/>
    <cellStyle name="40% - Accent2 13 2 2" xfId="21824"/>
    <cellStyle name="40% - Accent2 13 3" xfId="21825"/>
    <cellStyle name="40% - Accent2 13 3 2" xfId="21826"/>
    <cellStyle name="40% - Accent2 13 4" xfId="21827"/>
    <cellStyle name="40% - Accent2 13 4 2" xfId="21828"/>
    <cellStyle name="40% - Accent2 13 5" xfId="21829"/>
    <cellStyle name="40% - Accent2 13 5 2" xfId="21830"/>
    <cellStyle name="40% - Accent2 13 6" xfId="21831"/>
    <cellStyle name="40% - Accent2 13 6 2" xfId="21832"/>
    <cellStyle name="40% - Accent2 13 7" xfId="21833"/>
    <cellStyle name="40% - Accent2 13 7 2" xfId="21834"/>
    <cellStyle name="40% - Accent2 13 8" xfId="21835"/>
    <cellStyle name="40% - Accent2 13 8 2" xfId="21836"/>
    <cellStyle name="40% - Accent2 13 9" xfId="21837"/>
    <cellStyle name="40% - Accent2 13 9 2" xfId="21838"/>
    <cellStyle name="40% - Accent2 14" xfId="21839"/>
    <cellStyle name="40% - Accent2 14 10" xfId="21840"/>
    <cellStyle name="40% - Accent2 14 10 2" xfId="21841"/>
    <cellStyle name="40% - Accent2 14 11" xfId="21842"/>
    <cellStyle name="40% - Accent2 14 11 2" xfId="21843"/>
    <cellStyle name="40% - Accent2 14 12" xfId="21844"/>
    <cellStyle name="40% - Accent2 14 13" xfId="21845"/>
    <cellStyle name="40% - Accent2 14 2" xfId="21846"/>
    <cellStyle name="40% - Accent2 14 2 2" xfId="21847"/>
    <cellStyle name="40% - Accent2 14 3" xfId="21848"/>
    <cellStyle name="40% - Accent2 14 3 2" xfId="21849"/>
    <cellStyle name="40% - Accent2 14 4" xfId="21850"/>
    <cellStyle name="40% - Accent2 14 4 2" xfId="21851"/>
    <cellStyle name="40% - Accent2 14 5" xfId="21852"/>
    <cellStyle name="40% - Accent2 14 5 2" xfId="21853"/>
    <cellStyle name="40% - Accent2 14 6" xfId="21854"/>
    <cellStyle name="40% - Accent2 14 6 2" xfId="21855"/>
    <cellStyle name="40% - Accent2 14 7" xfId="21856"/>
    <cellStyle name="40% - Accent2 14 7 2" xfId="21857"/>
    <cellStyle name="40% - Accent2 14 8" xfId="21858"/>
    <cellStyle name="40% - Accent2 14 8 2" xfId="21859"/>
    <cellStyle name="40% - Accent2 14 9" xfId="21860"/>
    <cellStyle name="40% - Accent2 14 9 2" xfId="21861"/>
    <cellStyle name="40% - Accent2 15" xfId="21862"/>
    <cellStyle name="40% - Accent2 15 10" xfId="21863"/>
    <cellStyle name="40% - Accent2 15 10 2" xfId="21864"/>
    <cellStyle name="40% - Accent2 15 11" xfId="21865"/>
    <cellStyle name="40% - Accent2 15 12" xfId="21866"/>
    <cellStyle name="40% - Accent2 15 2" xfId="21867"/>
    <cellStyle name="40% - Accent2 15 2 2" xfId="21868"/>
    <cellStyle name="40% - Accent2 15 3" xfId="21869"/>
    <cellStyle name="40% - Accent2 15 3 2" xfId="21870"/>
    <cellStyle name="40% - Accent2 15 4" xfId="21871"/>
    <cellStyle name="40% - Accent2 15 4 2" xfId="21872"/>
    <cellStyle name="40% - Accent2 15 5" xfId="21873"/>
    <cellStyle name="40% - Accent2 15 5 2" xfId="21874"/>
    <cellStyle name="40% - Accent2 15 6" xfId="21875"/>
    <cellStyle name="40% - Accent2 15 6 2" xfId="21876"/>
    <cellStyle name="40% - Accent2 15 7" xfId="21877"/>
    <cellStyle name="40% - Accent2 15 7 2" xfId="21878"/>
    <cellStyle name="40% - Accent2 15 8" xfId="21879"/>
    <cellStyle name="40% - Accent2 15 8 2" xfId="21880"/>
    <cellStyle name="40% - Accent2 15 9" xfId="21881"/>
    <cellStyle name="40% - Accent2 15 9 2" xfId="21882"/>
    <cellStyle name="40% - Accent2 16" xfId="21883"/>
    <cellStyle name="40% - Accent2 16 10" xfId="21884"/>
    <cellStyle name="40% - Accent2 16 11" xfId="21885"/>
    <cellStyle name="40% - Accent2 16 12" xfId="21886"/>
    <cellStyle name="40% - Accent2 16 2" xfId="21887"/>
    <cellStyle name="40% - Accent2 16 2 2" xfId="21888"/>
    <cellStyle name="40% - Accent2 16 3" xfId="21889"/>
    <cellStyle name="40% - Accent2 16 3 2" xfId="21890"/>
    <cellStyle name="40% - Accent2 16 4" xfId="21891"/>
    <cellStyle name="40% - Accent2 16 4 2" xfId="21892"/>
    <cellStyle name="40% - Accent2 16 5" xfId="21893"/>
    <cellStyle name="40% - Accent2 16 5 2" xfId="21894"/>
    <cellStyle name="40% - Accent2 16 6" xfId="21895"/>
    <cellStyle name="40% - Accent2 16 6 2" xfId="21896"/>
    <cellStyle name="40% - Accent2 16 7" xfId="21897"/>
    <cellStyle name="40% - Accent2 16 7 2" xfId="21898"/>
    <cellStyle name="40% - Accent2 16 8" xfId="21899"/>
    <cellStyle name="40% - Accent2 16 8 2" xfId="21900"/>
    <cellStyle name="40% - Accent2 16 9" xfId="21901"/>
    <cellStyle name="40% - Accent2 16 9 2" xfId="21902"/>
    <cellStyle name="40% - Accent2 17" xfId="21903"/>
    <cellStyle name="40% - Accent2 17 10" xfId="21904"/>
    <cellStyle name="40% - Accent2 17 2" xfId="21905"/>
    <cellStyle name="40% - Accent2 17 2 2" xfId="21906"/>
    <cellStyle name="40% - Accent2 17 3" xfId="21907"/>
    <cellStyle name="40% - Accent2 17 3 2" xfId="21908"/>
    <cellStyle name="40% - Accent2 17 4" xfId="21909"/>
    <cellStyle name="40% - Accent2 17 4 2" xfId="21910"/>
    <cellStyle name="40% - Accent2 17 5" xfId="21911"/>
    <cellStyle name="40% - Accent2 17 5 2" xfId="21912"/>
    <cellStyle name="40% - Accent2 17 6" xfId="21913"/>
    <cellStyle name="40% - Accent2 17 6 2" xfId="21914"/>
    <cellStyle name="40% - Accent2 17 7" xfId="21915"/>
    <cellStyle name="40% - Accent2 17 7 2" xfId="21916"/>
    <cellStyle name="40% - Accent2 17 8" xfId="21917"/>
    <cellStyle name="40% - Accent2 17 9" xfId="21918"/>
    <cellStyle name="40% - Accent2 18" xfId="21919"/>
    <cellStyle name="40% - Accent2 18 2" xfId="21920"/>
    <cellStyle name="40% - Accent2 18 2 2" xfId="21921"/>
    <cellStyle name="40% - Accent2 18 3" xfId="21922"/>
    <cellStyle name="40% - Accent2 18 3 2" xfId="21923"/>
    <cellStyle name="40% - Accent2 18 4" xfId="21924"/>
    <cellStyle name="40% - Accent2 18 4 2" xfId="21925"/>
    <cellStyle name="40% - Accent2 18 5" xfId="21926"/>
    <cellStyle name="40% - Accent2 18 5 2" xfId="21927"/>
    <cellStyle name="40% - Accent2 18 6" xfId="21928"/>
    <cellStyle name="40% - Accent2 18 6 2" xfId="21929"/>
    <cellStyle name="40% - Accent2 18 7" xfId="21930"/>
    <cellStyle name="40% - Accent2 18 8" xfId="21931"/>
    <cellStyle name="40% - Accent2 18 9" xfId="21932"/>
    <cellStyle name="40% - Accent2 19" xfId="21933"/>
    <cellStyle name="40% - Accent2 19 2" xfId="21934"/>
    <cellStyle name="40% - Accent2 19 2 2" xfId="21935"/>
    <cellStyle name="40% - Accent2 19 3" xfId="21936"/>
    <cellStyle name="40% - Accent2 19 3 2" xfId="21937"/>
    <cellStyle name="40% - Accent2 19 4" xfId="21938"/>
    <cellStyle name="40% - Accent2 19 5" xfId="21939"/>
    <cellStyle name="40% - Accent2 19 6" xfId="21940"/>
    <cellStyle name="40% - Accent2 2" xfId="21941"/>
    <cellStyle name="40% - Accent2 2 10" xfId="21942"/>
    <cellStyle name="40% - Accent2 2 10 2" xfId="21943"/>
    <cellStyle name="40% - Accent2 2 10 2 2" xfId="21944"/>
    <cellStyle name="40% - Accent2 2 10 3" xfId="21945"/>
    <cellStyle name="40% - Accent2 2 11" xfId="21946"/>
    <cellStyle name="40% - Accent2 2 11 2" xfId="21947"/>
    <cellStyle name="40% - Accent2 2 11 2 2" xfId="21948"/>
    <cellStyle name="40% - Accent2 2 11 3" xfId="21949"/>
    <cellStyle name="40% - Accent2 2 12" xfId="21950"/>
    <cellStyle name="40% - Accent2 2 12 2" xfId="21951"/>
    <cellStyle name="40% - Accent2 2 13" xfId="21952"/>
    <cellStyle name="40% - Accent2 2 13 2" xfId="21953"/>
    <cellStyle name="40% - Accent2 2 14" xfId="21954"/>
    <cellStyle name="40% - Accent2 2 14 2" xfId="21955"/>
    <cellStyle name="40% - Accent2 2 15" xfId="21956"/>
    <cellStyle name="40% - Accent2 2 15 2" xfId="21957"/>
    <cellStyle name="40% - Accent2 2 16" xfId="21958"/>
    <cellStyle name="40% - Accent2 2 16 2" xfId="21959"/>
    <cellStyle name="40% - Accent2 2 17" xfId="21960"/>
    <cellStyle name="40% - Accent2 2 17 2" xfId="21961"/>
    <cellStyle name="40% - Accent2 2 18" xfId="21962"/>
    <cellStyle name="40% - Accent2 2 18 2" xfId="21963"/>
    <cellStyle name="40% - Accent2 2 19" xfId="21964"/>
    <cellStyle name="40% - Accent2 2 19 2" xfId="21965"/>
    <cellStyle name="40% - Accent2 2 2" xfId="21966"/>
    <cellStyle name="40% - Accent2 2 2 10" xfId="21967"/>
    <cellStyle name="40% - Accent2 2 2 10 2" xfId="21968"/>
    <cellStyle name="40% - Accent2 2 2 10 2 2" xfId="21969"/>
    <cellStyle name="40% - Accent2 2 2 10 3" xfId="21970"/>
    <cellStyle name="40% - Accent2 2 2 11" xfId="21971"/>
    <cellStyle name="40% - Accent2 2 2 11 2" xfId="21972"/>
    <cellStyle name="40% - Accent2 2 2 11 2 2" xfId="21973"/>
    <cellStyle name="40% - Accent2 2 2 11 3" xfId="21974"/>
    <cellStyle name="40% - Accent2 2 2 12" xfId="21975"/>
    <cellStyle name="40% - Accent2 2 2 12 2" xfId="21976"/>
    <cellStyle name="40% - Accent2 2 2 13" xfId="21977"/>
    <cellStyle name="40% - Accent2 2 2 13 2" xfId="21978"/>
    <cellStyle name="40% - Accent2 2 2 14" xfId="21979"/>
    <cellStyle name="40% - Accent2 2 2 14 2" xfId="21980"/>
    <cellStyle name="40% - Accent2 2 2 15" xfId="21981"/>
    <cellStyle name="40% - Accent2 2 2 2" xfId="21982"/>
    <cellStyle name="40% - Accent2 2 2 2 10" xfId="21983"/>
    <cellStyle name="40% - Accent2 2 2 2 11" xfId="21984"/>
    <cellStyle name="40% - Accent2 2 2 2 12" xfId="21985"/>
    <cellStyle name="40% - Accent2 2 2 2 12 2" xfId="21986"/>
    <cellStyle name="40% - Accent2 2 2 2 12 3" xfId="21987"/>
    <cellStyle name="40% - Accent2 2 2 2 13" xfId="21988"/>
    <cellStyle name="40% - Accent2 2 2 2 14" xfId="21989"/>
    <cellStyle name="40% - Accent2 2 2 2 14 2" xfId="21990"/>
    <cellStyle name="40% - Accent2 2 2 2 15" xfId="21991"/>
    <cellStyle name="40% - Accent2 2 2 2 2" xfId="21992"/>
    <cellStyle name="40% - Accent2 2 2 2 2 10" xfId="21993"/>
    <cellStyle name="40% - Accent2 2 2 2 2 10 2" xfId="21994"/>
    <cellStyle name="40% - Accent2 2 2 2 2 11" xfId="21995"/>
    <cellStyle name="40% - Accent2 2 2 2 2 11 2" xfId="21996"/>
    <cellStyle name="40% - Accent2 2 2 2 2 12" xfId="21997"/>
    <cellStyle name="40% - Accent2 2 2 2 2 12 2" xfId="21998"/>
    <cellStyle name="40% - Accent2 2 2 2 2 13" xfId="21999"/>
    <cellStyle name="40% - Accent2 2 2 2 2 2" xfId="22000"/>
    <cellStyle name="40% - Accent2 2 2 2 2 2 10" xfId="22001"/>
    <cellStyle name="40% - Accent2 2 2 2 2 2 10 2" xfId="22002"/>
    <cellStyle name="40% - Accent2 2 2 2 2 2 10 3" xfId="22003"/>
    <cellStyle name="40% - Accent2 2 2 2 2 2 11" xfId="22004"/>
    <cellStyle name="40% - Accent2 2 2 2 2 2 12" xfId="22005"/>
    <cellStyle name="40% - Accent2 2 2 2 2 2 12 2" xfId="22006"/>
    <cellStyle name="40% - Accent2 2 2 2 2 2 13" xfId="22007"/>
    <cellStyle name="40% - Accent2 2 2 2 2 2 2" xfId="22008"/>
    <cellStyle name="40% - Accent2 2 2 2 2 2 2 10" xfId="22009"/>
    <cellStyle name="40% - Accent2 2 2 2 2 2 2 10 2" xfId="22010"/>
    <cellStyle name="40% - Accent2 2 2 2 2 2 2 11" xfId="22011"/>
    <cellStyle name="40% - Accent2 2 2 2 2 2 2 11 2" xfId="22012"/>
    <cellStyle name="40% - Accent2 2 2 2 2 2 2 12" xfId="22013"/>
    <cellStyle name="40% - Accent2 2 2 2 2 2 2 2" xfId="22014"/>
    <cellStyle name="40% - Accent2 2 2 2 2 2 2 2 10" xfId="22015"/>
    <cellStyle name="40% - Accent2 2 2 2 2 2 2 2 2" xfId="22016"/>
    <cellStyle name="40% - Accent2 2 2 2 2 2 2 2 2 10" xfId="22017"/>
    <cellStyle name="40% - Accent2 2 2 2 2 2 2 2 2 2" xfId="22018"/>
    <cellStyle name="40% - Accent2 2 2 2 2 2 2 2 2 2 2" xfId="22019"/>
    <cellStyle name="40% - Accent2 2 2 2 2 2 2 2 2 2 2 2" xfId="22020"/>
    <cellStyle name="40% - Accent2 2 2 2 2 2 2 2 2 2 2 2 2" xfId="22021"/>
    <cellStyle name="40% - Accent2 2 2 2 2 2 2 2 2 2 2 2 2 2" xfId="22022"/>
    <cellStyle name="40% - Accent2 2 2 2 2 2 2 2 2 2 2 2 2 2 2" xfId="22023"/>
    <cellStyle name="40% - Accent2 2 2 2 2 2 2 2 2 2 2 2 2 2 2 2" xfId="22024"/>
    <cellStyle name="40% - Accent2 2 2 2 2 2 2 2 2 2 2 2 2 2 3" xfId="22025"/>
    <cellStyle name="40% - Accent2 2 2 2 2 2 2 2 2 2 2 2 2 2 3 2" xfId="22026"/>
    <cellStyle name="40% - Accent2 2 2 2 2 2 2 2 2 2 2 2 2 2 4" xfId="22027"/>
    <cellStyle name="40% - Accent2 2 2 2 2 2 2 2 2 2 2 2 2 3" xfId="22028"/>
    <cellStyle name="40% - Accent2 2 2 2 2 2 2 2 2 2 2 2 2 3 2" xfId="22029"/>
    <cellStyle name="40% - Accent2 2 2 2 2 2 2 2 2 2 2 2 2 3 2 2" xfId="22030"/>
    <cellStyle name="40% - Accent2 2 2 2 2 2 2 2 2 2 2 2 2 3 3" xfId="22031"/>
    <cellStyle name="40% - Accent2 2 2 2 2 2 2 2 2 2 2 2 2 4" xfId="22032"/>
    <cellStyle name="40% - Accent2 2 2 2 2 2 2 2 2 2 2 2 2 4 2" xfId="22033"/>
    <cellStyle name="40% - Accent2 2 2 2 2 2 2 2 2 2 2 2 2 5" xfId="22034"/>
    <cellStyle name="40% - Accent2 2 2 2 2 2 2 2 2 2 2 2 2 5 2" xfId="22035"/>
    <cellStyle name="40% - Accent2 2 2 2 2 2 2 2 2 2 2 2 2 6" xfId="22036"/>
    <cellStyle name="40% - Accent2 2 2 2 2 2 2 2 2 2 2 2 2 6 2" xfId="22037"/>
    <cellStyle name="40% - Accent2 2 2 2 2 2 2 2 2 2 2 2 2 7" xfId="22038"/>
    <cellStyle name="40% - Accent2 2 2 2 2 2 2 2 2 2 2 2 3" xfId="22039"/>
    <cellStyle name="40% - Accent2 2 2 2 2 2 2 2 2 2 2 2 4" xfId="22040"/>
    <cellStyle name="40% - Accent2 2 2 2 2 2 2 2 2 2 2 2 4 2" xfId="22041"/>
    <cellStyle name="40% - Accent2 2 2 2 2 2 2 2 2 2 2 2 4 3" xfId="22042"/>
    <cellStyle name="40% - Accent2 2 2 2 2 2 2 2 2 2 2 2 5" xfId="22043"/>
    <cellStyle name="40% - Accent2 2 2 2 2 2 2 2 2 2 2 2 6" xfId="22044"/>
    <cellStyle name="40% - Accent2 2 2 2 2 2 2 2 2 2 2 2 6 2" xfId="22045"/>
    <cellStyle name="40% - Accent2 2 2 2 2 2 2 2 2 2 2 2 7" xfId="22046"/>
    <cellStyle name="40% - Accent2 2 2 2 2 2 2 2 2 2 2 3" xfId="22047"/>
    <cellStyle name="40% - Accent2 2 2 2 2 2 2 2 2 2 2 3 2" xfId="22048"/>
    <cellStyle name="40% - Accent2 2 2 2 2 2 2 2 2 2 2 3 2 2" xfId="22049"/>
    <cellStyle name="40% - Accent2 2 2 2 2 2 2 2 2 2 2 3 3" xfId="22050"/>
    <cellStyle name="40% - Accent2 2 2 2 2 2 2 2 2 2 2 4" xfId="22051"/>
    <cellStyle name="40% - Accent2 2 2 2 2 2 2 2 2 2 2 4 2" xfId="22052"/>
    <cellStyle name="40% - Accent2 2 2 2 2 2 2 2 2 2 2 4 2 2" xfId="22053"/>
    <cellStyle name="40% - Accent2 2 2 2 2 2 2 2 2 2 2 4 3" xfId="22054"/>
    <cellStyle name="40% - Accent2 2 2 2 2 2 2 2 2 2 2 5" xfId="22055"/>
    <cellStyle name="40% - Accent2 2 2 2 2 2 2 2 2 2 2 5 2" xfId="22056"/>
    <cellStyle name="40% - Accent2 2 2 2 2 2 2 2 2 2 2 6" xfId="22057"/>
    <cellStyle name="40% - Accent2 2 2 2 2 2 2 2 2 2 2 6 2" xfId="22058"/>
    <cellStyle name="40% - Accent2 2 2 2 2 2 2 2 2 2 2 7" xfId="22059"/>
    <cellStyle name="40% - Accent2 2 2 2 2 2 2 2 2 2 2 7 2" xfId="22060"/>
    <cellStyle name="40% - Accent2 2 2 2 2 2 2 2 2 2 2 8" xfId="22061"/>
    <cellStyle name="40% - Accent2 2 2 2 2 2 2 2 2 2 3" xfId="22062"/>
    <cellStyle name="40% - Accent2 2 2 2 2 2 2 2 2 2 4" xfId="22063"/>
    <cellStyle name="40% - Accent2 2 2 2 2 2 2 2 2 2 5" xfId="22064"/>
    <cellStyle name="40% - Accent2 2 2 2 2 2 2 2 2 2 5 2" xfId="22065"/>
    <cellStyle name="40% - Accent2 2 2 2 2 2 2 2 2 2 5 3" xfId="22066"/>
    <cellStyle name="40% - Accent2 2 2 2 2 2 2 2 2 2 6" xfId="22067"/>
    <cellStyle name="40% - Accent2 2 2 2 2 2 2 2 2 2 7" xfId="22068"/>
    <cellStyle name="40% - Accent2 2 2 2 2 2 2 2 2 2 7 2" xfId="22069"/>
    <cellStyle name="40% - Accent2 2 2 2 2 2 2 2 2 2 8" xfId="22070"/>
    <cellStyle name="40% - Accent2 2 2 2 2 2 2 2 2 3" xfId="22071"/>
    <cellStyle name="40% - Accent2 2 2 2 2 2 2 2 2 3 2" xfId="22072"/>
    <cellStyle name="40% - Accent2 2 2 2 2 2 2 2 2 3 2 2" xfId="22073"/>
    <cellStyle name="40% - Accent2 2 2 2 2 2 2 2 2 3 2 2 2" xfId="22074"/>
    <cellStyle name="40% - Accent2 2 2 2 2 2 2 2 2 3 2 2 2 2" xfId="22075"/>
    <cellStyle name="40% - Accent2 2 2 2 2 2 2 2 2 3 2 2 3" xfId="22076"/>
    <cellStyle name="40% - Accent2 2 2 2 2 2 2 2 2 3 2 3" xfId="22077"/>
    <cellStyle name="40% - Accent2 2 2 2 2 2 2 2 2 3 2 3 2" xfId="22078"/>
    <cellStyle name="40% - Accent2 2 2 2 2 2 2 2 2 3 2 3 2 2" xfId="22079"/>
    <cellStyle name="40% - Accent2 2 2 2 2 2 2 2 2 3 2 3 3" xfId="22080"/>
    <cellStyle name="40% - Accent2 2 2 2 2 2 2 2 2 3 2 4" xfId="22081"/>
    <cellStyle name="40% - Accent2 2 2 2 2 2 2 2 2 3 2 4 2" xfId="22082"/>
    <cellStyle name="40% - Accent2 2 2 2 2 2 2 2 2 3 2 5" xfId="22083"/>
    <cellStyle name="40% - Accent2 2 2 2 2 2 2 2 2 3 3" xfId="22084"/>
    <cellStyle name="40% - Accent2 2 2 2 2 2 2 2 2 3 3 2" xfId="22085"/>
    <cellStyle name="40% - Accent2 2 2 2 2 2 2 2 2 3 3 2 2" xfId="22086"/>
    <cellStyle name="40% - Accent2 2 2 2 2 2 2 2 2 3 3 3" xfId="22087"/>
    <cellStyle name="40% - Accent2 2 2 2 2 2 2 2 2 3 4" xfId="22088"/>
    <cellStyle name="40% - Accent2 2 2 2 2 2 2 2 2 3 4 2" xfId="22089"/>
    <cellStyle name="40% - Accent2 2 2 2 2 2 2 2 2 3 4 2 2" xfId="22090"/>
    <cellStyle name="40% - Accent2 2 2 2 2 2 2 2 2 3 4 3" xfId="22091"/>
    <cellStyle name="40% - Accent2 2 2 2 2 2 2 2 2 3 5" xfId="22092"/>
    <cellStyle name="40% - Accent2 2 2 2 2 2 2 2 2 3 5 2" xfId="22093"/>
    <cellStyle name="40% - Accent2 2 2 2 2 2 2 2 2 3 6" xfId="22094"/>
    <cellStyle name="40% - Accent2 2 2 2 2 2 2 2 2 4" xfId="22095"/>
    <cellStyle name="40% - Accent2 2 2 2 2 2 2 2 2 4 2" xfId="22096"/>
    <cellStyle name="40% - Accent2 2 2 2 2 2 2 2 2 4 2 2" xfId="22097"/>
    <cellStyle name="40% - Accent2 2 2 2 2 2 2 2 2 4 2 2 2" xfId="22098"/>
    <cellStyle name="40% - Accent2 2 2 2 2 2 2 2 2 4 2 3" xfId="22099"/>
    <cellStyle name="40% - Accent2 2 2 2 2 2 2 2 2 4 3" xfId="22100"/>
    <cellStyle name="40% - Accent2 2 2 2 2 2 2 2 2 4 3 2" xfId="22101"/>
    <cellStyle name="40% - Accent2 2 2 2 2 2 2 2 2 4 3 2 2" xfId="22102"/>
    <cellStyle name="40% - Accent2 2 2 2 2 2 2 2 2 4 3 3" xfId="22103"/>
    <cellStyle name="40% - Accent2 2 2 2 2 2 2 2 2 4 4" xfId="22104"/>
    <cellStyle name="40% - Accent2 2 2 2 2 2 2 2 2 4 4 2" xfId="22105"/>
    <cellStyle name="40% - Accent2 2 2 2 2 2 2 2 2 4 5" xfId="22106"/>
    <cellStyle name="40% - Accent2 2 2 2 2 2 2 2 2 5" xfId="22107"/>
    <cellStyle name="40% - Accent2 2 2 2 2 2 2 2 2 5 2" xfId="22108"/>
    <cellStyle name="40% - Accent2 2 2 2 2 2 2 2 2 5 2 2" xfId="22109"/>
    <cellStyle name="40% - Accent2 2 2 2 2 2 2 2 2 5 3" xfId="22110"/>
    <cellStyle name="40% - Accent2 2 2 2 2 2 2 2 2 6" xfId="22111"/>
    <cellStyle name="40% - Accent2 2 2 2 2 2 2 2 2 6 2" xfId="22112"/>
    <cellStyle name="40% - Accent2 2 2 2 2 2 2 2 2 6 2 2" xfId="22113"/>
    <cellStyle name="40% - Accent2 2 2 2 2 2 2 2 2 6 3" xfId="22114"/>
    <cellStyle name="40% - Accent2 2 2 2 2 2 2 2 2 7" xfId="22115"/>
    <cellStyle name="40% - Accent2 2 2 2 2 2 2 2 2 7 2" xfId="22116"/>
    <cellStyle name="40% - Accent2 2 2 2 2 2 2 2 2 8" xfId="22117"/>
    <cellStyle name="40% - Accent2 2 2 2 2 2 2 2 2 8 2" xfId="22118"/>
    <cellStyle name="40% - Accent2 2 2 2 2 2 2 2 2 9" xfId="22119"/>
    <cellStyle name="40% - Accent2 2 2 2 2 2 2 2 2 9 2" xfId="22120"/>
    <cellStyle name="40% - Accent2 2 2 2 2 2 2 2 3" xfId="22121"/>
    <cellStyle name="40% - Accent2 2 2 2 2 2 2 2 4" xfId="22122"/>
    <cellStyle name="40% - Accent2 2 2 2 2 2 2 2 5" xfId="22123"/>
    <cellStyle name="40% - Accent2 2 2 2 2 2 2 2 6" xfId="22124"/>
    <cellStyle name="40% - Accent2 2 2 2 2 2 2 2 7" xfId="22125"/>
    <cellStyle name="40% - Accent2 2 2 2 2 2 2 2 7 2" xfId="22126"/>
    <cellStyle name="40% - Accent2 2 2 2 2 2 2 2 7 3" xfId="22127"/>
    <cellStyle name="40% - Accent2 2 2 2 2 2 2 2 8" xfId="22128"/>
    <cellStyle name="40% - Accent2 2 2 2 2 2 2 2 9" xfId="22129"/>
    <cellStyle name="40% - Accent2 2 2 2 2 2 2 2 9 2" xfId="22130"/>
    <cellStyle name="40% - Accent2 2 2 2 2 2 2 3" xfId="22131"/>
    <cellStyle name="40% - Accent2 2 2 2 2 2 2 3 2" xfId="22132"/>
    <cellStyle name="40% - Accent2 2 2 2 2 2 2 3 2 2" xfId="22133"/>
    <cellStyle name="40% - Accent2 2 2 2 2 2 2 3 2 2 2" xfId="22134"/>
    <cellStyle name="40% - Accent2 2 2 2 2 2 2 3 2 2 2 2" xfId="22135"/>
    <cellStyle name="40% - Accent2 2 2 2 2 2 2 3 2 2 3" xfId="22136"/>
    <cellStyle name="40% - Accent2 2 2 2 2 2 2 3 2 3" xfId="22137"/>
    <cellStyle name="40% - Accent2 2 2 2 2 2 2 3 2 3 2" xfId="22138"/>
    <cellStyle name="40% - Accent2 2 2 2 2 2 2 3 2 3 2 2" xfId="22139"/>
    <cellStyle name="40% - Accent2 2 2 2 2 2 2 3 2 3 3" xfId="22140"/>
    <cellStyle name="40% - Accent2 2 2 2 2 2 2 3 2 4" xfId="22141"/>
    <cellStyle name="40% - Accent2 2 2 2 2 2 2 3 2 4 2" xfId="22142"/>
    <cellStyle name="40% - Accent2 2 2 2 2 2 2 3 2 5" xfId="22143"/>
    <cellStyle name="40% - Accent2 2 2 2 2 2 2 3 3" xfId="22144"/>
    <cellStyle name="40% - Accent2 2 2 2 2 2 2 3 3 2" xfId="22145"/>
    <cellStyle name="40% - Accent2 2 2 2 2 2 2 3 3 2 2" xfId="22146"/>
    <cellStyle name="40% - Accent2 2 2 2 2 2 2 3 3 3" xfId="22147"/>
    <cellStyle name="40% - Accent2 2 2 2 2 2 2 3 4" xfId="22148"/>
    <cellStyle name="40% - Accent2 2 2 2 2 2 2 3 4 2" xfId="22149"/>
    <cellStyle name="40% - Accent2 2 2 2 2 2 2 3 4 2 2" xfId="22150"/>
    <cellStyle name="40% - Accent2 2 2 2 2 2 2 3 4 3" xfId="22151"/>
    <cellStyle name="40% - Accent2 2 2 2 2 2 2 3 5" xfId="22152"/>
    <cellStyle name="40% - Accent2 2 2 2 2 2 2 3 5 2" xfId="22153"/>
    <cellStyle name="40% - Accent2 2 2 2 2 2 2 3 6" xfId="22154"/>
    <cellStyle name="40% - Accent2 2 2 2 2 2 2 4" xfId="22155"/>
    <cellStyle name="40% - Accent2 2 2 2 2 2 2 4 2" xfId="22156"/>
    <cellStyle name="40% - Accent2 2 2 2 2 2 2 4 2 2" xfId="22157"/>
    <cellStyle name="40% - Accent2 2 2 2 2 2 2 4 2 2 2" xfId="22158"/>
    <cellStyle name="40% - Accent2 2 2 2 2 2 2 4 2 2 2 2" xfId="22159"/>
    <cellStyle name="40% - Accent2 2 2 2 2 2 2 4 2 2 3" xfId="22160"/>
    <cellStyle name="40% - Accent2 2 2 2 2 2 2 4 2 3" xfId="22161"/>
    <cellStyle name="40% - Accent2 2 2 2 2 2 2 4 2 3 2" xfId="22162"/>
    <cellStyle name="40% - Accent2 2 2 2 2 2 2 4 2 3 2 2" xfId="22163"/>
    <cellStyle name="40% - Accent2 2 2 2 2 2 2 4 2 3 3" xfId="22164"/>
    <cellStyle name="40% - Accent2 2 2 2 2 2 2 4 2 4" xfId="22165"/>
    <cellStyle name="40% - Accent2 2 2 2 2 2 2 4 2 4 2" xfId="22166"/>
    <cellStyle name="40% - Accent2 2 2 2 2 2 2 4 2 5" xfId="22167"/>
    <cellStyle name="40% - Accent2 2 2 2 2 2 2 4 3" xfId="22168"/>
    <cellStyle name="40% - Accent2 2 2 2 2 2 2 4 3 2" xfId="22169"/>
    <cellStyle name="40% - Accent2 2 2 2 2 2 2 4 3 2 2" xfId="22170"/>
    <cellStyle name="40% - Accent2 2 2 2 2 2 2 4 3 3" xfId="22171"/>
    <cellStyle name="40% - Accent2 2 2 2 2 2 2 4 4" xfId="22172"/>
    <cellStyle name="40% - Accent2 2 2 2 2 2 2 4 4 2" xfId="22173"/>
    <cellStyle name="40% - Accent2 2 2 2 2 2 2 4 4 2 2" xfId="22174"/>
    <cellStyle name="40% - Accent2 2 2 2 2 2 2 4 4 3" xfId="22175"/>
    <cellStyle name="40% - Accent2 2 2 2 2 2 2 4 5" xfId="22176"/>
    <cellStyle name="40% - Accent2 2 2 2 2 2 2 4 5 2" xfId="22177"/>
    <cellStyle name="40% - Accent2 2 2 2 2 2 2 4 6" xfId="22178"/>
    <cellStyle name="40% - Accent2 2 2 2 2 2 2 5" xfId="22179"/>
    <cellStyle name="40% - Accent2 2 2 2 2 2 2 5 2" xfId="22180"/>
    <cellStyle name="40% - Accent2 2 2 2 2 2 2 5 2 2" xfId="22181"/>
    <cellStyle name="40% - Accent2 2 2 2 2 2 2 5 2 2 2" xfId="22182"/>
    <cellStyle name="40% - Accent2 2 2 2 2 2 2 5 2 2 2 2" xfId="22183"/>
    <cellStyle name="40% - Accent2 2 2 2 2 2 2 5 2 2 3" xfId="22184"/>
    <cellStyle name="40% - Accent2 2 2 2 2 2 2 5 2 3" xfId="22185"/>
    <cellStyle name="40% - Accent2 2 2 2 2 2 2 5 2 3 2" xfId="22186"/>
    <cellStyle name="40% - Accent2 2 2 2 2 2 2 5 2 3 2 2" xfId="22187"/>
    <cellStyle name="40% - Accent2 2 2 2 2 2 2 5 2 3 3" xfId="22188"/>
    <cellStyle name="40% - Accent2 2 2 2 2 2 2 5 2 4" xfId="22189"/>
    <cellStyle name="40% - Accent2 2 2 2 2 2 2 5 2 4 2" xfId="22190"/>
    <cellStyle name="40% - Accent2 2 2 2 2 2 2 5 2 5" xfId="22191"/>
    <cellStyle name="40% - Accent2 2 2 2 2 2 2 5 3" xfId="22192"/>
    <cellStyle name="40% - Accent2 2 2 2 2 2 2 5 3 2" xfId="22193"/>
    <cellStyle name="40% - Accent2 2 2 2 2 2 2 5 3 2 2" xfId="22194"/>
    <cellStyle name="40% - Accent2 2 2 2 2 2 2 5 3 3" xfId="22195"/>
    <cellStyle name="40% - Accent2 2 2 2 2 2 2 5 4" xfId="22196"/>
    <cellStyle name="40% - Accent2 2 2 2 2 2 2 5 4 2" xfId="22197"/>
    <cellStyle name="40% - Accent2 2 2 2 2 2 2 5 4 2 2" xfId="22198"/>
    <cellStyle name="40% - Accent2 2 2 2 2 2 2 5 4 3" xfId="22199"/>
    <cellStyle name="40% - Accent2 2 2 2 2 2 2 5 5" xfId="22200"/>
    <cellStyle name="40% - Accent2 2 2 2 2 2 2 5 5 2" xfId="22201"/>
    <cellStyle name="40% - Accent2 2 2 2 2 2 2 5 6" xfId="22202"/>
    <cellStyle name="40% - Accent2 2 2 2 2 2 2 6" xfId="22203"/>
    <cellStyle name="40% - Accent2 2 2 2 2 2 2 6 2" xfId="22204"/>
    <cellStyle name="40% - Accent2 2 2 2 2 2 2 6 2 2" xfId="22205"/>
    <cellStyle name="40% - Accent2 2 2 2 2 2 2 6 2 2 2" xfId="22206"/>
    <cellStyle name="40% - Accent2 2 2 2 2 2 2 6 2 3" xfId="22207"/>
    <cellStyle name="40% - Accent2 2 2 2 2 2 2 6 3" xfId="22208"/>
    <cellStyle name="40% - Accent2 2 2 2 2 2 2 6 3 2" xfId="22209"/>
    <cellStyle name="40% - Accent2 2 2 2 2 2 2 6 3 2 2" xfId="22210"/>
    <cellStyle name="40% - Accent2 2 2 2 2 2 2 6 3 3" xfId="22211"/>
    <cellStyle name="40% - Accent2 2 2 2 2 2 2 6 4" xfId="22212"/>
    <cellStyle name="40% - Accent2 2 2 2 2 2 2 6 4 2" xfId="22213"/>
    <cellStyle name="40% - Accent2 2 2 2 2 2 2 6 5" xfId="22214"/>
    <cellStyle name="40% - Accent2 2 2 2 2 2 2 7" xfId="22215"/>
    <cellStyle name="40% - Accent2 2 2 2 2 2 2 7 2" xfId="22216"/>
    <cellStyle name="40% - Accent2 2 2 2 2 2 2 7 2 2" xfId="22217"/>
    <cellStyle name="40% - Accent2 2 2 2 2 2 2 7 3" xfId="22218"/>
    <cellStyle name="40% - Accent2 2 2 2 2 2 2 8" xfId="22219"/>
    <cellStyle name="40% - Accent2 2 2 2 2 2 2 8 2" xfId="22220"/>
    <cellStyle name="40% - Accent2 2 2 2 2 2 2 8 2 2" xfId="22221"/>
    <cellStyle name="40% - Accent2 2 2 2 2 2 2 8 3" xfId="22222"/>
    <cellStyle name="40% - Accent2 2 2 2 2 2 2 9" xfId="22223"/>
    <cellStyle name="40% - Accent2 2 2 2 2 2 2 9 2" xfId="22224"/>
    <cellStyle name="40% - Accent2 2 2 2 2 2 3" xfId="22225"/>
    <cellStyle name="40% - Accent2 2 2 2 2 2 3 2" xfId="22226"/>
    <cellStyle name="40% - Accent2 2 2 2 2 2 3 2 2" xfId="22227"/>
    <cellStyle name="40% - Accent2 2 2 2 2 2 3 2 2 2" xfId="22228"/>
    <cellStyle name="40% - Accent2 2 2 2 2 2 3 2 2 2 2" xfId="22229"/>
    <cellStyle name="40% - Accent2 2 2 2 2 2 3 2 2 3" xfId="22230"/>
    <cellStyle name="40% - Accent2 2 2 2 2 2 3 2 3" xfId="22231"/>
    <cellStyle name="40% - Accent2 2 2 2 2 2 3 2 3 2" xfId="22232"/>
    <cellStyle name="40% - Accent2 2 2 2 2 2 3 2 3 2 2" xfId="22233"/>
    <cellStyle name="40% - Accent2 2 2 2 2 2 3 2 3 3" xfId="22234"/>
    <cellStyle name="40% - Accent2 2 2 2 2 2 3 2 4" xfId="22235"/>
    <cellStyle name="40% - Accent2 2 2 2 2 2 3 2 4 2" xfId="22236"/>
    <cellStyle name="40% - Accent2 2 2 2 2 2 3 2 5" xfId="22237"/>
    <cellStyle name="40% - Accent2 2 2 2 2 2 3 3" xfId="22238"/>
    <cellStyle name="40% - Accent2 2 2 2 2 2 3 3 2" xfId="22239"/>
    <cellStyle name="40% - Accent2 2 2 2 2 2 3 3 2 2" xfId="22240"/>
    <cellStyle name="40% - Accent2 2 2 2 2 2 3 3 3" xfId="22241"/>
    <cellStyle name="40% - Accent2 2 2 2 2 2 3 4" xfId="22242"/>
    <cellStyle name="40% - Accent2 2 2 2 2 2 3 4 2" xfId="22243"/>
    <cellStyle name="40% - Accent2 2 2 2 2 2 3 4 2 2" xfId="22244"/>
    <cellStyle name="40% - Accent2 2 2 2 2 2 3 4 3" xfId="22245"/>
    <cellStyle name="40% - Accent2 2 2 2 2 2 3 5" xfId="22246"/>
    <cellStyle name="40% - Accent2 2 2 2 2 2 3 5 2" xfId="22247"/>
    <cellStyle name="40% - Accent2 2 2 2 2 2 3 6" xfId="22248"/>
    <cellStyle name="40% - Accent2 2 2 2 2 2 4" xfId="22249"/>
    <cellStyle name="40% - Accent2 2 2 2 2 2 5" xfId="22250"/>
    <cellStyle name="40% - Accent2 2 2 2 2 2 6" xfId="22251"/>
    <cellStyle name="40% - Accent2 2 2 2 2 2 7" xfId="22252"/>
    <cellStyle name="40% - Accent2 2 2 2 2 2 8" xfId="22253"/>
    <cellStyle name="40% - Accent2 2 2 2 2 2 9" xfId="22254"/>
    <cellStyle name="40% - Accent2 2 2 2 2 3" xfId="22255"/>
    <cellStyle name="40% - Accent2 2 2 2 2 3 2" xfId="22256"/>
    <cellStyle name="40% - Accent2 2 2 2 2 3 3" xfId="22257"/>
    <cellStyle name="40% - Accent2 2 2 2 2 3 4" xfId="22258"/>
    <cellStyle name="40% - Accent2 2 2 2 2 3 4 2" xfId="22259"/>
    <cellStyle name="40% - Accent2 2 2 2 2 3 4 2 2" xfId="22260"/>
    <cellStyle name="40% - Accent2 2 2 2 2 3 4 2 2 2" xfId="22261"/>
    <cellStyle name="40% - Accent2 2 2 2 2 3 4 2 3" xfId="22262"/>
    <cellStyle name="40% - Accent2 2 2 2 2 3 4 3" xfId="22263"/>
    <cellStyle name="40% - Accent2 2 2 2 2 3 4 3 2" xfId="22264"/>
    <cellStyle name="40% - Accent2 2 2 2 2 3 4 3 2 2" xfId="22265"/>
    <cellStyle name="40% - Accent2 2 2 2 2 3 4 3 3" xfId="22266"/>
    <cellStyle name="40% - Accent2 2 2 2 2 3 4 4" xfId="22267"/>
    <cellStyle name="40% - Accent2 2 2 2 2 3 4 4 2" xfId="22268"/>
    <cellStyle name="40% - Accent2 2 2 2 2 3 4 5" xfId="22269"/>
    <cellStyle name="40% - Accent2 2 2 2 2 3 5" xfId="22270"/>
    <cellStyle name="40% - Accent2 2 2 2 2 3 5 2" xfId="22271"/>
    <cellStyle name="40% - Accent2 2 2 2 2 3 5 2 2" xfId="22272"/>
    <cellStyle name="40% - Accent2 2 2 2 2 3 5 3" xfId="22273"/>
    <cellStyle name="40% - Accent2 2 2 2 2 3 6" xfId="22274"/>
    <cellStyle name="40% - Accent2 2 2 2 2 3 6 2" xfId="22275"/>
    <cellStyle name="40% - Accent2 2 2 2 2 3 6 2 2" xfId="22276"/>
    <cellStyle name="40% - Accent2 2 2 2 2 3 6 3" xfId="22277"/>
    <cellStyle name="40% - Accent2 2 2 2 2 3 7" xfId="22278"/>
    <cellStyle name="40% - Accent2 2 2 2 2 3 7 2" xfId="22279"/>
    <cellStyle name="40% - Accent2 2 2 2 2 3 8" xfId="22280"/>
    <cellStyle name="40% - Accent2 2 2 2 2 4" xfId="22281"/>
    <cellStyle name="40% - Accent2 2 2 2 2 4 2" xfId="22282"/>
    <cellStyle name="40% - Accent2 2 2 2 2 4 2 2" xfId="22283"/>
    <cellStyle name="40% - Accent2 2 2 2 2 4 2 2 2" xfId="22284"/>
    <cellStyle name="40% - Accent2 2 2 2 2 4 2 2 2 2" xfId="22285"/>
    <cellStyle name="40% - Accent2 2 2 2 2 4 2 2 3" xfId="22286"/>
    <cellStyle name="40% - Accent2 2 2 2 2 4 2 3" xfId="22287"/>
    <cellStyle name="40% - Accent2 2 2 2 2 4 2 3 2" xfId="22288"/>
    <cellStyle name="40% - Accent2 2 2 2 2 4 2 3 2 2" xfId="22289"/>
    <cellStyle name="40% - Accent2 2 2 2 2 4 2 3 3" xfId="22290"/>
    <cellStyle name="40% - Accent2 2 2 2 2 4 2 4" xfId="22291"/>
    <cellStyle name="40% - Accent2 2 2 2 2 4 2 4 2" xfId="22292"/>
    <cellStyle name="40% - Accent2 2 2 2 2 4 2 5" xfId="22293"/>
    <cellStyle name="40% - Accent2 2 2 2 2 4 3" xfId="22294"/>
    <cellStyle name="40% - Accent2 2 2 2 2 4 3 2" xfId="22295"/>
    <cellStyle name="40% - Accent2 2 2 2 2 4 3 2 2" xfId="22296"/>
    <cellStyle name="40% - Accent2 2 2 2 2 4 3 3" xfId="22297"/>
    <cellStyle name="40% - Accent2 2 2 2 2 4 4" xfId="22298"/>
    <cellStyle name="40% - Accent2 2 2 2 2 4 4 2" xfId="22299"/>
    <cellStyle name="40% - Accent2 2 2 2 2 4 4 2 2" xfId="22300"/>
    <cellStyle name="40% - Accent2 2 2 2 2 4 4 3" xfId="22301"/>
    <cellStyle name="40% - Accent2 2 2 2 2 4 5" xfId="22302"/>
    <cellStyle name="40% - Accent2 2 2 2 2 4 5 2" xfId="22303"/>
    <cellStyle name="40% - Accent2 2 2 2 2 4 6" xfId="22304"/>
    <cellStyle name="40% - Accent2 2 2 2 2 5" xfId="22305"/>
    <cellStyle name="40% - Accent2 2 2 2 2 5 2" xfId="22306"/>
    <cellStyle name="40% - Accent2 2 2 2 2 5 2 2" xfId="22307"/>
    <cellStyle name="40% - Accent2 2 2 2 2 5 2 2 2" xfId="22308"/>
    <cellStyle name="40% - Accent2 2 2 2 2 5 2 2 2 2" xfId="22309"/>
    <cellStyle name="40% - Accent2 2 2 2 2 5 2 2 3" xfId="22310"/>
    <cellStyle name="40% - Accent2 2 2 2 2 5 2 3" xfId="22311"/>
    <cellStyle name="40% - Accent2 2 2 2 2 5 2 3 2" xfId="22312"/>
    <cellStyle name="40% - Accent2 2 2 2 2 5 2 3 2 2" xfId="22313"/>
    <cellStyle name="40% - Accent2 2 2 2 2 5 2 3 3" xfId="22314"/>
    <cellStyle name="40% - Accent2 2 2 2 2 5 2 4" xfId="22315"/>
    <cellStyle name="40% - Accent2 2 2 2 2 5 2 4 2" xfId="22316"/>
    <cellStyle name="40% - Accent2 2 2 2 2 5 2 5" xfId="22317"/>
    <cellStyle name="40% - Accent2 2 2 2 2 5 3" xfId="22318"/>
    <cellStyle name="40% - Accent2 2 2 2 2 5 3 2" xfId="22319"/>
    <cellStyle name="40% - Accent2 2 2 2 2 5 3 2 2" xfId="22320"/>
    <cellStyle name="40% - Accent2 2 2 2 2 5 3 3" xfId="22321"/>
    <cellStyle name="40% - Accent2 2 2 2 2 5 4" xfId="22322"/>
    <cellStyle name="40% - Accent2 2 2 2 2 5 4 2" xfId="22323"/>
    <cellStyle name="40% - Accent2 2 2 2 2 5 4 2 2" xfId="22324"/>
    <cellStyle name="40% - Accent2 2 2 2 2 5 4 3" xfId="22325"/>
    <cellStyle name="40% - Accent2 2 2 2 2 5 5" xfId="22326"/>
    <cellStyle name="40% - Accent2 2 2 2 2 5 5 2" xfId="22327"/>
    <cellStyle name="40% - Accent2 2 2 2 2 5 6" xfId="22328"/>
    <cellStyle name="40% - Accent2 2 2 2 2 6" xfId="22329"/>
    <cellStyle name="40% - Accent2 2 2 2 2 6 2" xfId="22330"/>
    <cellStyle name="40% - Accent2 2 2 2 2 6 2 2" xfId="22331"/>
    <cellStyle name="40% - Accent2 2 2 2 2 6 2 2 2" xfId="22332"/>
    <cellStyle name="40% - Accent2 2 2 2 2 6 2 2 2 2" xfId="22333"/>
    <cellStyle name="40% - Accent2 2 2 2 2 6 2 2 3" xfId="22334"/>
    <cellStyle name="40% - Accent2 2 2 2 2 6 2 3" xfId="22335"/>
    <cellStyle name="40% - Accent2 2 2 2 2 6 2 3 2" xfId="22336"/>
    <cellStyle name="40% - Accent2 2 2 2 2 6 2 3 2 2" xfId="22337"/>
    <cellStyle name="40% - Accent2 2 2 2 2 6 2 3 3" xfId="22338"/>
    <cellStyle name="40% - Accent2 2 2 2 2 6 2 4" xfId="22339"/>
    <cellStyle name="40% - Accent2 2 2 2 2 6 2 4 2" xfId="22340"/>
    <cellStyle name="40% - Accent2 2 2 2 2 6 2 5" xfId="22341"/>
    <cellStyle name="40% - Accent2 2 2 2 2 6 3" xfId="22342"/>
    <cellStyle name="40% - Accent2 2 2 2 2 6 3 2" xfId="22343"/>
    <cellStyle name="40% - Accent2 2 2 2 2 6 3 2 2" xfId="22344"/>
    <cellStyle name="40% - Accent2 2 2 2 2 6 3 3" xfId="22345"/>
    <cellStyle name="40% - Accent2 2 2 2 2 6 4" xfId="22346"/>
    <cellStyle name="40% - Accent2 2 2 2 2 6 4 2" xfId="22347"/>
    <cellStyle name="40% - Accent2 2 2 2 2 6 4 2 2" xfId="22348"/>
    <cellStyle name="40% - Accent2 2 2 2 2 6 4 3" xfId="22349"/>
    <cellStyle name="40% - Accent2 2 2 2 2 6 5" xfId="22350"/>
    <cellStyle name="40% - Accent2 2 2 2 2 6 5 2" xfId="22351"/>
    <cellStyle name="40% - Accent2 2 2 2 2 6 6" xfId="22352"/>
    <cellStyle name="40% - Accent2 2 2 2 2 7" xfId="22353"/>
    <cellStyle name="40% - Accent2 2 2 2 2 7 2" xfId="22354"/>
    <cellStyle name="40% - Accent2 2 2 2 2 7 2 2" xfId="22355"/>
    <cellStyle name="40% - Accent2 2 2 2 2 7 2 2 2" xfId="22356"/>
    <cellStyle name="40% - Accent2 2 2 2 2 7 2 3" xfId="22357"/>
    <cellStyle name="40% - Accent2 2 2 2 2 7 3" xfId="22358"/>
    <cellStyle name="40% - Accent2 2 2 2 2 7 3 2" xfId="22359"/>
    <cellStyle name="40% - Accent2 2 2 2 2 7 3 2 2" xfId="22360"/>
    <cellStyle name="40% - Accent2 2 2 2 2 7 3 3" xfId="22361"/>
    <cellStyle name="40% - Accent2 2 2 2 2 7 4" xfId="22362"/>
    <cellStyle name="40% - Accent2 2 2 2 2 7 4 2" xfId="22363"/>
    <cellStyle name="40% - Accent2 2 2 2 2 7 5" xfId="22364"/>
    <cellStyle name="40% - Accent2 2 2 2 2 8" xfId="22365"/>
    <cellStyle name="40% - Accent2 2 2 2 2 8 2" xfId="22366"/>
    <cellStyle name="40% - Accent2 2 2 2 2 8 2 2" xfId="22367"/>
    <cellStyle name="40% - Accent2 2 2 2 2 8 3" xfId="22368"/>
    <cellStyle name="40% - Accent2 2 2 2 2 9" xfId="22369"/>
    <cellStyle name="40% - Accent2 2 2 2 2 9 2" xfId="22370"/>
    <cellStyle name="40% - Accent2 2 2 2 2 9 2 2" xfId="22371"/>
    <cellStyle name="40% - Accent2 2 2 2 2 9 3" xfId="22372"/>
    <cellStyle name="40% - Accent2 2 2 2 3" xfId="22373"/>
    <cellStyle name="40% - Accent2 2 2 2 3 10" xfId="22374"/>
    <cellStyle name="40% - Accent2 2 2 2 3 2" xfId="22375"/>
    <cellStyle name="40% - Accent2 2 2 2 3 2 2" xfId="22376"/>
    <cellStyle name="40% - Accent2 2 2 2 3 2 2 2" xfId="22377"/>
    <cellStyle name="40% - Accent2 2 2 2 3 2 2 2 2" xfId="22378"/>
    <cellStyle name="40% - Accent2 2 2 2 3 2 2 2 2 2" xfId="22379"/>
    <cellStyle name="40% - Accent2 2 2 2 3 2 2 2 3" xfId="22380"/>
    <cellStyle name="40% - Accent2 2 2 2 3 2 2 3" xfId="22381"/>
    <cellStyle name="40% - Accent2 2 2 2 3 2 2 3 2" xfId="22382"/>
    <cellStyle name="40% - Accent2 2 2 2 3 2 2 3 2 2" xfId="22383"/>
    <cellStyle name="40% - Accent2 2 2 2 3 2 2 3 3" xfId="22384"/>
    <cellStyle name="40% - Accent2 2 2 2 3 2 2 4" xfId="22385"/>
    <cellStyle name="40% - Accent2 2 2 2 3 2 2 4 2" xfId="22386"/>
    <cellStyle name="40% - Accent2 2 2 2 3 2 2 5" xfId="22387"/>
    <cellStyle name="40% - Accent2 2 2 2 3 2 3" xfId="22388"/>
    <cellStyle name="40% - Accent2 2 2 2 3 2 3 2" xfId="22389"/>
    <cellStyle name="40% - Accent2 2 2 2 3 2 3 2 2" xfId="22390"/>
    <cellStyle name="40% - Accent2 2 2 2 3 2 3 3" xfId="22391"/>
    <cellStyle name="40% - Accent2 2 2 2 3 2 4" xfId="22392"/>
    <cellStyle name="40% - Accent2 2 2 2 3 2 4 2" xfId="22393"/>
    <cellStyle name="40% - Accent2 2 2 2 3 2 4 2 2" xfId="22394"/>
    <cellStyle name="40% - Accent2 2 2 2 3 2 4 3" xfId="22395"/>
    <cellStyle name="40% - Accent2 2 2 2 3 2 5" xfId="22396"/>
    <cellStyle name="40% - Accent2 2 2 2 3 2 5 2" xfId="22397"/>
    <cellStyle name="40% - Accent2 2 2 2 3 2 6" xfId="22398"/>
    <cellStyle name="40% - Accent2 2 2 2 3 3" xfId="22399"/>
    <cellStyle name="40% - Accent2 2 2 2 3 3 2" xfId="22400"/>
    <cellStyle name="40% - Accent2 2 2 2 3 3 2 2" xfId="22401"/>
    <cellStyle name="40% - Accent2 2 2 2 3 3 2 2 2" xfId="22402"/>
    <cellStyle name="40% - Accent2 2 2 2 3 3 2 2 2 2" xfId="22403"/>
    <cellStyle name="40% - Accent2 2 2 2 3 3 2 2 3" xfId="22404"/>
    <cellStyle name="40% - Accent2 2 2 2 3 3 2 3" xfId="22405"/>
    <cellStyle name="40% - Accent2 2 2 2 3 3 2 3 2" xfId="22406"/>
    <cellStyle name="40% - Accent2 2 2 2 3 3 2 3 2 2" xfId="22407"/>
    <cellStyle name="40% - Accent2 2 2 2 3 3 2 3 3" xfId="22408"/>
    <cellStyle name="40% - Accent2 2 2 2 3 3 2 4" xfId="22409"/>
    <cellStyle name="40% - Accent2 2 2 2 3 3 2 4 2" xfId="22410"/>
    <cellStyle name="40% - Accent2 2 2 2 3 3 2 5" xfId="22411"/>
    <cellStyle name="40% - Accent2 2 2 2 3 3 3" xfId="22412"/>
    <cellStyle name="40% - Accent2 2 2 2 3 3 3 2" xfId="22413"/>
    <cellStyle name="40% - Accent2 2 2 2 3 3 3 2 2" xfId="22414"/>
    <cellStyle name="40% - Accent2 2 2 2 3 3 3 3" xfId="22415"/>
    <cellStyle name="40% - Accent2 2 2 2 3 3 4" xfId="22416"/>
    <cellStyle name="40% - Accent2 2 2 2 3 3 4 2" xfId="22417"/>
    <cellStyle name="40% - Accent2 2 2 2 3 3 4 2 2" xfId="22418"/>
    <cellStyle name="40% - Accent2 2 2 2 3 3 4 3" xfId="22419"/>
    <cellStyle name="40% - Accent2 2 2 2 3 3 5" xfId="22420"/>
    <cellStyle name="40% - Accent2 2 2 2 3 3 5 2" xfId="22421"/>
    <cellStyle name="40% - Accent2 2 2 2 3 3 6" xfId="22422"/>
    <cellStyle name="40% - Accent2 2 2 2 3 4" xfId="22423"/>
    <cellStyle name="40% - Accent2 2 2 2 3 4 2" xfId="22424"/>
    <cellStyle name="40% - Accent2 2 2 2 3 4 2 2" xfId="22425"/>
    <cellStyle name="40% - Accent2 2 2 2 3 4 2 2 2" xfId="22426"/>
    <cellStyle name="40% - Accent2 2 2 2 3 4 2 2 2 2" xfId="22427"/>
    <cellStyle name="40% - Accent2 2 2 2 3 4 2 2 3" xfId="22428"/>
    <cellStyle name="40% - Accent2 2 2 2 3 4 2 3" xfId="22429"/>
    <cellStyle name="40% - Accent2 2 2 2 3 4 2 3 2" xfId="22430"/>
    <cellStyle name="40% - Accent2 2 2 2 3 4 2 3 2 2" xfId="22431"/>
    <cellStyle name="40% - Accent2 2 2 2 3 4 2 3 3" xfId="22432"/>
    <cellStyle name="40% - Accent2 2 2 2 3 4 2 4" xfId="22433"/>
    <cellStyle name="40% - Accent2 2 2 2 3 4 2 4 2" xfId="22434"/>
    <cellStyle name="40% - Accent2 2 2 2 3 4 2 5" xfId="22435"/>
    <cellStyle name="40% - Accent2 2 2 2 3 4 3" xfId="22436"/>
    <cellStyle name="40% - Accent2 2 2 2 3 4 3 2" xfId="22437"/>
    <cellStyle name="40% - Accent2 2 2 2 3 4 3 2 2" xfId="22438"/>
    <cellStyle name="40% - Accent2 2 2 2 3 4 3 3" xfId="22439"/>
    <cellStyle name="40% - Accent2 2 2 2 3 4 4" xfId="22440"/>
    <cellStyle name="40% - Accent2 2 2 2 3 4 4 2" xfId="22441"/>
    <cellStyle name="40% - Accent2 2 2 2 3 4 4 2 2" xfId="22442"/>
    <cellStyle name="40% - Accent2 2 2 2 3 4 4 3" xfId="22443"/>
    <cellStyle name="40% - Accent2 2 2 2 3 4 5" xfId="22444"/>
    <cellStyle name="40% - Accent2 2 2 2 3 4 5 2" xfId="22445"/>
    <cellStyle name="40% - Accent2 2 2 2 3 4 6" xfId="22446"/>
    <cellStyle name="40% - Accent2 2 2 2 3 5" xfId="22447"/>
    <cellStyle name="40% - Accent2 2 2 2 3 5 2" xfId="22448"/>
    <cellStyle name="40% - Accent2 2 2 2 3 5 2 2" xfId="22449"/>
    <cellStyle name="40% - Accent2 2 2 2 3 5 2 2 2" xfId="22450"/>
    <cellStyle name="40% - Accent2 2 2 2 3 5 2 2 2 2" xfId="22451"/>
    <cellStyle name="40% - Accent2 2 2 2 3 5 2 2 3" xfId="22452"/>
    <cellStyle name="40% - Accent2 2 2 2 3 5 2 3" xfId="22453"/>
    <cellStyle name="40% - Accent2 2 2 2 3 5 2 3 2" xfId="22454"/>
    <cellStyle name="40% - Accent2 2 2 2 3 5 2 3 2 2" xfId="22455"/>
    <cellStyle name="40% - Accent2 2 2 2 3 5 2 3 3" xfId="22456"/>
    <cellStyle name="40% - Accent2 2 2 2 3 5 2 4" xfId="22457"/>
    <cellStyle name="40% - Accent2 2 2 2 3 5 2 4 2" xfId="22458"/>
    <cellStyle name="40% - Accent2 2 2 2 3 5 2 5" xfId="22459"/>
    <cellStyle name="40% - Accent2 2 2 2 3 5 3" xfId="22460"/>
    <cellStyle name="40% - Accent2 2 2 2 3 5 3 2" xfId="22461"/>
    <cellStyle name="40% - Accent2 2 2 2 3 5 3 2 2" xfId="22462"/>
    <cellStyle name="40% - Accent2 2 2 2 3 5 3 3" xfId="22463"/>
    <cellStyle name="40% - Accent2 2 2 2 3 5 4" xfId="22464"/>
    <cellStyle name="40% - Accent2 2 2 2 3 5 4 2" xfId="22465"/>
    <cellStyle name="40% - Accent2 2 2 2 3 5 4 2 2" xfId="22466"/>
    <cellStyle name="40% - Accent2 2 2 2 3 5 4 3" xfId="22467"/>
    <cellStyle name="40% - Accent2 2 2 2 3 5 5" xfId="22468"/>
    <cellStyle name="40% - Accent2 2 2 2 3 5 5 2" xfId="22469"/>
    <cellStyle name="40% - Accent2 2 2 2 3 5 6" xfId="22470"/>
    <cellStyle name="40% - Accent2 2 2 2 3 6" xfId="22471"/>
    <cellStyle name="40% - Accent2 2 2 2 3 6 2" xfId="22472"/>
    <cellStyle name="40% - Accent2 2 2 2 3 6 2 2" xfId="22473"/>
    <cellStyle name="40% - Accent2 2 2 2 3 6 2 2 2" xfId="22474"/>
    <cellStyle name="40% - Accent2 2 2 2 3 6 2 3" xfId="22475"/>
    <cellStyle name="40% - Accent2 2 2 2 3 6 3" xfId="22476"/>
    <cellStyle name="40% - Accent2 2 2 2 3 6 3 2" xfId="22477"/>
    <cellStyle name="40% - Accent2 2 2 2 3 6 3 2 2" xfId="22478"/>
    <cellStyle name="40% - Accent2 2 2 2 3 6 3 3" xfId="22479"/>
    <cellStyle name="40% - Accent2 2 2 2 3 6 4" xfId="22480"/>
    <cellStyle name="40% - Accent2 2 2 2 3 6 4 2" xfId="22481"/>
    <cellStyle name="40% - Accent2 2 2 2 3 6 5" xfId="22482"/>
    <cellStyle name="40% - Accent2 2 2 2 3 7" xfId="22483"/>
    <cellStyle name="40% - Accent2 2 2 2 3 7 2" xfId="22484"/>
    <cellStyle name="40% - Accent2 2 2 2 3 7 2 2" xfId="22485"/>
    <cellStyle name="40% - Accent2 2 2 2 3 7 3" xfId="22486"/>
    <cellStyle name="40% - Accent2 2 2 2 3 8" xfId="22487"/>
    <cellStyle name="40% - Accent2 2 2 2 3 8 2" xfId="22488"/>
    <cellStyle name="40% - Accent2 2 2 2 3 8 2 2" xfId="22489"/>
    <cellStyle name="40% - Accent2 2 2 2 3 8 3" xfId="22490"/>
    <cellStyle name="40% - Accent2 2 2 2 3 9" xfId="22491"/>
    <cellStyle name="40% - Accent2 2 2 2 3 9 2" xfId="22492"/>
    <cellStyle name="40% - Accent2 2 2 2 4" xfId="22493"/>
    <cellStyle name="40% - Accent2 2 2 2 4 10" xfId="22494"/>
    <cellStyle name="40% - Accent2 2 2 2 4 2" xfId="22495"/>
    <cellStyle name="40% - Accent2 2 2 2 4 2 2" xfId="22496"/>
    <cellStyle name="40% - Accent2 2 2 2 4 2 2 2" xfId="22497"/>
    <cellStyle name="40% - Accent2 2 2 2 4 2 2 2 2" xfId="22498"/>
    <cellStyle name="40% - Accent2 2 2 2 4 2 2 2 2 2" xfId="22499"/>
    <cellStyle name="40% - Accent2 2 2 2 4 2 2 2 3" xfId="22500"/>
    <cellStyle name="40% - Accent2 2 2 2 4 2 2 3" xfId="22501"/>
    <cellStyle name="40% - Accent2 2 2 2 4 2 2 3 2" xfId="22502"/>
    <cellStyle name="40% - Accent2 2 2 2 4 2 2 3 2 2" xfId="22503"/>
    <cellStyle name="40% - Accent2 2 2 2 4 2 2 3 3" xfId="22504"/>
    <cellStyle name="40% - Accent2 2 2 2 4 2 2 4" xfId="22505"/>
    <cellStyle name="40% - Accent2 2 2 2 4 2 2 4 2" xfId="22506"/>
    <cellStyle name="40% - Accent2 2 2 2 4 2 2 5" xfId="22507"/>
    <cellStyle name="40% - Accent2 2 2 2 4 2 3" xfId="22508"/>
    <cellStyle name="40% - Accent2 2 2 2 4 2 3 2" xfId="22509"/>
    <cellStyle name="40% - Accent2 2 2 2 4 2 3 2 2" xfId="22510"/>
    <cellStyle name="40% - Accent2 2 2 2 4 2 3 3" xfId="22511"/>
    <cellStyle name="40% - Accent2 2 2 2 4 2 4" xfId="22512"/>
    <cellStyle name="40% - Accent2 2 2 2 4 2 4 2" xfId="22513"/>
    <cellStyle name="40% - Accent2 2 2 2 4 2 4 2 2" xfId="22514"/>
    <cellStyle name="40% - Accent2 2 2 2 4 2 4 3" xfId="22515"/>
    <cellStyle name="40% - Accent2 2 2 2 4 2 5" xfId="22516"/>
    <cellStyle name="40% - Accent2 2 2 2 4 2 5 2" xfId="22517"/>
    <cellStyle name="40% - Accent2 2 2 2 4 2 6" xfId="22518"/>
    <cellStyle name="40% - Accent2 2 2 2 4 3" xfId="22519"/>
    <cellStyle name="40% - Accent2 2 2 2 4 3 2" xfId="22520"/>
    <cellStyle name="40% - Accent2 2 2 2 4 3 2 2" xfId="22521"/>
    <cellStyle name="40% - Accent2 2 2 2 4 3 2 2 2" xfId="22522"/>
    <cellStyle name="40% - Accent2 2 2 2 4 3 2 2 2 2" xfId="22523"/>
    <cellStyle name="40% - Accent2 2 2 2 4 3 2 2 3" xfId="22524"/>
    <cellStyle name="40% - Accent2 2 2 2 4 3 2 3" xfId="22525"/>
    <cellStyle name="40% - Accent2 2 2 2 4 3 2 3 2" xfId="22526"/>
    <cellStyle name="40% - Accent2 2 2 2 4 3 2 3 2 2" xfId="22527"/>
    <cellStyle name="40% - Accent2 2 2 2 4 3 2 3 3" xfId="22528"/>
    <cellStyle name="40% - Accent2 2 2 2 4 3 2 4" xfId="22529"/>
    <cellStyle name="40% - Accent2 2 2 2 4 3 2 4 2" xfId="22530"/>
    <cellStyle name="40% - Accent2 2 2 2 4 3 2 5" xfId="22531"/>
    <cellStyle name="40% - Accent2 2 2 2 4 3 3" xfId="22532"/>
    <cellStyle name="40% - Accent2 2 2 2 4 3 3 2" xfId="22533"/>
    <cellStyle name="40% - Accent2 2 2 2 4 3 3 2 2" xfId="22534"/>
    <cellStyle name="40% - Accent2 2 2 2 4 3 3 3" xfId="22535"/>
    <cellStyle name="40% - Accent2 2 2 2 4 3 4" xfId="22536"/>
    <cellStyle name="40% - Accent2 2 2 2 4 3 4 2" xfId="22537"/>
    <cellStyle name="40% - Accent2 2 2 2 4 3 4 2 2" xfId="22538"/>
    <cellStyle name="40% - Accent2 2 2 2 4 3 4 3" xfId="22539"/>
    <cellStyle name="40% - Accent2 2 2 2 4 3 5" xfId="22540"/>
    <cellStyle name="40% - Accent2 2 2 2 4 3 5 2" xfId="22541"/>
    <cellStyle name="40% - Accent2 2 2 2 4 3 6" xfId="22542"/>
    <cellStyle name="40% - Accent2 2 2 2 4 4" xfId="22543"/>
    <cellStyle name="40% - Accent2 2 2 2 4 4 2" xfId="22544"/>
    <cellStyle name="40% - Accent2 2 2 2 4 4 2 2" xfId="22545"/>
    <cellStyle name="40% - Accent2 2 2 2 4 4 2 2 2" xfId="22546"/>
    <cellStyle name="40% - Accent2 2 2 2 4 4 2 2 2 2" xfId="22547"/>
    <cellStyle name="40% - Accent2 2 2 2 4 4 2 2 3" xfId="22548"/>
    <cellStyle name="40% - Accent2 2 2 2 4 4 2 3" xfId="22549"/>
    <cellStyle name="40% - Accent2 2 2 2 4 4 2 3 2" xfId="22550"/>
    <cellStyle name="40% - Accent2 2 2 2 4 4 2 3 2 2" xfId="22551"/>
    <cellStyle name="40% - Accent2 2 2 2 4 4 2 3 3" xfId="22552"/>
    <cellStyle name="40% - Accent2 2 2 2 4 4 2 4" xfId="22553"/>
    <cellStyle name="40% - Accent2 2 2 2 4 4 2 4 2" xfId="22554"/>
    <cellStyle name="40% - Accent2 2 2 2 4 4 2 5" xfId="22555"/>
    <cellStyle name="40% - Accent2 2 2 2 4 4 3" xfId="22556"/>
    <cellStyle name="40% - Accent2 2 2 2 4 4 3 2" xfId="22557"/>
    <cellStyle name="40% - Accent2 2 2 2 4 4 3 2 2" xfId="22558"/>
    <cellStyle name="40% - Accent2 2 2 2 4 4 3 3" xfId="22559"/>
    <cellStyle name="40% - Accent2 2 2 2 4 4 4" xfId="22560"/>
    <cellStyle name="40% - Accent2 2 2 2 4 4 4 2" xfId="22561"/>
    <cellStyle name="40% - Accent2 2 2 2 4 4 4 2 2" xfId="22562"/>
    <cellStyle name="40% - Accent2 2 2 2 4 4 4 3" xfId="22563"/>
    <cellStyle name="40% - Accent2 2 2 2 4 4 5" xfId="22564"/>
    <cellStyle name="40% - Accent2 2 2 2 4 4 5 2" xfId="22565"/>
    <cellStyle name="40% - Accent2 2 2 2 4 4 6" xfId="22566"/>
    <cellStyle name="40% - Accent2 2 2 2 4 5" xfId="22567"/>
    <cellStyle name="40% - Accent2 2 2 2 4 5 2" xfId="22568"/>
    <cellStyle name="40% - Accent2 2 2 2 4 5 2 2" xfId="22569"/>
    <cellStyle name="40% - Accent2 2 2 2 4 5 2 2 2" xfId="22570"/>
    <cellStyle name="40% - Accent2 2 2 2 4 5 2 2 2 2" xfId="22571"/>
    <cellStyle name="40% - Accent2 2 2 2 4 5 2 2 3" xfId="22572"/>
    <cellStyle name="40% - Accent2 2 2 2 4 5 2 3" xfId="22573"/>
    <cellStyle name="40% - Accent2 2 2 2 4 5 2 3 2" xfId="22574"/>
    <cellStyle name="40% - Accent2 2 2 2 4 5 2 3 2 2" xfId="22575"/>
    <cellStyle name="40% - Accent2 2 2 2 4 5 2 3 3" xfId="22576"/>
    <cellStyle name="40% - Accent2 2 2 2 4 5 2 4" xfId="22577"/>
    <cellStyle name="40% - Accent2 2 2 2 4 5 2 4 2" xfId="22578"/>
    <cellStyle name="40% - Accent2 2 2 2 4 5 2 5" xfId="22579"/>
    <cellStyle name="40% - Accent2 2 2 2 4 5 3" xfId="22580"/>
    <cellStyle name="40% - Accent2 2 2 2 4 5 3 2" xfId="22581"/>
    <cellStyle name="40% - Accent2 2 2 2 4 5 3 2 2" xfId="22582"/>
    <cellStyle name="40% - Accent2 2 2 2 4 5 3 3" xfId="22583"/>
    <cellStyle name="40% - Accent2 2 2 2 4 5 4" xfId="22584"/>
    <cellStyle name="40% - Accent2 2 2 2 4 5 4 2" xfId="22585"/>
    <cellStyle name="40% - Accent2 2 2 2 4 5 4 2 2" xfId="22586"/>
    <cellStyle name="40% - Accent2 2 2 2 4 5 4 3" xfId="22587"/>
    <cellStyle name="40% - Accent2 2 2 2 4 5 5" xfId="22588"/>
    <cellStyle name="40% - Accent2 2 2 2 4 5 5 2" xfId="22589"/>
    <cellStyle name="40% - Accent2 2 2 2 4 5 6" xfId="22590"/>
    <cellStyle name="40% - Accent2 2 2 2 4 6" xfId="22591"/>
    <cellStyle name="40% - Accent2 2 2 2 4 6 2" xfId="22592"/>
    <cellStyle name="40% - Accent2 2 2 2 4 6 2 2" xfId="22593"/>
    <cellStyle name="40% - Accent2 2 2 2 4 6 2 2 2" xfId="22594"/>
    <cellStyle name="40% - Accent2 2 2 2 4 6 2 3" xfId="22595"/>
    <cellStyle name="40% - Accent2 2 2 2 4 6 3" xfId="22596"/>
    <cellStyle name="40% - Accent2 2 2 2 4 6 3 2" xfId="22597"/>
    <cellStyle name="40% - Accent2 2 2 2 4 6 3 2 2" xfId="22598"/>
    <cellStyle name="40% - Accent2 2 2 2 4 6 3 3" xfId="22599"/>
    <cellStyle name="40% - Accent2 2 2 2 4 6 4" xfId="22600"/>
    <cellStyle name="40% - Accent2 2 2 2 4 6 4 2" xfId="22601"/>
    <cellStyle name="40% - Accent2 2 2 2 4 6 5" xfId="22602"/>
    <cellStyle name="40% - Accent2 2 2 2 4 7" xfId="22603"/>
    <cellStyle name="40% - Accent2 2 2 2 4 7 2" xfId="22604"/>
    <cellStyle name="40% - Accent2 2 2 2 4 7 2 2" xfId="22605"/>
    <cellStyle name="40% - Accent2 2 2 2 4 7 3" xfId="22606"/>
    <cellStyle name="40% - Accent2 2 2 2 4 8" xfId="22607"/>
    <cellStyle name="40% - Accent2 2 2 2 4 8 2" xfId="22608"/>
    <cellStyle name="40% - Accent2 2 2 2 4 8 2 2" xfId="22609"/>
    <cellStyle name="40% - Accent2 2 2 2 4 8 3" xfId="22610"/>
    <cellStyle name="40% - Accent2 2 2 2 4 9" xfId="22611"/>
    <cellStyle name="40% - Accent2 2 2 2 4 9 2" xfId="22612"/>
    <cellStyle name="40% - Accent2 2 2 2 5" xfId="22613"/>
    <cellStyle name="40% - Accent2 2 2 2 5 2" xfId="22614"/>
    <cellStyle name="40% - Accent2 2 2 2 5 2 2" xfId="22615"/>
    <cellStyle name="40% - Accent2 2 2 2 5 2 2 2" xfId="22616"/>
    <cellStyle name="40% - Accent2 2 2 2 5 2 2 2 2" xfId="22617"/>
    <cellStyle name="40% - Accent2 2 2 2 5 2 2 2 2 2" xfId="22618"/>
    <cellStyle name="40% - Accent2 2 2 2 5 2 2 2 3" xfId="22619"/>
    <cellStyle name="40% - Accent2 2 2 2 5 2 2 3" xfId="22620"/>
    <cellStyle name="40% - Accent2 2 2 2 5 2 2 3 2" xfId="22621"/>
    <cellStyle name="40% - Accent2 2 2 2 5 2 2 3 2 2" xfId="22622"/>
    <cellStyle name="40% - Accent2 2 2 2 5 2 2 3 3" xfId="22623"/>
    <cellStyle name="40% - Accent2 2 2 2 5 2 2 4" xfId="22624"/>
    <cellStyle name="40% - Accent2 2 2 2 5 2 2 4 2" xfId="22625"/>
    <cellStyle name="40% - Accent2 2 2 2 5 2 2 5" xfId="22626"/>
    <cellStyle name="40% - Accent2 2 2 2 5 2 3" xfId="22627"/>
    <cellStyle name="40% - Accent2 2 2 2 5 2 3 2" xfId="22628"/>
    <cellStyle name="40% - Accent2 2 2 2 5 2 3 2 2" xfId="22629"/>
    <cellStyle name="40% - Accent2 2 2 2 5 2 3 3" xfId="22630"/>
    <cellStyle name="40% - Accent2 2 2 2 5 2 4" xfId="22631"/>
    <cellStyle name="40% - Accent2 2 2 2 5 2 4 2" xfId="22632"/>
    <cellStyle name="40% - Accent2 2 2 2 5 2 4 2 2" xfId="22633"/>
    <cellStyle name="40% - Accent2 2 2 2 5 2 4 3" xfId="22634"/>
    <cellStyle name="40% - Accent2 2 2 2 5 2 5" xfId="22635"/>
    <cellStyle name="40% - Accent2 2 2 2 5 2 5 2" xfId="22636"/>
    <cellStyle name="40% - Accent2 2 2 2 5 2 6" xfId="22637"/>
    <cellStyle name="40% - Accent2 2 2 2 5 3" xfId="22638"/>
    <cellStyle name="40% - Accent2 2 2 2 5 3 2" xfId="22639"/>
    <cellStyle name="40% - Accent2 2 2 2 5 3 2 2" xfId="22640"/>
    <cellStyle name="40% - Accent2 2 2 2 5 3 2 2 2" xfId="22641"/>
    <cellStyle name="40% - Accent2 2 2 2 5 3 2 2 2 2" xfId="22642"/>
    <cellStyle name="40% - Accent2 2 2 2 5 3 2 2 3" xfId="22643"/>
    <cellStyle name="40% - Accent2 2 2 2 5 3 2 3" xfId="22644"/>
    <cellStyle name="40% - Accent2 2 2 2 5 3 2 3 2" xfId="22645"/>
    <cellStyle name="40% - Accent2 2 2 2 5 3 2 3 2 2" xfId="22646"/>
    <cellStyle name="40% - Accent2 2 2 2 5 3 2 3 3" xfId="22647"/>
    <cellStyle name="40% - Accent2 2 2 2 5 3 2 4" xfId="22648"/>
    <cellStyle name="40% - Accent2 2 2 2 5 3 2 4 2" xfId="22649"/>
    <cellStyle name="40% - Accent2 2 2 2 5 3 2 5" xfId="22650"/>
    <cellStyle name="40% - Accent2 2 2 2 5 3 3" xfId="22651"/>
    <cellStyle name="40% - Accent2 2 2 2 5 3 3 2" xfId="22652"/>
    <cellStyle name="40% - Accent2 2 2 2 5 3 3 2 2" xfId="22653"/>
    <cellStyle name="40% - Accent2 2 2 2 5 3 3 3" xfId="22654"/>
    <cellStyle name="40% - Accent2 2 2 2 5 3 4" xfId="22655"/>
    <cellStyle name="40% - Accent2 2 2 2 5 3 4 2" xfId="22656"/>
    <cellStyle name="40% - Accent2 2 2 2 5 3 4 2 2" xfId="22657"/>
    <cellStyle name="40% - Accent2 2 2 2 5 3 4 3" xfId="22658"/>
    <cellStyle name="40% - Accent2 2 2 2 5 3 5" xfId="22659"/>
    <cellStyle name="40% - Accent2 2 2 2 5 3 5 2" xfId="22660"/>
    <cellStyle name="40% - Accent2 2 2 2 5 3 6" xfId="22661"/>
    <cellStyle name="40% - Accent2 2 2 2 6" xfId="22662"/>
    <cellStyle name="40% - Accent2 2 2 2 7" xfId="22663"/>
    <cellStyle name="40% - Accent2 2 2 2 8" xfId="22664"/>
    <cellStyle name="40% - Accent2 2 2 2 9" xfId="22665"/>
    <cellStyle name="40% - Accent2 2 2 3" xfId="22666"/>
    <cellStyle name="40% - Accent2 2 2 3 10" xfId="22667"/>
    <cellStyle name="40% - Accent2 2 2 3 10 2" xfId="22668"/>
    <cellStyle name="40% - Accent2 2 2 3 11" xfId="22669"/>
    <cellStyle name="40% - Accent2 2 2 3 2" xfId="22670"/>
    <cellStyle name="40% - Accent2 2 2 3 3" xfId="22671"/>
    <cellStyle name="40% - Accent2 2 2 3 3 2" xfId="22672"/>
    <cellStyle name="40% - Accent2 2 2 3 3 2 2" xfId="22673"/>
    <cellStyle name="40% - Accent2 2 2 3 3 2 2 2" xfId="22674"/>
    <cellStyle name="40% - Accent2 2 2 3 3 2 2 2 2" xfId="22675"/>
    <cellStyle name="40% - Accent2 2 2 3 3 2 2 3" xfId="22676"/>
    <cellStyle name="40% - Accent2 2 2 3 3 2 3" xfId="22677"/>
    <cellStyle name="40% - Accent2 2 2 3 3 2 3 2" xfId="22678"/>
    <cellStyle name="40% - Accent2 2 2 3 3 2 3 2 2" xfId="22679"/>
    <cellStyle name="40% - Accent2 2 2 3 3 2 3 3" xfId="22680"/>
    <cellStyle name="40% - Accent2 2 2 3 3 2 4" xfId="22681"/>
    <cellStyle name="40% - Accent2 2 2 3 3 2 4 2" xfId="22682"/>
    <cellStyle name="40% - Accent2 2 2 3 3 2 5" xfId="22683"/>
    <cellStyle name="40% - Accent2 2 2 3 3 3" xfId="22684"/>
    <cellStyle name="40% - Accent2 2 2 3 3 3 2" xfId="22685"/>
    <cellStyle name="40% - Accent2 2 2 3 3 3 2 2" xfId="22686"/>
    <cellStyle name="40% - Accent2 2 2 3 3 3 3" xfId="22687"/>
    <cellStyle name="40% - Accent2 2 2 3 3 4" xfId="22688"/>
    <cellStyle name="40% - Accent2 2 2 3 3 4 2" xfId="22689"/>
    <cellStyle name="40% - Accent2 2 2 3 3 4 2 2" xfId="22690"/>
    <cellStyle name="40% - Accent2 2 2 3 3 4 3" xfId="22691"/>
    <cellStyle name="40% - Accent2 2 2 3 3 5" xfId="22692"/>
    <cellStyle name="40% - Accent2 2 2 3 3 5 2" xfId="22693"/>
    <cellStyle name="40% - Accent2 2 2 3 3 6" xfId="22694"/>
    <cellStyle name="40% - Accent2 2 2 3 4" xfId="22695"/>
    <cellStyle name="40% - Accent2 2 2 3 4 2" xfId="22696"/>
    <cellStyle name="40% - Accent2 2 2 3 4 2 2" xfId="22697"/>
    <cellStyle name="40% - Accent2 2 2 3 4 2 2 2" xfId="22698"/>
    <cellStyle name="40% - Accent2 2 2 3 4 2 2 2 2" xfId="22699"/>
    <cellStyle name="40% - Accent2 2 2 3 4 2 2 3" xfId="22700"/>
    <cellStyle name="40% - Accent2 2 2 3 4 2 3" xfId="22701"/>
    <cellStyle name="40% - Accent2 2 2 3 4 2 3 2" xfId="22702"/>
    <cellStyle name="40% - Accent2 2 2 3 4 2 3 2 2" xfId="22703"/>
    <cellStyle name="40% - Accent2 2 2 3 4 2 3 3" xfId="22704"/>
    <cellStyle name="40% - Accent2 2 2 3 4 2 4" xfId="22705"/>
    <cellStyle name="40% - Accent2 2 2 3 4 2 4 2" xfId="22706"/>
    <cellStyle name="40% - Accent2 2 2 3 4 2 5" xfId="22707"/>
    <cellStyle name="40% - Accent2 2 2 3 4 3" xfId="22708"/>
    <cellStyle name="40% - Accent2 2 2 3 4 3 2" xfId="22709"/>
    <cellStyle name="40% - Accent2 2 2 3 4 3 2 2" xfId="22710"/>
    <cellStyle name="40% - Accent2 2 2 3 4 3 3" xfId="22711"/>
    <cellStyle name="40% - Accent2 2 2 3 4 4" xfId="22712"/>
    <cellStyle name="40% - Accent2 2 2 3 4 4 2" xfId="22713"/>
    <cellStyle name="40% - Accent2 2 2 3 4 4 2 2" xfId="22714"/>
    <cellStyle name="40% - Accent2 2 2 3 4 4 3" xfId="22715"/>
    <cellStyle name="40% - Accent2 2 2 3 4 5" xfId="22716"/>
    <cellStyle name="40% - Accent2 2 2 3 4 5 2" xfId="22717"/>
    <cellStyle name="40% - Accent2 2 2 3 4 6" xfId="22718"/>
    <cellStyle name="40% - Accent2 2 2 3 5" xfId="22719"/>
    <cellStyle name="40% - Accent2 2 2 3 5 2" xfId="22720"/>
    <cellStyle name="40% - Accent2 2 2 3 5 2 2" xfId="22721"/>
    <cellStyle name="40% - Accent2 2 2 3 5 2 2 2" xfId="22722"/>
    <cellStyle name="40% - Accent2 2 2 3 5 2 2 2 2" xfId="22723"/>
    <cellStyle name="40% - Accent2 2 2 3 5 2 2 3" xfId="22724"/>
    <cellStyle name="40% - Accent2 2 2 3 5 2 3" xfId="22725"/>
    <cellStyle name="40% - Accent2 2 2 3 5 2 3 2" xfId="22726"/>
    <cellStyle name="40% - Accent2 2 2 3 5 2 3 2 2" xfId="22727"/>
    <cellStyle name="40% - Accent2 2 2 3 5 2 3 3" xfId="22728"/>
    <cellStyle name="40% - Accent2 2 2 3 5 2 4" xfId="22729"/>
    <cellStyle name="40% - Accent2 2 2 3 5 2 4 2" xfId="22730"/>
    <cellStyle name="40% - Accent2 2 2 3 5 2 5" xfId="22731"/>
    <cellStyle name="40% - Accent2 2 2 3 5 3" xfId="22732"/>
    <cellStyle name="40% - Accent2 2 2 3 5 3 2" xfId="22733"/>
    <cellStyle name="40% - Accent2 2 2 3 5 3 2 2" xfId="22734"/>
    <cellStyle name="40% - Accent2 2 2 3 5 3 3" xfId="22735"/>
    <cellStyle name="40% - Accent2 2 2 3 5 4" xfId="22736"/>
    <cellStyle name="40% - Accent2 2 2 3 5 4 2" xfId="22737"/>
    <cellStyle name="40% - Accent2 2 2 3 5 4 2 2" xfId="22738"/>
    <cellStyle name="40% - Accent2 2 2 3 5 4 3" xfId="22739"/>
    <cellStyle name="40% - Accent2 2 2 3 5 5" xfId="22740"/>
    <cellStyle name="40% - Accent2 2 2 3 5 5 2" xfId="22741"/>
    <cellStyle name="40% - Accent2 2 2 3 5 6" xfId="22742"/>
    <cellStyle name="40% - Accent2 2 2 3 6" xfId="22743"/>
    <cellStyle name="40% - Accent2 2 2 3 6 2" xfId="22744"/>
    <cellStyle name="40% - Accent2 2 2 3 6 2 2" xfId="22745"/>
    <cellStyle name="40% - Accent2 2 2 3 6 2 2 2" xfId="22746"/>
    <cellStyle name="40% - Accent2 2 2 3 6 2 2 2 2" xfId="22747"/>
    <cellStyle name="40% - Accent2 2 2 3 6 2 2 3" xfId="22748"/>
    <cellStyle name="40% - Accent2 2 2 3 6 2 3" xfId="22749"/>
    <cellStyle name="40% - Accent2 2 2 3 6 2 3 2" xfId="22750"/>
    <cellStyle name="40% - Accent2 2 2 3 6 2 3 2 2" xfId="22751"/>
    <cellStyle name="40% - Accent2 2 2 3 6 2 3 3" xfId="22752"/>
    <cellStyle name="40% - Accent2 2 2 3 6 2 4" xfId="22753"/>
    <cellStyle name="40% - Accent2 2 2 3 6 2 4 2" xfId="22754"/>
    <cellStyle name="40% - Accent2 2 2 3 6 2 5" xfId="22755"/>
    <cellStyle name="40% - Accent2 2 2 3 6 3" xfId="22756"/>
    <cellStyle name="40% - Accent2 2 2 3 6 3 2" xfId="22757"/>
    <cellStyle name="40% - Accent2 2 2 3 6 3 2 2" xfId="22758"/>
    <cellStyle name="40% - Accent2 2 2 3 6 3 3" xfId="22759"/>
    <cellStyle name="40% - Accent2 2 2 3 6 4" xfId="22760"/>
    <cellStyle name="40% - Accent2 2 2 3 6 4 2" xfId="22761"/>
    <cellStyle name="40% - Accent2 2 2 3 6 4 2 2" xfId="22762"/>
    <cellStyle name="40% - Accent2 2 2 3 6 4 3" xfId="22763"/>
    <cellStyle name="40% - Accent2 2 2 3 6 5" xfId="22764"/>
    <cellStyle name="40% - Accent2 2 2 3 6 5 2" xfId="22765"/>
    <cellStyle name="40% - Accent2 2 2 3 6 6" xfId="22766"/>
    <cellStyle name="40% - Accent2 2 2 3 7" xfId="22767"/>
    <cellStyle name="40% - Accent2 2 2 3 7 2" xfId="22768"/>
    <cellStyle name="40% - Accent2 2 2 3 7 2 2" xfId="22769"/>
    <cellStyle name="40% - Accent2 2 2 3 7 2 2 2" xfId="22770"/>
    <cellStyle name="40% - Accent2 2 2 3 7 2 3" xfId="22771"/>
    <cellStyle name="40% - Accent2 2 2 3 7 3" xfId="22772"/>
    <cellStyle name="40% - Accent2 2 2 3 7 3 2" xfId="22773"/>
    <cellStyle name="40% - Accent2 2 2 3 7 3 2 2" xfId="22774"/>
    <cellStyle name="40% - Accent2 2 2 3 7 3 3" xfId="22775"/>
    <cellStyle name="40% - Accent2 2 2 3 7 4" xfId="22776"/>
    <cellStyle name="40% - Accent2 2 2 3 7 4 2" xfId="22777"/>
    <cellStyle name="40% - Accent2 2 2 3 7 5" xfId="22778"/>
    <cellStyle name="40% - Accent2 2 2 3 8" xfId="22779"/>
    <cellStyle name="40% - Accent2 2 2 3 8 2" xfId="22780"/>
    <cellStyle name="40% - Accent2 2 2 3 8 2 2" xfId="22781"/>
    <cellStyle name="40% - Accent2 2 2 3 8 3" xfId="22782"/>
    <cellStyle name="40% - Accent2 2 2 3 9" xfId="22783"/>
    <cellStyle name="40% - Accent2 2 2 3 9 2" xfId="22784"/>
    <cellStyle name="40% - Accent2 2 2 3 9 2 2" xfId="22785"/>
    <cellStyle name="40% - Accent2 2 2 3 9 3" xfId="22786"/>
    <cellStyle name="40% - Accent2 2 2 4" xfId="22787"/>
    <cellStyle name="40% - Accent2 2 2 5" xfId="22788"/>
    <cellStyle name="40% - Accent2 2 2 5 2" xfId="22789"/>
    <cellStyle name="40% - Accent2 2 2 5 3" xfId="22790"/>
    <cellStyle name="40% - Accent2 2 2 5 4" xfId="22791"/>
    <cellStyle name="40% - Accent2 2 2 5 4 2" xfId="22792"/>
    <cellStyle name="40% - Accent2 2 2 5 4 2 2" xfId="22793"/>
    <cellStyle name="40% - Accent2 2 2 5 4 2 2 2" xfId="22794"/>
    <cellStyle name="40% - Accent2 2 2 5 4 2 3" xfId="22795"/>
    <cellStyle name="40% - Accent2 2 2 5 4 3" xfId="22796"/>
    <cellStyle name="40% - Accent2 2 2 5 4 3 2" xfId="22797"/>
    <cellStyle name="40% - Accent2 2 2 5 4 3 2 2" xfId="22798"/>
    <cellStyle name="40% - Accent2 2 2 5 4 3 3" xfId="22799"/>
    <cellStyle name="40% - Accent2 2 2 5 4 4" xfId="22800"/>
    <cellStyle name="40% - Accent2 2 2 5 4 4 2" xfId="22801"/>
    <cellStyle name="40% - Accent2 2 2 5 4 5" xfId="22802"/>
    <cellStyle name="40% - Accent2 2 2 5 5" xfId="22803"/>
    <cellStyle name="40% - Accent2 2 2 5 5 2" xfId="22804"/>
    <cellStyle name="40% - Accent2 2 2 5 5 2 2" xfId="22805"/>
    <cellStyle name="40% - Accent2 2 2 5 5 3" xfId="22806"/>
    <cellStyle name="40% - Accent2 2 2 5 6" xfId="22807"/>
    <cellStyle name="40% - Accent2 2 2 5 6 2" xfId="22808"/>
    <cellStyle name="40% - Accent2 2 2 5 6 2 2" xfId="22809"/>
    <cellStyle name="40% - Accent2 2 2 5 6 3" xfId="22810"/>
    <cellStyle name="40% - Accent2 2 2 5 7" xfId="22811"/>
    <cellStyle name="40% - Accent2 2 2 5 7 2" xfId="22812"/>
    <cellStyle name="40% - Accent2 2 2 5 8" xfId="22813"/>
    <cellStyle name="40% - Accent2 2 2 6" xfId="22814"/>
    <cellStyle name="40% - Accent2 2 2 6 2" xfId="22815"/>
    <cellStyle name="40% - Accent2 2 2 6 2 2" xfId="22816"/>
    <cellStyle name="40% - Accent2 2 2 6 2 2 2" xfId="22817"/>
    <cellStyle name="40% - Accent2 2 2 6 2 2 2 2" xfId="22818"/>
    <cellStyle name="40% - Accent2 2 2 6 2 2 3" xfId="22819"/>
    <cellStyle name="40% - Accent2 2 2 6 2 3" xfId="22820"/>
    <cellStyle name="40% - Accent2 2 2 6 2 3 2" xfId="22821"/>
    <cellStyle name="40% - Accent2 2 2 6 2 3 2 2" xfId="22822"/>
    <cellStyle name="40% - Accent2 2 2 6 2 3 3" xfId="22823"/>
    <cellStyle name="40% - Accent2 2 2 6 2 4" xfId="22824"/>
    <cellStyle name="40% - Accent2 2 2 6 2 4 2" xfId="22825"/>
    <cellStyle name="40% - Accent2 2 2 6 2 5" xfId="22826"/>
    <cellStyle name="40% - Accent2 2 2 6 3" xfId="22827"/>
    <cellStyle name="40% - Accent2 2 2 6 3 2" xfId="22828"/>
    <cellStyle name="40% - Accent2 2 2 6 3 2 2" xfId="22829"/>
    <cellStyle name="40% - Accent2 2 2 6 3 3" xfId="22830"/>
    <cellStyle name="40% - Accent2 2 2 6 4" xfId="22831"/>
    <cellStyle name="40% - Accent2 2 2 6 4 2" xfId="22832"/>
    <cellStyle name="40% - Accent2 2 2 6 4 2 2" xfId="22833"/>
    <cellStyle name="40% - Accent2 2 2 6 4 3" xfId="22834"/>
    <cellStyle name="40% - Accent2 2 2 6 5" xfId="22835"/>
    <cellStyle name="40% - Accent2 2 2 6 5 2" xfId="22836"/>
    <cellStyle name="40% - Accent2 2 2 6 6" xfId="22837"/>
    <cellStyle name="40% - Accent2 2 2 7" xfId="22838"/>
    <cellStyle name="40% - Accent2 2 2 7 2" xfId="22839"/>
    <cellStyle name="40% - Accent2 2 2 7 2 2" xfId="22840"/>
    <cellStyle name="40% - Accent2 2 2 7 2 2 2" xfId="22841"/>
    <cellStyle name="40% - Accent2 2 2 7 2 2 2 2" xfId="22842"/>
    <cellStyle name="40% - Accent2 2 2 7 2 2 3" xfId="22843"/>
    <cellStyle name="40% - Accent2 2 2 7 2 3" xfId="22844"/>
    <cellStyle name="40% - Accent2 2 2 7 2 3 2" xfId="22845"/>
    <cellStyle name="40% - Accent2 2 2 7 2 3 2 2" xfId="22846"/>
    <cellStyle name="40% - Accent2 2 2 7 2 3 3" xfId="22847"/>
    <cellStyle name="40% - Accent2 2 2 7 2 4" xfId="22848"/>
    <cellStyle name="40% - Accent2 2 2 7 2 4 2" xfId="22849"/>
    <cellStyle name="40% - Accent2 2 2 7 2 5" xfId="22850"/>
    <cellStyle name="40% - Accent2 2 2 7 3" xfId="22851"/>
    <cellStyle name="40% - Accent2 2 2 7 3 2" xfId="22852"/>
    <cellStyle name="40% - Accent2 2 2 7 3 2 2" xfId="22853"/>
    <cellStyle name="40% - Accent2 2 2 7 3 3" xfId="22854"/>
    <cellStyle name="40% - Accent2 2 2 7 4" xfId="22855"/>
    <cellStyle name="40% - Accent2 2 2 7 4 2" xfId="22856"/>
    <cellStyle name="40% - Accent2 2 2 7 4 2 2" xfId="22857"/>
    <cellStyle name="40% - Accent2 2 2 7 4 3" xfId="22858"/>
    <cellStyle name="40% - Accent2 2 2 7 5" xfId="22859"/>
    <cellStyle name="40% - Accent2 2 2 7 5 2" xfId="22860"/>
    <cellStyle name="40% - Accent2 2 2 7 6" xfId="22861"/>
    <cellStyle name="40% - Accent2 2 2 8" xfId="22862"/>
    <cellStyle name="40% - Accent2 2 2 8 2" xfId="22863"/>
    <cellStyle name="40% - Accent2 2 2 8 2 2" xfId="22864"/>
    <cellStyle name="40% - Accent2 2 2 8 2 2 2" xfId="22865"/>
    <cellStyle name="40% - Accent2 2 2 8 2 2 2 2" xfId="22866"/>
    <cellStyle name="40% - Accent2 2 2 8 2 2 3" xfId="22867"/>
    <cellStyle name="40% - Accent2 2 2 8 2 3" xfId="22868"/>
    <cellStyle name="40% - Accent2 2 2 8 2 3 2" xfId="22869"/>
    <cellStyle name="40% - Accent2 2 2 8 2 3 2 2" xfId="22870"/>
    <cellStyle name="40% - Accent2 2 2 8 2 3 3" xfId="22871"/>
    <cellStyle name="40% - Accent2 2 2 8 2 4" xfId="22872"/>
    <cellStyle name="40% - Accent2 2 2 8 2 4 2" xfId="22873"/>
    <cellStyle name="40% - Accent2 2 2 8 2 5" xfId="22874"/>
    <cellStyle name="40% - Accent2 2 2 8 3" xfId="22875"/>
    <cellStyle name="40% - Accent2 2 2 8 3 2" xfId="22876"/>
    <cellStyle name="40% - Accent2 2 2 8 3 2 2" xfId="22877"/>
    <cellStyle name="40% - Accent2 2 2 8 3 3" xfId="22878"/>
    <cellStyle name="40% - Accent2 2 2 8 4" xfId="22879"/>
    <cellStyle name="40% - Accent2 2 2 8 4 2" xfId="22880"/>
    <cellStyle name="40% - Accent2 2 2 8 4 2 2" xfId="22881"/>
    <cellStyle name="40% - Accent2 2 2 8 4 3" xfId="22882"/>
    <cellStyle name="40% - Accent2 2 2 8 5" xfId="22883"/>
    <cellStyle name="40% - Accent2 2 2 8 5 2" xfId="22884"/>
    <cellStyle name="40% - Accent2 2 2 8 6" xfId="22885"/>
    <cellStyle name="40% - Accent2 2 2 9" xfId="22886"/>
    <cellStyle name="40% - Accent2 2 2 9 2" xfId="22887"/>
    <cellStyle name="40% - Accent2 2 2 9 2 2" xfId="22888"/>
    <cellStyle name="40% - Accent2 2 2 9 2 2 2" xfId="22889"/>
    <cellStyle name="40% - Accent2 2 2 9 2 3" xfId="22890"/>
    <cellStyle name="40% - Accent2 2 2 9 3" xfId="22891"/>
    <cellStyle name="40% - Accent2 2 2 9 3 2" xfId="22892"/>
    <cellStyle name="40% - Accent2 2 2 9 3 2 2" xfId="22893"/>
    <cellStyle name="40% - Accent2 2 2 9 3 3" xfId="22894"/>
    <cellStyle name="40% - Accent2 2 2 9 4" xfId="22895"/>
    <cellStyle name="40% - Accent2 2 2 9 4 2" xfId="22896"/>
    <cellStyle name="40% - Accent2 2 2 9 5" xfId="22897"/>
    <cellStyle name="40% - Accent2 2 20" xfId="22898"/>
    <cellStyle name="40% - Accent2 2 20 2" xfId="22899"/>
    <cellStyle name="40% - Accent2 2 21" xfId="22900"/>
    <cellStyle name="40% - Accent2 2 21 2" xfId="22901"/>
    <cellStyle name="40% - Accent2 2 22" xfId="22902"/>
    <cellStyle name="40% - Accent2 2 22 2" xfId="22903"/>
    <cellStyle name="40% - Accent2 2 23" xfId="22904"/>
    <cellStyle name="40% - Accent2 2 23 2" xfId="22905"/>
    <cellStyle name="40% - Accent2 2 24" xfId="22906"/>
    <cellStyle name="40% - Accent2 2 24 2" xfId="22907"/>
    <cellStyle name="40% - Accent2 2 25" xfId="22908"/>
    <cellStyle name="40% - Accent2 2 25 2" xfId="22909"/>
    <cellStyle name="40% - Accent2 2 26" xfId="22910"/>
    <cellStyle name="40% - Accent2 2 26 2" xfId="22911"/>
    <cellStyle name="40% - Accent2 2 27" xfId="22912"/>
    <cellStyle name="40% - Accent2 2 27 2" xfId="22913"/>
    <cellStyle name="40% - Accent2 2 28" xfId="22914"/>
    <cellStyle name="40% - Accent2 2 28 2" xfId="22915"/>
    <cellStyle name="40% - Accent2 2 29" xfId="22916"/>
    <cellStyle name="40% - Accent2 2 29 2" xfId="22917"/>
    <cellStyle name="40% - Accent2 2 3" xfId="22918"/>
    <cellStyle name="40% - Accent2 2 3 2" xfId="22919"/>
    <cellStyle name="40% - Accent2 2 3 2 10" xfId="22920"/>
    <cellStyle name="40% - Accent2 2 3 2 2" xfId="22921"/>
    <cellStyle name="40% - Accent2 2 3 2 2 2" xfId="22922"/>
    <cellStyle name="40% - Accent2 2 3 2 2 2 2" xfId="22923"/>
    <cellStyle name="40% - Accent2 2 3 2 2 2 2 2" xfId="22924"/>
    <cellStyle name="40% - Accent2 2 3 2 2 2 2 2 2" xfId="22925"/>
    <cellStyle name="40% - Accent2 2 3 2 2 2 2 3" xfId="22926"/>
    <cellStyle name="40% - Accent2 2 3 2 2 2 3" xfId="22927"/>
    <cellStyle name="40% - Accent2 2 3 2 2 2 3 2" xfId="22928"/>
    <cellStyle name="40% - Accent2 2 3 2 2 2 3 2 2" xfId="22929"/>
    <cellStyle name="40% - Accent2 2 3 2 2 2 3 3" xfId="22930"/>
    <cellStyle name="40% - Accent2 2 3 2 2 2 4" xfId="22931"/>
    <cellStyle name="40% - Accent2 2 3 2 2 2 4 2" xfId="22932"/>
    <cellStyle name="40% - Accent2 2 3 2 2 2 5" xfId="22933"/>
    <cellStyle name="40% - Accent2 2 3 2 2 3" xfId="22934"/>
    <cellStyle name="40% - Accent2 2 3 2 2 3 2" xfId="22935"/>
    <cellStyle name="40% - Accent2 2 3 2 2 3 2 2" xfId="22936"/>
    <cellStyle name="40% - Accent2 2 3 2 2 3 3" xfId="22937"/>
    <cellStyle name="40% - Accent2 2 3 2 2 4" xfId="22938"/>
    <cellStyle name="40% - Accent2 2 3 2 2 4 2" xfId="22939"/>
    <cellStyle name="40% - Accent2 2 3 2 2 4 2 2" xfId="22940"/>
    <cellStyle name="40% - Accent2 2 3 2 2 4 3" xfId="22941"/>
    <cellStyle name="40% - Accent2 2 3 2 2 5" xfId="22942"/>
    <cellStyle name="40% - Accent2 2 3 2 2 5 2" xfId="22943"/>
    <cellStyle name="40% - Accent2 2 3 2 2 6" xfId="22944"/>
    <cellStyle name="40% - Accent2 2 3 2 3" xfId="22945"/>
    <cellStyle name="40% - Accent2 2 3 2 3 2" xfId="22946"/>
    <cellStyle name="40% - Accent2 2 3 2 3 2 2" xfId="22947"/>
    <cellStyle name="40% - Accent2 2 3 2 3 2 2 2" xfId="22948"/>
    <cellStyle name="40% - Accent2 2 3 2 3 2 2 2 2" xfId="22949"/>
    <cellStyle name="40% - Accent2 2 3 2 3 2 2 3" xfId="22950"/>
    <cellStyle name="40% - Accent2 2 3 2 3 2 3" xfId="22951"/>
    <cellStyle name="40% - Accent2 2 3 2 3 2 3 2" xfId="22952"/>
    <cellStyle name="40% - Accent2 2 3 2 3 2 3 2 2" xfId="22953"/>
    <cellStyle name="40% - Accent2 2 3 2 3 2 3 3" xfId="22954"/>
    <cellStyle name="40% - Accent2 2 3 2 3 2 4" xfId="22955"/>
    <cellStyle name="40% - Accent2 2 3 2 3 2 4 2" xfId="22956"/>
    <cellStyle name="40% - Accent2 2 3 2 3 2 5" xfId="22957"/>
    <cellStyle name="40% - Accent2 2 3 2 3 3" xfId="22958"/>
    <cellStyle name="40% - Accent2 2 3 2 3 3 2" xfId="22959"/>
    <cellStyle name="40% - Accent2 2 3 2 3 3 2 2" xfId="22960"/>
    <cellStyle name="40% - Accent2 2 3 2 3 3 3" xfId="22961"/>
    <cellStyle name="40% - Accent2 2 3 2 3 4" xfId="22962"/>
    <cellStyle name="40% - Accent2 2 3 2 3 4 2" xfId="22963"/>
    <cellStyle name="40% - Accent2 2 3 2 3 4 2 2" xfId="22964"/>
    <cellStyle name="40% - Accent2 2 3 2 3 4 3" xfId="22965"/>
    <cellStyle name="40% - Accent2 2 3 2 3 5" xfId="22966"/>
    <cellStyle name="40% - Accent2 2 3 2 3 5 2" xfId="22967"/>
    <cellStyle name="40% - Accent2 2 3 2 3 6" xfId="22968"/>
    <cellStyle name="40% - Accent2 2 3 2 4" xfId="22969"/>
    <cellStyle name="40% - Accent2 2 3 2 4 2" xfId="22970"/>
    <cellStyle name="40% - Accent2 2 3 2 4 2 2" xfId="22971"/>
    <cellStyle name="40% - Accent2 2 3 2 4 2 2 2" xfId="22972"/>
    <cellStyle name="40% - Accent2 2 3 2 4 2 2 2 2" xfId="22973"/>
    <cellStyle name="40% - Accent2 2 3 2 4 2 2 3" xfId="22974"/>
    <cellStyle name="40% - Accent2 2 3 2 4 2 3" xfId="22975"/>
    <cellStyle name="40% - Accent2 2 3 2 4 2 3 2" xfId="22976"/>
    <cellStyle name="40% - Accent2 2 3 2 4 2 3 2 2" xfId="22977"/>
    <cellStyle name="40% - Accent2 2 3 2 4 2 3 3" xfId="22978"/>
    <cellStyle name="40% - Accent2 2 3 2 4 2 4" xfId="22979"/>
    <cellStyle name="40% - Accent2 2 3 2 4 2 4 2" xfId="22980"/>
    <cellStyle name="40% - Accent2 2 3 2 4 2 5" xfId="22981"/>
    <cellStyle name="40% - Accent2 2 3 2 4 3" xfId="22982"/>
    <cellStyle name="40% - Accent2 2 3 2 4 3 2" xfId="22983"/>
    <cellStyle name="40% - Accent2 2 3 2 4 3 2 2" xfId="22984"/>
    <cellStyle name="40% - Accent2 2 3 2 4 3 3" xfId="22985"/>
    <cellStyle name="40% - Accent2 2 3 2 4 4" xfId="22986"/>
    <cellStyle name="40% - Accent2 2 3 2 4 4 2" xfId="22987"/>
    <cellStyle name="40% - Accent2 2 3 2 4 4 2 2" xfId="22988"/>
    <cellStyle name="40% - Accent2 2 3 2 4 4 3" xfId="22989"/>
    <cellStyle name="40% - Accent2 2 3 2 4 5" xfId="22990"/>
    <cellStyle name="40% - Accent2 2 3 2 4 5 2" xfId="22991"/>
    <cellStyle name="40% - Accent2 2 3 2 4 6" xfId="22992"/>
    <cellStyle name="40% - Accent2 2 3 2 5" xfId="22993"/>
    <cellStyle name="40% - Accent2 2 3 2 5 2" xfId="22994"/>
    <cellStyle name="40% - Accent2 2 3 2 5 2 2" xfId="22995"/>
    <cellStyle name="40% - Accent2 2 3 2 5 2 2 2" xfId="22996"/>
    <cellStyle name="40% - Accent2 2 3 2 5 2 2 2 2" xfId="22997"/>
    <cellStyle name="40% - Accent2 2 3 2 5 2 2 3" xfId="22998"/>
    <cellStyle name="40% - Accent2 2 3 2 5 2 3" xfId="22999"/>
    <cellStyle name="40% - Accent2 2 3 2 5 2 3 2" xfId="23000"/>
    <cellStyle name="40% - Accent2 2 3 2 5 2 3 2 2" xfId="23001"/>
    <cellStyle name="40% - Accent2 2 3 2 5 2 3 3" xfId="23002"/>
    <cellStyle name="40% - Accent2 2 3 2 5 2 4" xfId="23003"/>
    <cellStyle name="40% - Accent2 2 3 2 5 2 4 2" xfId="23004"/>
    <cellStyle name="40% - Accent2 2 3 2 5 2 5" xfId="23005"/>
    <cellStyle name="40% - Accent2 2 3 2 5 3" xfId="23006"/>
    <cellStyle name="40% - Accent2 2 3 2 5 3 2" xfId="23007"/>
    <cellStyle name="40% - Accent2 2 3 2 5 3 2 2" xfId="23008"/>
    <cellStyle name="40% - Accent2 2 3 2 5 3 3" xfId="23009"/>
    <cellStyle name="40% - Accent2 2 3 2 5 4" xfId="23010"/>
    <cellStyle name="40% - Accent2 2 3 2 5 4 2" xfId="23011"/>
    <cellStyle name="40% - Accent2 2 3 2 5 4 2 2" xfId="23012"/>
    <cellStyle name="40% - Accent2 2 3 2 5 4 3" xfId="23013"/>
    <cellStyle name="40% - Accent2 2 3 2 5 5" xfId="23014"/>
    <cellStyle name="40% - Accent2 2 3 2 5 5 2" xfId="23015"/>
    <cellStyle name="40% - Accent2 2 3 2 5 6" xfId="23016"/>
    <cellStyle name="40% - Accent2 2 3 2 6" xfId="23017"/>
    <cellStyle name="40% - Accent2 2 3 2 6 2" xfId="23018"/>
    <cellStyle name="40% - Accent2 2 3 2 6 2 2" xfId="23019"/>
    <cellStyle name="40% - Accent2 2 3 2 6 2 2 2" xfId="23020"/>
    <cellStyle name="40% - Accent2 2 3 2 6 2 3" xfId="23021"/>
    <cellStyle name="40% - Accent2 2 3 2 6 3" xfId="23022"/>
    <cellStyle name="40% - Accent2 2 3 2 6 3 2" xfId="23023"/>
    <cellStyle name="40% - Accent2 2 3 2 6 3 2 2" xfId="23024"/>
    <cellStyle name="40% - Accent2 2 3 2 6 3 3" xfId="23025"/>
    <cellStyle name="40% - Accent2 2 3 2 6 4" xfId="23026"/>
    <cellStyle name="40% - Accent2 2 3 2 6 4 2" xfId="23027"/>
    <cellStyle name="40% - Accent2 2 3 2 6 5" xfId="23028"/>
    <cellStyle name="40% - Accent2 2 3 2 7" xfId="23029"/>
    <cellStyle name="40% - Accent2 2 3 2 7 2" xfId="23030"/>
    <cellStyle name="40% - Accent2 2 3 2 7 2 2" xfId="23031"/>
    <cellStyle name="40% - Accent2 2 3 2 7 3" xfId="23032"/>
    <cellStyle name="40% - Accent2 2 3 2 8" xfId="23033"/>
    <cellStyle name="40% - Accent2 2 3 2 8 2" xfId="23034"/>
    <cellStyle name="40% - Accent2 2 3 2 8 2 2" xfId="23035"/>
    <cellStyle name="40% - Accent2 2 3 2 8 3" xfId="23036"/>
    <cellStyle name="40% - Accent2 2 3 2 9" xfId="23037"/>
    <cellStyle name="40% - Accent2 2 3 2 9 2" xfId="23038"/>
    <cellStyle name="40% - Accent2 2 30" xfId="23039"/>
    <cellStyle name="40% - Accent2 2 31" xfId="23040"/>
    <cellStyle name="40% - Accent2 2 31 2" xfId="23041"/>
    <cellStyle name="40% - Accent2 2 32" xfId="23042"/>
    <cellStyle name="40% - Accent2 2 33" xfId="23043"/>
    <cellStyle name="40% - Accent2 2 4" xfId="23044"/>
    <cellStyle name="40% - Accent2 2 4 10" xfId="23045"/>
    <cellStyle name="40% - Accent2 2 4 2" xfId="23046"/>
    <cellStyle name="40% - Accent2 2 4 2 2" xfId="23047"/>
    <cellStyle name="40% - Accent2 2 4 2 2 2" xfId="23048"/>
    <cellStyle name="40% - Accent2 2 4 2 2 2 2" xfId="23049"/>
    <cellStyle name="40% - Accent2 2 4 2 2 2 2 2" xfId="23050"/>
    <cellStyle name="40% - Accent2 2 4 2 2 2 3" xfId="23051"/>
    <cellStyle name="40% - Accent2 2 4 2 2 3" xfId="23052"/>
    <cellStyle name="40% - Accent2 2 4 2 2 3 2" xfId="23053"/>
    <cellStyle name="40% - Accent2 2 4 2 2 3 2 2" xfId="23054"/>
    <cellStyle name="40% - Accent2 2 4 2 2 3 3" xfId="23055"/>
    <cellStyle name="40% - Accent2 2 4 2 2 4" xfId="23056"/>
    <cellStyle name="40% - Accent2 2 4 2 2 4 2" xfId="23057"/>
    <cellStyle name="40% - Accent2 2 4 2 2 5" xfId="23058"/>
    <cellStyle name="40% - Accent2 2 4 2 3" xfId="23059"/>
    <cellStyle name="40% - Accent2 2 4 2 3 2" xfId="23060"/>
    <cellStyle name="40% - Accent2 2 4 2 3 2 2" xfId="23061"/>
    <cellStyle name="40% - Accent2 2 4 2 3 3" xfId="23062"/>
    <cellStyle name="40% - Accent2 2 4 2 4" xfId="23063"/>
    <cellStyle name="40% - Accent2 2 4 2 4 2" xfId="23064"/>
    <cellStyle name="40% - Accent2 2 4 2 4 2 2" xfId="23065"/>
    <cellStyle name="40% - Accent2 2 4 2 4 3" xfId="23066"/>
    <cellStyle name="40% - Accent2 2 4 2 5" xfId="23067"/>
    <cellStyle name="40% - Accent2 2 4 2 5 2" xfId="23068"/>
    <cellStyle name="40% - Accent2 2 4 2 6" xfId="23069"/>
    <cellStyle name="40% - Accent2 2 4 3" xfId="23070"/>
    <cellStyle name="40% - Accent2 2 4 3 2" xfId="23071"/>
    <cellStyle name="40% - Accent2 2 4 3 2 2" xfId="23072"/>
    <cellStyle name="40% - Accent2 2 4 3 2 2 2" xfId="23073"/>
    <cellStyle name="40% - Accent2 2 4 3 2 2 2 2" xfId="23074"/>
    <cellStyle name="40% - Accent2 2 4 3 2 2 3" xfId="23075"/>
    <cellStyle name="40% - Accent2 2 4 3 2 3" xfId="23076"/>
    <cellStyle name="40% - Accent2 2 4 3 2 3 2" xfId="23077"/>
    <cellStyle name="40% - Accent2 2 4 3 2 3 2 2" xfId="23078"/>
    <cellStyle name="40% - Accent2 2 4 3 2 3 3" xfId="23079"/>
    <cellStyle name="40% - Accent2 2 4 3 2 4" xfId="23080"/>
    <cellStyle name="40% - Accent2 2 4 3 2 4 2" xfId="23081"/>
    <cellStyle name="40% - Accent2 2 4 3 2 5" xfId="23082"/>
    <cellStyle name="40% - Accent2 2 4 3 3" xfId="23083"/>
    <cellStyle name="40% - Accent2 2 4 3 3 2" xfId="23084"/>
    <cellStyle name="40% - Accent2 2 4 3 3 2 2" xfId="23085"/>
    <cellStyle name="40% - Accent2 2 4 3 3 3" xfId="23086"/>
    <cellStyle name="40% - Accent2 2 4 3 4" xfId="23087"/>
    <cellStyle name="40% - Accent2 2 4 3 4 2" xfId="23088"/>
    <cellStyle name="40% - Accent2 2 4 3 4 2 2" xfId="23089"/>
    <cellStyle name="40% - Accent2 2 4 3 4 3" xfId="23090"/>
    <cellStyle name="40% - Accent2 2 4 3 5" xfId="23091"/>
    <cellStyle name="40% - Accent2 2 4 3 5 2" xfId="23092"/>
    <cellStyle name="40% - Accent2 2 4 3 6" xfId="23093"/>
    <cellStyle name="40% - Accent2 2 4 4" xfId="23094"/>
    <cellStyle name="40% - Accent2 2 4 4 2" xfId="23095"/>
    <cellStyle name="40% - Accent2 2 4 4 2 2" xfId="23096"/>
    <cellStyle name="40% - Accent2 2 4 4 2 2 2" xfId="23097"/>
    <cellStyle name="40% - Accent2 2 4 4 2 2 2 2" xfId="23098"/>
    <cellStyle name="40% - Accent2 2 4 4 2 2 3" xfId="23099"/>
    <cellStyle name="40% - Accent2 2 4 4 2 3" xfId="23100"/>
    <cellStyle name="40% - Accent2 2 4 4 2 3 2" xfId="23101"/>
    <cellStyle name="40% - Accent2 2 4 4 2 3 2 2" xfId="23102"/>
    <cellStyle name="40% - Accent2 2 4 4 2 3 3" xfId="23103"/>
    <cellStyle name="40% - Accent2 2 4 4 2 4" xfId="23104"/>
    <cellStyle name="40% - Accent2 2 4 4 2 4 2" xfId="23105"/>
    <cellStyle name="40% - Accent2 2 4 4 2 5" xfId="23106"/>
    <cellStyle name="40% - Accent2 2 4 4 3" xfId="23107"/>
    <cellStyle name="40% - Accent2 2 4 4 3 2" xfId="23108"/>
    <cellStyle name="40% - Accent2 2 4 4 3 2 2" xfId="23109"/>
    <cellStyle name="40% - Accent2 2 4 4 3 3" xfId="23110"/>
    <cellStyle name="40% - Accent2 2 4 4 4" xfId="23111"/>
    <cellStyle name="40% - Accent2 2 4 4 4 2" xfId="23112"/>
    <cellStyle name="40% - Accent2 2 4 4 4 2 2" xfId="23113"/>
    <cellStyle name="40% - Accent2 2 4 4 4 3" xfId="23114"/>
    <cellStyle name="40% - Accent2 2 4 4 5" xfId="23115"/>
    <cellStyle name="40% - Accent2 2 4 4 5 2" xfId="23116"/>
    <cellStyle name="40% - Accent2 2 4 4 6" xfId="23117"/>
    <cellStyle name="40% - Accent2 2 4 5" xfId="23118"/>
    <cellStyle name="40% - Accent2 2 4 5 2" xfId="23119"/>
    <cellStyle name="40% - Accent2 2 4 5 2 2" xfId="23120"/>
    <cellStyle name="40% - Accent2 2 4 5 2 2 2" xfId="23121"/>
    <cellStyle name="40% - Accent2 2 4 5 2 2 2 2" xfId="23122"/>
    <cellStyle name="40% - Accent2 2 4 5 2 2 3" xfId="23123"/>
    <cellStyle name="40% - Accent2 2 4 5 2 3" xfId="23124"/>
    <cellStyle name="40% - Accent2 2 4 5 2 3 2" xfId="23125"/>
    <cellStyle name="40% - Accent2 2 4 5 2 3 2 2" xfId="23126"/>
    <cellStyle name="40% - Accent2 2 4 5 2 3 3" xfId="23127"/>
    <cellStyle name="40% - Accent2 2 4 5 2 4" xfId="23128"/>
    <cellStyle name="40% - Accent2 2 4 5 2 4 2" xfId="23129"/>
    <cellStyle name="40% - Accent2 2 4 5 2 5" xfId="23130"/>
    <cellStyle name="40% - Accent2 2 4 5 3" xfId="23131"/>
    <cellStyle name="40% - Accent2 2 4 5 3 2" xfId="23132"/>
    <cellStyle name="40% - Accent2 2 4 5 3 2 2" xfId="23133"/>
    <cellStyle name="40% - Accent2 2 4 5 3 3" xfId="23134"/>
    <cellStyle name="40% - Accent2 2 4 5 4" xfId="23135"/>
    <cellStyle name="40% - Accent2 2 4 5 4 2" xfId="23136"/>
    <cellStyle name="40% - Accent2 2 4 5 4 2 2" xfId="23137"/>
    <cellStyle name="40% - Accent2 2 4 5 4 3" xfId="23138"/>
    <cellStyle name="40% - Accent2 2 4 5 5" xfId="23139"/>
    <cellStyle name="40% - Accent2 2 4 5 5 2" xfId="23140"/>
    <cellStyle name="40% - Accent2 2 4 5 6" xfId="23141"/>
    <cellStyle name="40% - Accent2 2 4 6" xfId="23142"/>
    <cellStyle name="40% - Accent2 2 4 6 2" xfId="23143"/>
    <cellStyle name="40% - Accent2 2 4 6 2 2" xfId="23144"/>
    <cellStyle name="40% - Accent2 2 4 6 2 2 2" xfId="23145"/>
    <cellStyle name="40% - Accent2 2 4 6 2 3" xfId="23146"/>
    <cellStyle name="40% - Accent2 2 4 6 3" xfId="23147"/>
    <cellStyle name="40% - Accent2 2 4 6 3 2" xfId="23148"/>
    <cellStyle name="40% - Accent2 2 4 6 3 2 2" xfId="23149"/>
    <cellStyle name="40% - Accent2 2 4 6 3 3" xfId="23150"/>
    <cellStyle name="40% - Accent2 2 4 6 4" xfId="23151"/>
    <cellStyle name="40% - Accent2 2 4 6 4 2" xfId="23152"/>
    <cellStyle name="40% - Accent2 2 4 6 5" xfId="23153"/>
    <cellStyle name="40% - Accent2 2 4 7" xfId="23154"/>
    <cellStyle name="40% - Accent2 2 4 7 2" xfId="23155"/>
    <cellStyle name="40% - Accent2 2 4 7 2 2" xfId="23156"/>
    <cellStyle name="40% - Accent2 2 4 7 3" xfId="23157"/>
    <cellStyle name="40% - Accent2 2 4 8" xfId="23158"/>
    <cellStyle name="40% - Accent2 2 4 8 2" xfId="23159"/>
    <cellStyle name="40% - Accent2 2 4 8 2 2" xfId="23160"/>
    <cellStyle name="40% - Accent2 2 4 8 3" xfId="23161"/>
    <cellStyle name="40% - Accent2 2 4 9" xfId="23162"/>
    <cellStyle name="40% - Accent2 2 4 9 2" xfId="23163"/>
    <cellStyle name="40% - Accent2 2 5" xfId="23164"/>
    <cellStyle name="40% - Accent2 2 5 2" xfId="23165"/>
    <cellStyle name="40% - Accent2 2 5 2 2" xfId="23166"/>
    <cellStyle name="40% - Accent2 2 5 2 2 2" xfId="23167"/>
    <cellStyle name="40% - Accent2 2 5 2 2 2 2" xfId="23168"/>
    <cellStyle name="40% - Accent2 2 5 2 2 2 2 2" xfId="23169"/>
    <cellStyle name="40% - Accent2 2 5 2 2 2 3" xfId="23170"/>
    <cellStyle name="40% - Accent2 2 5 2 2 3" xfId="23171"/>
    <cellStyle name="40% - Accent2 2 5 2 2 3 2" xfId="23172"/>
    <cellStyle name="40% - Accent2 2 5 2 2 3 2 2" xfId="23173"/>
    <cellStyle name="40% - Accent2 2 5 2 2 3 3" xfId="23174"/>
    <cellStyle name="40% - Accent2 2 5 2 2 4" xfId="23175"/>
    <cellStyle name="40% - Accent2 2 5 2 2 4 2" xfId="23176"/>
    <cellStyle name="40% - Accent2 2 5 2 2 5" xfId="23177"/>
    <cellStyle name="40% - Accent2 2 5 2 3" xfId="23178"/>
    <cellStyle name="40% - Accent2 2 5 2 3 2" xfId="23179"/>
    <cellStyle name="40% - Accent2 2 5 2 3 2 2" xfId="23180"/>
    <cellStyle name="40% - Accent2 2 5 2 3 3" xfId="23181"/>
    <cellStyle name="40% - Accent2 2 5 2 4" xfId="23182"/>
    <cellStyle name="40% - Accent2 2 5 2 4 2" xfId="23183"/>
    <cellStyle name="40% - Accent2 2 5 2 4 2 2" xfId="23184"/>
    <cellStyle name="40% - Accent2 2 5 2 4 3" xfId="23185"/>
    <cellStyle name="40% - Accent2 2 5 2 5" xfId="23186"/>
    <cellStyle name="40% - Accent2 2 5 2 5 2" xfId="23187"/>
    <cellStyle name="40% - Accent2 2 5 2 6" xfId="23188"/>
    <cellStyle name="40% - Accent2 2 5 3" xfId="23189"/>
    <cellStyle name="40% - Accent2 2 5 3 2" xfId="23190"/>
    <cellStyle name="40% - Accent2 2 5 3 2 2" xfId="23191"/>
    <cellStyle name="40% - Accent2 2 5 3 2 2 2" xfId="23192"/>
    <cellStyle name="40% - Accent2 2 5 3 2 2 2 2" xfId="23193"/>
    <cellStyle name="40% - Accent2 2 5 3 2 2 3" xfId="23194"/>
    <cellStyle name="40% - Accent2 2 5 3 2 3" xfId="23195"/>
    <cellStyle name="40% - Accent2 2 5 3 2 3 2" xfId="23196"/>
    <cellStyle name="40% - Accent2 2 5 3 2 3 2 2" xfId="23197"/>
    <cellStyle name="40% - Accent2 2 5 3 2 3 3" xfId="23198"/>
    <cellStyle name="40% - Accent2 2 5 3 2 4" xfId="23199"/>
    <cellStyle name="40% - Accent2 2 5 3 2 4 2" xfId="23200"/>
    <cellStyle name="40% - Accent2 2 5 3 2 5" xfId="23201"/>
    <cellStyle name="40% - Accent2 2 5 3 3" xfId="23202"/>
    <cellStyle name="40% - Accent2 2 5 3 3 2" xfId="23203"/>
    <cellStyle name="40% - Accent2 2 5 3 3 2 2" xfId="23204"/>
    <cellStyle name="40% - Accent2 2 5 3 3 3" xfId="23205"/>
    <cellStyle name="40% - Accent2 2 5 3 4" xfId="23206"/>
    <cellStyle name="40% - Accent2 2 5 3 4 2" xfId="23207"/>
    <cellStyle name="40% - Accent2 2 5 3 4 2 2" xfId="23208"/>
    <cellStyle name="40% - Accent2 2 5 3 4 3" xfId="23209"/>
    <cellStyle name="40% - Accent2 2 5 3 5" xfId="23210"/>
    <cellStyle name="40% - Accent2 2 5 3 5 2" xfId="23211"/>
    <cellStyle name="40% - Accent2 2 5 3 6" xfId="23212"/>
    <cellStyle name="40% - Accent2 2 6" xfId="23213"/>
    <cellStyle name="40% - Accent2 2 7" xfId="23214"/>
    <cellStyle name="40% - Accent2 2 8" xfId="23215"/>
    <cellStyle name="40% - Accent2 2 9" xfId="23216"/>
    <cellStyle name="40% - Accent2 20" xfId="23217"/>
    <cellStyle name="40% - Accent2 20 2" xfId="23218"/>
    <cellStyle name="40% - Accent2 20 2 2" xfId="23219"/>
    <cellStyle name="40% - Accent2 20 3" xfId="23220"/>
    <cellStyle name="40% - Accent2 20 4" xfId="23221"/>
    <cellStyle name="40% - Accent2 20 5" xfId="23222"/>
    <cellStyle name="40% - Accent2 21" xfId="23223"/>
    <cellStyle name="40% - Accent2 21 2" xfId="23224"/>
    <cellStyle name="40% - Accent2 21 3" xfId="23225"/>
    <cellStyle name="40% - Accent2 22" xfId="23226"/>
    <cellStyle name="40% - Accent2 22 2" xfId="23227"/>
    <cellStyle name="40% - Accent2 23" xfId="23228"/>
    <cellStyle name="40% - Accent2 23 2" xfId="23229"/>
    <cellStyle name="40% - Accent2 24" xfId="23230"/>
    <cellStyle name="40% - Accent2 25" xfId="23231"/>
    <cellStyle name="40% - Accent2 26" xfId="23232"/>
    <cellStyle name="40% - Accent2 26 2" xfId="23233"/>
    <cellStyle name="40% - Accent2 27" xfId="23234"/>
    <cellStyle name="40% - Accent2 27 2" xfId="23235"/>
    <cellStyle name="40% - Accent2 28" xfId="23236"/>
    <cellStyle name="40% - Accent2 28 2" xfId="23237"/>
    <cellStyle name="40% - Accent2 29" xfId="23238"/>
    <cellStyle name="40% - Accent2 29 2" xfId="23239"/>
    <cellStyle name="40% - Accent2 3" xfId="23240"/>
    <cellStyle name="40% - Accent2 3 10" xfId="23241"/>
    <cellStyle name="40% - Accent2 3 10 2" xfId="23242"/>
    <cellStyle name="40% - Accent2 3 10 2 2" xfId="23243"/>
    <cellStyle name="40% - Accent2 3 10 3" xfId="23244"/>
    <cellStyle name="40% - Accent2 3 11" xfId="23245"/>
    <cellStyle name="40% - Accent2 3 11 2" xfId="23246"/>
    <cellStyle name="40% - Accent2 3 12" xfId="23247"/>
    <cellStyle name="40% - Accent2 3 12 2" xfId="23248"/>
    <cellStyle name="40% - Accent2 3 13" xfId="23249"/>
    <cellStyle name="40% - Accent2 3 13 2" xfId="23250"/>
    <cellStyle name="40% - Accent2 3 14" xfId="23251"/>
    <cellStyle name="40% - Accent2 3 14 2" xfId="23252"/>
    <cellStyle name="40% - Accent2 3 15" xfId="23253"/>
    <cellStyle name="40% - Accent2 3 15 2" xfId="23254"/>
    <cellStyle name="40% - Accent2 3 16" xfId="23255"/>
    <cellStyle name="40% - Accent2 3 16 2" xfId="23256"/>
    <cellStyle name="40% - Accent2 3 17" xfId="23257"/>
    <cellStyle name="40% - Accent2 3 17 2" xfId="23258"/>
    <cellStyle name="40% - Accent2 3 18" xfId="23259"/>
    <cellStyle name="40% - Accent2 3 18 2" xfId="23260"/>
    <cellStyle name="40% - Accent2 3 19" xfId="23261"/>
    <cellStyle name="40% - Accent2 3 19 2" xfId="23262"/>
    <cellStyle name="40% - Accent2 3 2" xfId="23263"/>
    <cellStyle name="40% - Accent2 3 2 10" xfId="23264"/>
    <cellStyle name="40% - Accent2 3 2 10 2" xfId="23265"/>
    <cellStyle name="40% - Accent2 3 2 11" xfId="23266"/>
    <cellStyle name="40% - Accent2 3 2 2" xfId="23267"/>
    <cellStyle name="40% - Accent2 3 2 2 10" xfId="23268"/>
    <cellStyle name="40% - Accent2 3 2 2 2" xfId="23269"/>
    <cellStyle name="40% - Accent2 3 2 2 2 2" xfId="23270"/>
    <cellStyle name="40% - Accent2 3 2 2 2 2 2" xfId="23271"/>
    <cellStyle name="40% - Accent2 3 2 2 2 2 2 2" xfId="23272"/>
    <cellStyle name="40% - Accent2 3 2 2 2 2 2 2 2" xfId="23273"/>
    <cellStyle name="40% - Accent2 3 2 2 2 2 2 3" xfId="23274"/>
    <cellStyle name="40% - Accent2 3 2 2 2 2 3" xfId="23275"/>
    <cellStyle name="40% - Accent2 3 2 2 2 2 3 2" xfId="23276"/>
    <cellStyle name="40% - Accent2 3 2 2 2 2 3 2 2" xfId="23277"/>
    <cellStyle name="40% - Accent2 3 2 2 2 2 3 3" xfId="23278"/>
    <cellStyle name="40% - Accent2 3 2 2 2 2 4" xfId="23279"/>
    <cellStyle name="40% - Accent2 3 2 2 2 2 4 2" xfId="23280"/>
    <cellStyle name="40% - Accent2 3 2 2 2 2 5" xfId="23281"/>
    <cellStyle name="40% - Accent2 3 2 2 2 3" xfId="23282"/>
    <cellStyle name="40% - Accent2 3 2 2 2 3 2" xfId="23283"/>
    <cellStyle name="40% - Accent2 3 2 2 2 3 2 2" xfId="23284"/>
    <cellStyle name="40% - Accent2 3 2 2 2 3 3" xfId="23285"/>
    <cellStyle name="40% - Accent2 3 2 2 2 4" xfId="23286"/>
    <cellStyle name="40% - Accent2 3 2 2 2 4 2" xfId="23287"/>
    <cellStyle name="40% - Accent2 3 2 2 2 4 2 2" xfId="23288"/>
    <cellStyle name="40% - Accent2 3 2 2 2 4 3" xfId="23289"/>
    <cellStyle name="40% - Accent2 3 2 2 2 5" xfId="23290"/>
    <cellStyle name="40% - Accent2 3 2 2 2 5 2" xfId="23291"/>
    <cellStyle name="40% - Accent2 3 2 2 2 6" xfId="23292"/>
    <cellStyle name="40% - Accent2 3 2 2 3" xfId="23293"/>
    <cellStyle name="40% - Accent2 3 2 2 3 2" xfId="23294"/>
    <cellStyle name="40% - Accent2 3 2 2 3 2 2" xfId="23295"/>
    <cellStyle name="40% - Accent2 3 2 2 3 2 2 2" xfId="23296"/>
    <cellStyle name="40% - Accent2 3 2 2 3 2 2 2 2" xfId="23297"/>
    <cellStyle name="40% - Accent2 3 2 2 3 2 2 3" xfId="23298"/>
    <cellStyle name="40% - Accent2 3 2 2 3 2 3" xfId="23299"/>
    <cellStyle name="40% - Accent2 3 2 2 3 2 3 2" xfId="23300"/>
    <cellStyle name="40% - Accent2 3 2 2 3 2 3 2 2" xfId="23301"/>
    <cellStyle name="40% - Accent2 3 2 2 3 2 3 3" xfId="23302"/>
    <cellStyle name="40% - Accent2 3 2 2 3 2 4" xfId="23303"/>
    <cellStyle name="40% - Accent2 3 2 2 3 2 4 2" xfId="23304"/>
    <cellStyle name="40% - Accent2 3 2 2 3 2 5" xfId="23305"/>
    <cellStyle name="40% - Accent2 3 2 2 3 3" xfId="23306"/>
    <cellStyle name="40% - Accent2 3 2 2 3 3 2" xfId="23307"/>
    <cellStyle name="40% - Accent2 3 2 2 3 3 2 2" xfId="23308"/>
    <cellStyle name="40% - Accent2 3 2 2 3 3 3" xfId="23309"/>
    <cellStyle name="40% - Accent2 3 2 2 3 4" xfId="23310"/>
    <cellStyle name="40% - Accent2 3 2 2 3 4 2" xfId="23311"/>
    <cellStyle name="40% - Accent2 3 2 2 3 4 2 2" xfId="23312"/>
    <cellStyle name="40% - Accent2 3 2 2 3 4 3" xfId="23313"/>
    <cellStyle name="40% - Accent2 3 2 2 3 5" xfId="23314"/>
    <cellStyle name="40% - Accent2 3 2 2 3 5 2" xfId="23315"/>
    <cellStyle name="40% - Accent2 3 2 2 3 6" xfId="23316"/>
    <cellStyle name="40% - Accent2 3 2 2 4" xfId="23317"/>
    <cellStyle name="40% - Accent2 3 2 2 4 2" xfId="23318"/>
    <cellStyle name="40% - Accent2 3 2 2 4 2 2" xfId="23319"/>
    <cellStyle name="40% - Accent2 3 2 2 4 2 2 2" xfId="23320"/>
    <cellStyle name="40% - Accent2 3 2 2 4 2 2 2 2" xfId="23321"/>
    <cellStyle name="40% - Accent2 3 2 2 4 2 2 3" xfId="23322"/>
    <cellStyle name="40% - Accent2 3 2 2 4 2 3" xfId="23323"/>
    <cellStyle name="40% - Accent2 3 2 2 4 2 3 2" xfId="23324"/>
    <cellStyle name="40% - Accent2 3 2 2 4 2 3 2 2" xfId="23325"/>
    <cellStyle name="40% - Accent2 3 2 2 4 2 3 3" xfId="23326"/>
    <cellStyle name="40% - Accent2 3 2 2 4 2 4" xfId="23327"/>
    <cellStyle name="40% - Accent2 3 2 2 4 2 4 2" xfId="23328"/>
    <cellStyle name="40% - Accent2 3 2 2 4 2 5" xfId="23329"/>
    <cellStyle name="40% - Accent2 3 2 2 4 3" xfId="23330"/>
    <cellStyle name="40% - Accent2 3 2 2 4 3 2" xfId="23331"/>
    <cellStyle name="40% - Accent2 3 2 2 4 3 2 2" xfId="23332"/>
    <cellStyle name="40% - Accent2 3 2 2 4 3 3" xfId="23333"/>
    <cellStyle name="40% - Accent2 3 2 2 4 4" xfId="23334"/>
    <cellStyle name="40% - Accent2 3 2 2 4 4 2" xfId="23335"/>
    <cellStyle name="40% - Accent2 3 2 2 4 4 2 2" xfId="23336"/>
    <cellStyle name="40% - Accent2 3 2 2 4 4 3" xfId="23337"/>
    <cellStyle name="40% - Accent2 3 2 2 4 5" xfId="23338"/>
    <cellStyle name="40% - Accent2 3 2 2 4 5 2" xfId="23339"/>
    <cellStyle name="40% - Accent2 3 2 2 4 6" xfId="23340"/>
    <cellStyle name="40% - Accent2 3 2 2 5" xfId="23341"/>
    <cellStyle name="40% - Accent2 3 2 2 5 2" xfId="23342"/>
    <cellStyle name="40% - Accent2 3 2 2 5 2 2" xfId="23343"/>
    <cellStyle name="40% - Accent2 3 2 2 5 2 2 2" xfId="23344"/>
    <cellStyle name="40% - Accent2 3 2 2 5 2 2 2 2" xfId="23345"/>
    <cellStyle name="40% - Accent2 3 2 2 5 2 2 3" xfId="23346"/>
    <cellStyle name="40% - Accent2 3 2 2 5 2 3" xfId="23347"/>
    <cellStyle name="40% - Accent2 3 2 2 5 2 3 2" xfId="23348"/>
    <cellStyle name="40% - Accent2 3 2 2 5 2 3 2 2" xfId="23349"/>
    <cellStyle name="40% - Accent2 3 2 2 5 2 3 3" xfId="23350"/>
    <cellStyle name="40% - Accent2 3 2 2 5 2 4" xfId="23351"/>
    <cellStyle name="40% - Accent2 3 2 2 5 2 4 2" xfId="23352"/>
    <cellStyle name="40% - Accent2 3 2 2 5 2 5" xfId="23353"/>
    <cellStyle name="40% - Accent2 3 2 2 5 3" xfId="23354"/>
    <cellStyle name="40% - Accent2 3 2 2 5 3 2" xfId="23355"/>
    <cellStyle name="40% - Accent2 3 2 2 5 3 2 2" xfId="23356"/>
    <cellStyle name="40% - Accent2 3 2 2 5 3 3" xfId="23357"/>
    <cellStyle name="40% - Accent2 3 2 2 5 4" xfId="23358"/>
    <cellStyle name="40% - Accent2 3 2 2 5 4 2" xfId="23359"/>
    <cellStyle name="40% - Accent2 3 2 2 5 4 2 2" xfId="23360"/>
    <cellStyle name="40% - Accent2 3 2 2 5 4 3" xfId="23361"/>
    <cellStyle name="40% - Accent2 3 2 2 5 5" xfId="23362"/>
    <cellStyle name="40% - Accent2 3 2 2 5 5 2" xfId="23363"/>
    <cellStyle name="40% - Accent2 3 2 2 5 6" xfId="23364"/>
    <cellStyle name="40% - Accent2 3 2 2 6" xfId="23365"/>
    <cellStyle name="40% - Accent2 3 2 2 6 2" xfId="23366"/>
    <cellStyle name="40% - Accent2 3 2 2 6 2 2" xfId="23367"/>
    <cellStyle name="40% - Accent2 3 2 2 6 2 2 2" xfId="23368"/>
    <cellStyle name="40% - Accent2 3 2 2 6 2 3" xfId="23369"/>
    <cellStyle name="40% - Accent2 3 2 2 6 3" xfId="23370"/>
    <cellStyle name="40% - Accent2 3 2 2 6 3 2" xfId="23371"/>
    <cellStyle name="40% - Accent2 3 2 2 6 3 2 2" xfId="23372"/>
    <cellStyle name="40% - Accent2 3 2 2 6 3 3" xfId="23373"/>
    <cellStyle name="40% - Accent2 3 2 2 6 4" xfId="23374"/>
    <cellStyle name="40% - Accent2 3 2 2 6 4 2" xfId="23375"/>
    <cellStyle name="40% - Accent2 3 2 2 6 5" xfId="23376"/>
    <cellStyle name="40% - Accent2 3 2 2 7" xfId="23377"/>
    <cellStyle name="40% - Accent2 3 2 2 7 2" xfId="23378"/>
    <cellStyle name="40% - Accent2 3 2 2 7 2 2" xfId="23379"/>
    <cellStyle name="40% - Accent2 3 2 2 7 3" xfId="23380"/>
    <cellStyle name="40% - Accent2 3 2 2 8" xfId="23381"/>
    <cellStyle name="40% - Accent2 3 2 2 8 2" xfId="23382"/>
    <cellStyle name="40% - Accent2 3 2 2 8 2 2" xfId="23383"/>
    <cellStyle name="40% - Accent2 3 2 2 8 3" xfId="23384"/>
    <cellStyle name="40% - Accent2 3 2 2 9" xfId="23385"/>
    <cellStyle name="40% - Accent2 3 2 2 9 2" xfId="23386"/>
    <cellStyle name="40% - Accent2 3 2 3" xfId="23387"/>
    <cellStyle name="40% - Accent2 3 2 3 2" xfId="23388"/>
    <cellStyle name="40% - Accent2 3 2 3 2 2" xfId="23389"/>
    <cellStyle name="40% - Accent2 3 2 3 2 2 2" xfId="23390"/>
    <cellStyle name="40% - Accent2 3 2 3 2 2 2 2" xfId="23391"/>
    <cellStyle name="40% - Accent2 3 2 3 2 2 3" xfId="23392"/>
    <cellStyle name="40% - Accent2 3 2 3 2 3" xfId="23393"/>
    <cellStyle name="40% - Accent2 3 2 3 2 3 2" xfId="23394"/>
    <cellStyle name="40% - Accent2 3 2 3 2 3 2 2" xfId="23395"/>
    <cellStyle name="40% - Accent2 3 2 3 2 3 3" xfId="23396"/>
    <cellStyle name="40% - Accent2 3 2 3 2 4" xfId="23397"/>
    <cellStyle name="40% - Accent2 3 2 3 2 4 2" xfId="23398"/>
    <cellStyle name="40% - Accent2 3 2 3 2 5" xfId="23399"/>
    <cellStyle name="40% - Accent2 3 2 3 3" xfId="23400"/>
    <cellStyle name="40% - Accent2 3 2 3 3 2" xfId="23401"/>
    <cellStyle name="40% - Accent2 3 2 3 3 2 2" xfId="23402"/>
    <cellStyle name="40% - Accent2 3 2 3 3 3" xfId="23403"/>
    <cellStyle name="40% - Accent2 3 2 3 4" xfId="23404"/>
    <cellStyle name="40% - Accent2 3 2 3 4 2" xfId="23405"/>
    <cellStyle name="40% - Accent2 3 2 3 4 2 2" xfId="23406"/>
    <cellStyle name="40% - Accent2 3 2 3 4 3" xfId="23407"/>
    <cellStyle name="40% - Accent2 3 2 3 5" xfId="23408"/>
    <cellStyle name="40% - Accent2 3 2 3 5 2" xfId="23409"/>
    <cellStyle name="40% - Accent2 3 2 3 6" xfId="23410"/>
    <cellStyle name="40% - Accent2 3 2 4" xfId="23411"/>
    <cellStyle name="40% - Accent2 3 2 4 2" xfId="23412"/>
    <cellStyle name="40% - Accent2 3 2 4 2 2" xfId="23413"/>
    <cellStyle name="40% - Accent2 3 2 4 2 2 2" xfId="23414"/>
    <cellStyle name="40% - Accent2 3 2 4 2 2 2 2" xfId="23415"/>
    <cellStyle name="40% - Accent2 3 2 4 2 2 3" xfId="23416"/>
    <cellStyle name="40% - Accent2 3 2 4 2 3" xfId="23417"/>
    <cellStyle name="40% - Accent2 3 2 4 2 3 2" xfId="23418"/>
    <cellStyle name="40% - Accent2 3 2 4 2 3 2 2" xfId="23419"/>
    <cellStyle name="40% - Accent2 3 2 4 2 3 3" xfId="23420"/>
    <cellStyle name="40% - Accent2 3 2 4 2 4" xfId="23421"/>
    <cellStyle name="40% - Accent2 3 2 4 2 4 2" xfId="23422"/>
    <cellStyle name="40% - Accent2 3 2 4 2 5" xfId="23423"/>
    <cellStyle name="40% - Accent2 3 2 4 3" xfId="23424"/>
    <cellStyle name="40% - Accent2 3 2 4 3 2" xfId="23425"/>
    <cellStyle name="40% - Accent2 3 2 4 3 2 2" xfId="23426"/>
    <cellStyle name="40% - Accent2 3 2 4 3 3" xfId="23427"/>
    <cellStyle name="40% - Accent2 3 2 4 4" xfId="23428"/>
    <cellStyle name="40% - Accent2 3 2 4 4 2" xfId="23429"/>
    <cellStyle name="40% - Accent2 3 2 4 4 2 2" xfId="23430"/>
    <cellStyle name="40% - Accent2 3 2 4 4 3" xfId="23431"/>
    <cellStyle name="40% - Accent2 3 2 4 5" xfId="23432"/>
    <cellStyle name="40% - Accent2 3 2 4 5 2" xfId="23433"/>
    <cellStyle name="40% - Accent2 3 2 4 6" xfId="23434"/>
    <cellStyle name="40% - Accent2 3 2 5" xfId="23435"/>
    <cellStyle name="40% - Accent2 3 2 5 2" xfId="23436"/>
    <cellStyle name="40% - Accent2 3 2 5 2 2" xfId="23437"/>
    <cellStyle name="40% - Accent2 3 2 5 2 2 2" xfId="23438"/>
    <cellStyle name="40% - Accent2 3 2 5 2 2 2 2" xfId="23439"/>
    <cellStyle name="40% - Accent2 3 2 5 2 2 3" xfId="23440"/>
    <cellStyle name="40% - Accent2 3 2 5 2 3" xfId="23441"/>
    <cellStyle name="40% - Accent2 3 2 5 2 3 2" xfId="23442"/>
    <cellStyle name="40% - Accent2 3 2 5 2 3 2 2" xfId="23443"/>
    <cellStyle name="40% - Accent2 3 2 5 2 3 3" xfId="23444"/>
    <cellStyle name="40% - Accent2 3 2 5 2 4" xfId="23445"/>
    <cellStyle name="40% - Accent2 3 2 5 2 4 2" xfId="23446"/>
    <cellStyle name="40% - Accent2 3 2 5 2 5" xfId="23447"/>
    <cellStyle name="40% - Accent2 3 2 5 3" xfId="23448"/>
    <cellStyle name="40% - Accent2 3 2 5 3 2" xfId="23449"/>
    <cellStyle name="40% - Accent2 3 2 5 3 2 2" xfId="23450"/>
    <cellStyle name="40% - Accent2 3 2 5 3 3" xfId="23451"/>
    <cellStyle name="40% - Accent2 3 2 5 4" xfId="23452"/>
    <cellStyle name="40% - Accent2 3 2 5 4 2" xfId="23453"/>
    <cellStyle name="40% - Accent2 3 2 5 4 2 2" xfId="23454"/>
    <cellStyle name="40% - Accent2 3 2 5 4 3" xfId="23455"/>
    <cellStyle name="40% - Accent2 3 2 5 5" xfId="23456"/>
    <cellStyle name="40% - Accent2 3 2 5 5 2" xfId="23457"/>
    <cellStyle name="40% - Accent2 3 2 5 6" xfId="23458"/>
    <cellStyle name="40% - Accent2 3 2 6" xfId="23459"/>
    <cellStyle name="40% - Accent2 3 2 6 2" xfId="23460"/>
    <cellStyle name="40% - Accent2 3 2 6 2 2" xfId="23461"/>
    <cellStyle name="40% - Accent2 3 2 6 2 2 2" xfId="23462"/>
    <cellStyle name="40% - Accent2 3 2 6 2 2 2 2" xfId="23463"/>
    <cellStyle name="40% - Accent2 3 2 6 2 2 3" xfId="23464"/>
    <cellStyle name="40% - Accent2 3 2 6 2 3" xfId="23465"/>
    <cellStyle name="40% - Accent2 3 2 6 2 3 2" xfId="23466"/>
    <cellStyle name="40% - Accent2 3 2 6 2 3 2 2" xfId="23467"/>
    <cellStyle name="40% - Accent2 3 2 6 2 3 3" xfId="23468"/>
    <cellStyle name="40% - Accent2 3 2 6 2 4" xfId="23469"/>
    <cellStyle name="40% - Accent2 3 2 6 2 4 2" xfId="23470"/>
    <cellStyle name="40% - Accent2 3 2 6 2 5" xfId="23471"/>
    <cellStyle name="40% - Accent2 3 2 6 3" xfId="23472"/>
    <cellStyle name="40% - Accent2 3 2 6 3 2" xfId="23473"/>
    <cellStyle name="40% - Accent2 3 2 6 3 2 2" xfId="23474"/>
    <cellStyle name="40% - Accent2 3 2 6 3 3" xfId="23475"/>
    <cellStyle name="40% - Accent2 3 2 6 4" xfId="23476"/>
    <cellStyle name="40% - Accent2 3 2 6 4 2" xfId="23477"/>
    <cellStyle name="40% - Accent2 3 2 6 4 2 2" xfId="23478"/>
    <cellStyle name="40% - Accent2 3 2 6 4 3" xfId="23479"/>
    <cellStyle name="40% - Accent2 3 2 6 5" xfId="23480"/>
    <cellStyle name="40% - Accent2 3 2 6 5 2" xfId="23481"/>
    <cellStyle name="40% - Accent2 3 2 6 6" xfId="23482"/>
    <cellStyle name="40% - Accent2 3 2 7" xfId="23483"/>
    <cellStyle name="40% - Accent2 3 2 7 2" xfId="23484"/>
    <cellStyle name="40% - Accent2 3 2 7 2 2" xfId="23485"/>
    <cellStyle name="40% - Accent2 3 2 7 2 2 2" xfId="23486"/>
    <cellStyle name="40% - Accent2 3 2 7 2 3" xfId="23487"/>
    <cellStyle name="40% - Accent2 3 2 7 3" xfId="23488"/>
    <cellStyle name="40% - Accent2 3 2 7 3 2" xfId="23489"/>
    <cellStyle name="40% - Accent2 3 2 7 3 2 2" xfId="23490"/>
    <cellStyle name="40% - Accent2 3 2 7 3 3" xfId="23491"/>
    <cellStyle name="40% - Accent2 3 2 7 4" xfId="23492"/>
    <cellStyle name="40% - Accent2 3 2 7 4 2" xfId="23493"/>
    <cellStyle name="40% - Accent2 3 2 7 5" xfId="23494"/>
    <cellStyle name="40% - Accent2 3 2 8" xfId="23495"/>
    <cellStyle name="40% - Accent2 3 2 8 2" xfId="23496"/>
    <cellStyle name="40% - Accent2 3 2 8 2 2" xfId="23497"/>
    <cellStyle name="40% - Accent2 3 2 8 3" xfId="23498"/>
    <cellStyle name="40% - Accent2 3 2 9" xfId="23499"/>
    <cellStyle name="40% - Accent2 3 2 9 2" xfId="23500"/>
    <cellStyle name="40% - Accent2 3 2 9 2 2" xfId="23501"/>
    <cellStyle name="40% - Accent2 3 2 9 3" xfId="23502"/>
    <cellStyle name="40% - Accent2 3 20" xfId="23503"/>
    <cellStyle name="40% - Accent2 3 20 2" xfId="23504"/>
    <cellStyle name="40% - Accent2 3 21" xfId="23505"/>
    <cellStyle name="40% - Accent2 3 21 2" xfId="23506"/>
    <cellStyle name="40% - Accent2 3 22" xfId="23507"/>
    <cellStyle name="40% - Accent2 3 22 2" xfId="23508"/>
    <cellStyle name="40% - Accent2 3 23" xfId="23509"/>
    <cellStyle name="40% - Accent2 3 23 2" xfId="23510"/>
    <cellStyle name="40% - Accent2 3 24" xfId="23511"/>
    <cellStyle name="40% - Accent2 3 24 2" xfId="23512"/>
    <cellStyle name="40% - Accent2 3 25" xfId="23513"/>
    <cellStyle name="40% - Accent2 3 25 2" xfId="23514"/>
    <cellStyle name="40% - Accent2 3 26" xfId="23515"/>
    <cellStyle name="40% - Accent2 3 26 2" xfId="23516"/>
    <cellStyle name="40% - Accent2 3 27" xfId="23517"/>
    <cellStyle name="40% - Accent2 3 27 2" xfId="23518"/>
    <cellStyle name="40% - Accent2 3 28" xfId="23519"/>
    <cellStyle name="40% - Accent2 3 28 2" xfId="23520"/>
    <cellStyle name="40% - Accent2 3 29" xfId="23521"/>
    <cellStyle name="40% - Accent2 3 3" xfId="23522"/>
    <cellStyle name="40% - Accent2 3 3 10" xfId="23523"/>
    <cellStyle name="40% - Accent2 3 3 2" xfId="23524"/>
    <cellStyle name="40% - Accent2 3 3 2 2" xfId="23525"/>
    <cellStyle name="40% - Accent2 3 3 2 2 2" xfId="23526"/>
    <cellStyle name="40% - Accent2 3 3 2 2 2 2" xfId="23527"/>
    <cellStyle name="40% - Accent2 3 3 2 2 2 2 2" xfId="23528"/>
    <cellStyle name="40% - Accent2 3 3 2 2 2 3" xfId="23529"/>
    <cellStyle name="40% - Accent2 3 3 2 2 3" xfId="23530"/>
    <cellStyle name="40% - Accent2 3 3 2 2 3 2" xfId="23531"/>
    <cellStyle name="40% - Accent2 3 3 2 2 3 2 2" xfId="23532"/>
    <cellStyle name="40% - Accent2 3 3 2 2 3 3" xfId="23533"/>
    <cellStyle name="40% - Accent2 3 3 2 2 4" xfId="23534"/>
    <cellStyle name="40% - Accent2 3 3 2 2 4 2" xfId="23535"/>
    <cellStyle name="40% - Accent2 3 3 2 2 5" xfId="23536"/>
    <cellStyle name="40% - Accent2 3 3 2 3" xfId="23537"/>
    <cellStyle name="40% - Accent2 3 3 2 3 2" xfId="23538"/>
    <cellStyle name="40% - Accent2 3 3 2 3 2 2" xfId="23539"/>
    <cellStyle name="40% - Accent2 3 3 2 3 3" xfId="23540"/>
    <cellStyle name="40% - Accent2 3 3 2 4" xfId="23541"/>
    <cellStyle name="40% - Accent2 3 3 2 4 2" xfId="23542"/>
    <cellStyle name="40% - Accent2 3 3 2 4 2 2" xfId="23543"/>
    <cellStyle name="40% - Accent2 3 3 2 4 3" xfId="23544"/>
    <cellStyle name="40% - Accent2 3 3 2 5" xfId="23545"/>
    <cellStyle name="40% - Accent2 3 3 2 5 2" xfId="23546"/>
    <cellStyle name="40% - Accent2 3 3 2 6" xfId="23547"/>
    <cellStyle name="40% - Accent2 3 3 3" xfId="23548"/>
    <cellStyle name="40% - Accent2 3 3 3 2" xfId="23549"/>
    <cellStyle name="40% - Accent2 3 3 3 2 2" xfId="23550"/>
    <cellStyle name="40% - Accent2 3 3 3 2 2 2" xfId="23551"/>
    <cellStyle name="40% - Accent2 3 3 3 2 2 2 2" xfId="23552"/>
    <cellStyle name="40% - Accent2 3 3 3 2 2 3" xfId="23553"/>
    <cellStyle name="40% - Accent2 3 3 3 2 3" xfId="23554"/>
    <cellStyle name="40% - Accent2 3 3 3 2 3 2" xfId="23555"/>
    <cellStyle name="40% - Accent2 3 3 3 2 3 2 2" xfId="23556"/>
    <cellStyle name="40% - Accent2 3 3 3 2 3 3" xfId="23557"/>
    <cellStyle name="40% - Accent2 3 3 3 2 4" xfId="23558"/>
    <cellStyle name="40% - Accent2 3 3 3 2 4 2" xfId="23559"/>
    <cellStyle name="40% - Accent2 3 3 3 2 5" xfId="23560"/>
    <cellStyle name="40% - Accent2 3 3 3 3" xfId="23561"/>
    <cellStyle name="40% - Accent2 3 3 3 3 2" xfId="23562"/>
    <cellStyle name="40% - Accent2 3 3 3 3 2 2" xfId="23563"/>
    <cellStyle name="40% - Accent2 3 3 3 3 3" xfId="23564"/>
    <cellStyle name="40% - Accent2 3 3 3 4" xfId="23565"/>
    <cellStyle name="40% - Accent2 3 3 3 4 2" xfId="23566"/>
    <cellStyle name="40% - Accent2 3 3 3 4 2 2" xfId="23567"/>
    <cellStyle name="40% - Accent2 3 3 3 4 3" xfId="23568"/>
    <cellStyle name="40% - Accent2 3 3 3 5" xfId="23569"/>
    <cellStyle name="40% - Accent2 3 3 3 5 2" xfId="23570"/>
    <cellStyle name="40% - Accent2 3 3 3 6" xfId="23571"/>
    <cellStyle name="40% - Accent2 3 3 4" xfId="23572"/>
    <cellStyle name="40% - Accent2 3 3 4 2" xfId="23573"/>
    <cellStyle name="40% - Accent2 3 3 4 2 2" xfId="23574"/>
    <cellStyle name="40% - Accent2 3 3 4 2 2 2" xfId="23575"/>
    <cellStyle name="40% - Accent2 3 3 4 2 2 2 2" xfId="23576"/>
    <cellStyle name="40% - Accent2 3 3 4 2 2 3" xfId="23577"/>
    <cellStyle name="40% - Accent2 3 3 4 2 3" xfId="23578"/>
    <cellStyle name="40% - Accent2 3 3 4 2 3 2" xfId="23579"/>
    <cellStyle name="40% - Accent2 3 3 4 2 3 2 2" xfId="23580"/>
    <cellStyle name="40% - Accent2 3 3 4 2 3 3" xfId="23581"/>
    <cellStyle name="40% - Accent2 3 3 4 2 4" xfId="23582"/>
    <cellStyle name="40% - Accent2 3 3 4 2 4 2" xfId="23583"/>
    <cellStyle name="40% - Accent2 3 3 4 2 5" xfId="23584"/>
    <cellStyle name="40% - Accent2 3 3 4 3" xfId="23585"/>
    <cellStyle name="40% - Accent2 3 3 4 3 2" xfId="23586"/>
    <cellStyle name="40% - Accent2 3 3 4 3 2 2" xfId="23587"/>
    <cellStyle name="40% - Accent2 3 3 4 3 3" xfId="23588"/>
    <cellStyle name="40% - Accent2 3 3 4 4" xfId="23589"/>
    <cellStyle name="40% - Accent2 3 3 4 4 2" xfId="23590"/>
    <cellStyle name="40% - Accent2 3 3 4 4 2 2" xfId="23591"/>
    <cellStyle name="40% - Accent2 3 3 4 4 3" xfId="23592"/>
    <cellStyle name="40% - Accent2 3 3 4 5" xfId="23593"/>
    <cellStyle name="40% - Accent2 3 3 4 5 2" xfId="23594"/>
    <cellStyle name="40% - Accent2 3 3 4 6" xfId="23595"/>
    <cellStyle name="40% - Accent2 3 3 5" xfId="23596"/>
    <cellStyle name="40% - Accent2 3 3 5 2" xfId="23597"/>
    <cellStyle name="40% - Accent2 3 3 5 2 2" xfId="23598"/>
    <cellStyle name="40% - Accent2 3 3 5 2 2 2" xfId="23599"/>
    <cellStyle name="40% - Accent2 3 3 5 2 2 2 2" xfId="23600"/>
    <cellStyle name="40% - Accent2 3 3 5 2 2 3" xfId="23601"/>
    <cellStyle name="40% - Accent2 3 3 5 2 3" xfId="23602"/>
    <cellStyle name="40% - Accent2 3 3 5 2 3 2" xfId="23603"/>
    <cellStyle name="40% - Accent2 3 3 5 2 3 2 2" xfId="23604"/>
    <cellStyle name="40% - Accent2 3 3 5 2 3 3" xfId="23605"/>
    <cellStyle name="40% - Accent2 3 3 5 2 4" xfId="23606"/>
    <cellStyle name="40% - Accent2 3 3 5 2 4 2" xfId="23607"/>
    <cellStyle name="40% - Accent2 3 3 5 2 5" xfId="23608"/>
    <cellStyle name="40% - Accent2 3 3 5 3" xfId="23609"/>
    <cellStyle name="40% - Accent2 3 3 5 3 2" xfId="23610"/>
    <cellStyle name="40% - Accent2 3 3 5 3 2 2" xfId="23611"/>
    <cellStyle name="40% - Accent2 3 3 5 3 3" xfId="23612"/>
    <cellStyle name="40% - Accent2 3 3 5 4" xfId="23613"/>
    <cellStyle name="40% - Accent2 3 3 5 4 2" xfId="23614"/>
    <cellStyle name="40% - Accent2 3 3 5 4 2 2" xfId="23615"/>
    <cellStyle name="40% - Accent2 3 3 5 4 3" xfId="23616"/>
    <cellStyle name="40% - Accent2 3 3 5 5" xfId="23617"/>
    <cellStyle name="40% - Accent2 3 3 5 5 2" xfId="23618"/>
    <cellStyle name="40% - Accent2 3 3 5 6" xfId="23619"/>
    <cellStyle name="40% - Accent2 3 3 6" xfId="23620"/>
    <cellStyle name="40% - Accent2 3 3 6 2" xfId="23621"/>
    <cellStyle name="40% - Accent2 3 3 6 2 2" xfId="23622"/>
    <cellStyle name="40% - Accent2 3 3 6 2 2 2" xfId="23623"/>
    <cellStyle name="40% - Accent2 3 3 6 2 3" xfId="23624"/>
    <cellStyle name="40% - Accent2 3 3 6 3" xfId="23625"/>
    <cellStyle name="40% - Accent2 3 3 6 3 2" xfId="23626"/>
    <cellStyle name="40% - Accent2 3 3 6 3 2 2" xfId="23627"/>
    <cellStyle name="40% - Accent2 3 3 6 3 3" xfId="23628"/>
    <cellStyle name="40% - Accent2 3 3 6 4" xfId="23629"/>
    <cellStyle name="40% - Accent2 3 3 6 4 2" xfId="23630"/>
    <cellStyle name="40% - Accent2 3 3 6 5" xfId="23631"/>
    <cellStyle name="40% - Accent2 3 3 7" xfId="23632"/>
    <cellStyle name="40% - Accent2 3 3 7 2" xfId="23633"/>
    <cellStyle name="40% - Accent2 3 3 7 2 2" xfId="23634"/>
    <cellStyle name="40% - Accent2 3 3 7 3" xfId="23635"/>
    <cellStyle name="40% - Accent2 3 3 8" xfId="23636"/>
    <cellStyle name="40% - Accent2 3 3 8 2" xfId="23637"/>
    <cellStyle name="40% - Accent2 3 3 8 2 2" xfId="23638"/>
    <cellStyle name="40% - Accent2 3 3 8 3" xfId="23639"/>
    <cellStyle name="40% - Accent2 3 3 9" xfId="23640"/>
    <cellStyle name="40% - Accent2 3 3 9 2" xfId="23641"/>
    <cellStyle name="40% - Accent2 3 30" xfId="23642"/>
    <cellStyle name="40% - Accent2 3 31" xfId="23643"/>
    <cellStyle name="40% - Accent2 3 4" xfId="23644"/>
    <cellStyle name="40% - Accent2 3 4 2" xfId="23645"/>
    <cellStyle name="40% - Accent2 3 4 2 2" xfId="23646"/>
    <cellStyle name="40% - Accent2 3 4 2 2 2" xfId="23647"/>
    <cellStyle name="40% - Accent2 3 4 2 2 2 2" xfId="23648"/>
    <cellStyle name="40% - Accent2 3 4 2 2 3" xfId="23649"/>
    <cellStyle name="40% - Accent2 3 4 2 3" xfId="23650"/>
    <cellStyle name="40% - Accent2 3 4 2 3 2" xfId="23651"/>
    <cellStyle name="40% - Accent2 3 4 2 3 2 2" xfId="23652"/>
    <cellStyle name="40% - Accent2 3 4 2 3 3" xfId="23653"/>
    <cellStyle name="40% - Accent2 3 4 2 4" xfId="23654"/>
    <cellStyle name="40% - Accent2 3 4 2 4 2" xfId="23655"/>
    <cellStyle name="40% - Accent2 3 4 2 5" xfId="23656"/>
    <cellStyle name="40% - Accent2 3 4 3" xfId="23657"/>
    <cellStyle name="40% - Accent2 3 4 3 2" xfId="23658"/>
    <cellStyle name="40% - Accent2 3 4 3 2 2" xfId="23659"/>
    <cellStyle name="40% - Accent2 3 4 3 3" xfId="23660"/>
    <cellStyle name="40% - Accent2 3 4 4" xfId="23661"/>
    <cellStyle name="40% - Accent2 3 4 4 2" xfId="23662"/>
    <cellStyle name="40% - Accent2 3 4 4 2 2" xfId="23663"/>
    <cellStyle name="40% - Accent2 3 4 4 3" xfId="23664"/>
    <cellStyle name="40% - Accent2 3 4 5" xfId="23665"/>
    <cellStyle name="40% - Accent2 3 4 5 2" xfId="23666"/>
    <cellStyle name="40% - Accent2 3 4 6" xfId="23667"/>
    <cellStyle name="40% - Accent2 3 5" xfId="23668"/>
    <cellStyle name="40% - Accent2 3 5 2" xfId="23669"/>
    <cellStyle name="40% - Accent2 3 5 2 2" xfId="23670"/>
    <cellStyle name="40% - Accent2 3 5 2 2 2" xfId="23671"/>
    <cellStyle name="40% - Accent2 3 5 2 2 2 2" xfId="23672"/>
    <cellStyle name="40% - Accent2 3 5 2 2 3" xfId="23673"/>
    <cellStyle name="40% - Accent2 3 5 2 3" xfId="23674"/>
    <cellStyle name="40% - Accent2 3 5 2 3 2" xfId="23675"/>
    <cellStyle name="40% - Accent2 3 5 2 3 2 2" xfId="23676"/>
    <cellStyle name="40% - Accent2 3 5 2 3 3" xfId="23677"/>
    <cellStyle name="40% - Accent2 3 5 2 4" xfId="23678"/>
    <cellStyle name="40% - Accent2 3 5 2 4 2" xfId="23679"/>
    <cellStyle name="40% - Accent2 3 5 2 5" xfId="23680"/>
    <cellStyle name="40% - Accent2 3 5 3" xfId="23681"/>
    <cellStyle name="40% - Accent2 3 5 3 2" xfId="23682"/>
    <cellStyle name="40% - Accent2 3 5 3 2 2" xfId="23683"/>
    <cellStyle name="40% - Accent2 3 5 3 3" xfId="23684"/>
    <cellStyle name="40% - Accent2 3 5 4" xfId="23685"/>
    <cellStyle name="40% - Accent2 3 5 4 2" xfId="23686"/>
    <cellStyle name="40% - Accent2 3 5 4 2 2" xfId="23687"/>
    <cellStyle name="40% - Accent2 3 5 4 3" xfId="23688"/>
    <cellStyle name="40% - Accent2 3 5 5" xfId="23689"/>
    <cellStyle name="40% - Accent2 3 5 5 2" xfId="23690"/>
    <cellStyle name="40% - Accent2 3 5 6" xfId="23691"/>
    <cellStyle name="40% - Accent2 3 6" xfId="23692"/>
    <cellStyle name="40% - Accent2 3 6 2" xfId="23693"/>
    <cellStyle name="40% - Accent2 3 6 2 2" xfId="23694"/>
    <cellStyle name="40% - Accent2 3 6 2 2 2" xfId="23695"/>
    <cellStyle name="40% - Accent2 3 6 2 2 2 2" xfId="23696"/>
    <cellStyle name="40% - Accent2 3 6 2 2 3" xfId="23697"/>
    <cellStyle name="40% - Accent2 3 6 2 3" xfId="23698"/>
    <cellStyle name="40% - Accent2 3 6 2 3 2" xfId="23699"/>
    <cellStyle name="40% - Accent2 3 6 2 3 2 2" xfId="23700"/>
    <cellStyle name="40% - Accent2 3 6 2 3 3" xfId="23701"/>
    <cellStyle name="40% - Accent2 3 6 2 4" xfId="23702"/>
    <cellStyle name="40% - Accent2 3 6 2 4 2" xfId="23703"/>
    <cellStyle name="40% - Accent2 3 6 2 5" xfId="23704"/>
    <cellStyle name="40% - Accent2 3 6 3" xfId="23705"/>
    <cellStyle name="40% - Accent2 3 6 3 2" xfId="23706"/>
    <cellStyle name="40% - Accent2 3 6 3 2 2" xfId="23707"/>
    <cellStyle name="40% - Accent2 3 6 3 3" xfId="23708"/>
    <cellStyle name="40% - Accent2 3 6 4" xfId="23709"/>
    <cellStyle name="40% - Accent2 3 6 4 2" xfId="23710"/>
    <cellStyle name="40% - Accent2 3 6 4 2 2" xfId="23711"/>
    <cellStyle name="40% - Accent2 3 6 4 3" xfId="23712"/>
    <cellStyle name="40% - Accent2 3 6 5" xfId="23713"/>
    <cellStyle name="40% - Accent2 3 6 5 2" xfId="23714"/>
    <cellStyle name="40% - Accent2 3 6 6" xfId="23715"/>
    <cellStyle name="40% - Accent2 3 7" xfId="23716"/>
    <cellStyle name="40% - Accent2 3 7 2" xfId="23717"/>
    <cellStyle name="40% - Accent2 3 7 2 2" xfId="23718"/>
    <cellStyle name="40% - Accent2 3 7 2 2 2" xfId="23719"/>
    <cellStyle name="40% - Accent2 3 7 2 2 2 2" xfId="23720"/>
    <cellStyle name="40% - Accent2 3 7 2 2 3" xfId="23721"/>
    <cellStyle name="40% - Accent2 3 7 2 3" xfId="23722"/>
    <cellStyle name="40% - Accent2 3 7 2 3 2" xfId="23723"/>
    <cellStyle name="40% - Accent2 3 7 2 3 2 2" xfId="23724"/>
    <cellStyle name="40% - Accent2 3 7 2 3 3" xfId="23725"/>
    <cellStyle name="40% - Accent2 3 7 2 4" xfId="23726"/>
    <cellStyle name="40% - Accent2 3 7 2 4 2" xfId="23727"/>
    <cellStyle name="40% - Accent2 3 7 2 5" xfId="23728"/>
    <cellStyle name="40% - Accent2 3 7 3" xfId="23729"/>
    <cellStyle name="40% - Accent2 3 7 3 2" xfId="23730"/>
    <cellStyle name="40% - Accent2 3 7 3 2 2" xfId="23731"/>
    <cellStyle name="40% - Accent2 3 7 3 3" xfId="23732"/>
    <cellStyle name="40% - Accent2 3 7 4" xfId="23733"/>
    <cellStyle name="40% - Accent2 3 7 4 2" xfId="23734"/>
    <cellStyle name="40% - Accent2 3 7 4 2 2" xfId="23735"/>
    <cellStyle name="40% - Accent2 3 7 4 3" xfId="23736"/>
    <cellStyle name="40% - Accent2 3 7 5" xfId="23737"/>
    <cellStyle name="40% - Accent2 3 7 5 2" xfId="23738"/>
    <cellStyle name="40% - Accent2 3 7 6" xfId="23739"/>
    <cellStyle name="40% - Accent2 3 8" xfId="23740"/>
    <cellStyle name="40% - Accent2 3 8 2" xfId="23741"/>
    <cellStyle name="40% - Accent2 3 8 2 2" xfId="23742"/>
    <cellStyle name="40% - Accent2 3 8 2 2 2" xfId="23743"/>
    <cellStyle name="40% - Accent2 3 8 2 3" xfId="23744"/>
    <cellStyle name="40% - Accent2 3 8 3" xfId="23745"/>
    <cellStyle name="40% - Accent2 3 8 3 2" xfId="23746"/>
    <cellStyle name="40% - Accent2 3 8 3 2 2" xfId="23747"/>
    <cellStyle name="40% - Accent2 3 8 3 3" xfId="23748"/>
    <cellStyle name="40% - Accent2 3 8 4" xfId="23749"/>
    <cellStyle name="40% - Accent2 3 8 4 2" xfId="23750"/>
    <cellStyle name="40% - Accent2 3 8 5" xfId="23751"/>
    <cellStyle name="40% - Accent2 3 9" xfId="23752"/>
    <cellStyle name="40% - Accent2 3 9 2" xfId="23753"/>
    <cellStyle name="40% - Accent2 3 9 2 2" xfId="23754"/>
    <cellStyle name="40% - Accent2 3 9 3" xfId="23755"/>
    <cellStyle name="40% - Accent2 30" xfId="23756"/>
    <cellStyle name="40% - Accent2 30 2" xfId="23757"/>
    <cellStyle name="40% - Accent2 31" xfId="23758"/>
    <cellStyle name="40% - Accent2 32" xfId="23759"/>
    <cellStyle name="40% - Accent2 33" xfId="23760"/>
    <cellStyle name="40% - Accent2 34" xfId="23761"/>
    <cellStyle name="40% - Accent2 35" xfId="23762"/>
    <cellStyle name="40% - Accent2 36" xfId="23763"/>
    <cellStyle name="40% - Accent2 36 2" xfId="23764"/>
    <cellStyle name="40% - Accent2 37" xfId="23765"/>
    <cellStyle name="40% - Accent2 38" xfId="23766"/>
    <cellStyle name="40% - Accent2 39" xfId="23767"/>
    <cellStyle name="40% - Accent2 4" xfId="23768"/>
    <cellStyle name="40% - Accent2 4 10" xfId="23769"/>
    <cellStyle name="40% - Accent2 4 10 2" xfId="23770"/>
    <cellStyle name="40% - Accent2 4 11" xfId="23771"/>
    <cellStyle name="40% - Accent2 4 11 2" xfId="23772"/>
    <cellStyle name="40% - Accent2 4 12" xfId="23773"/>
    <cellStyle name="40% - Accent2 4 12 2" xfId="23774"/>
    <cellStyle name="40% - Accent2 4 13" xfId="23775"/>
    <cellStyle name="40% - Accent2 4 13 2" xfId="23776"/>
    <cellStyle name="40% - Accent2 4 14" xfId="23777"/>
    <cellStyle name="40% - Accent2 4 14 2" xfId="23778"/>
    <cellStyle name="40% - Accent2 4 15" xfId="23779"/>
    <cellStyle name="40% - Accent2 4 15 2" xfId="23780"/>
    <cellStyle name="40% - Accent2 4 16" xfId="23781"/>
    <cellStyle name="40% - Accent2 4 16 2" xfId="23782"/>
    <cellStyle name="40% - Accent2 4 17" xfId="23783"/>
    <cellStyle name="40% - Accent2 4 17 2" xfId="23784"/>
    <cellStyle name="40% - Accent2 4 18" xfId="23785"/>
    <cellStyle name="40% - Accent2 4 18 2" xfId="23786"/>
    <cellStyle name="40% - Accent2 4 19" xfId="23787"/>
    <cellStyle name="40% - Accent2 4 19 2" xfId="23788"/>
    <cellStyle name="40% - Accent2 4 2" xfId="23789"/>
    <cellStyle name="40% - Accent2 4 2 2" xfId="23790"/>
    <cellStyle name="40% - Accent2 4 2 3" xfId="23791"/>
    <cellStyle name="40% - Accent2 4 2 4" xfId="23792"/>
    <cellStyle name="40% - Accent2 4 2 4 2" xfId="23793"/>
    <cellStyle name="40% - Accent2 4 2 4 3" xfId="23794"/>
    <cellStyle name="40% - Accent2 4 2 5" xfId="23795"/>
    <cellStyle name="40% - Accent2 4 2 6" xfId="23796"/>
    <cellStyle name="40% - Accent2 4 20" xfId="23797"/>
    <cellStyle name="40% - Accent2 4 20 2" xfId="23798"/>
    <cellStyle name="40% - Accent2 4 21" xfId="23799"/>
    <cellStyle name="40% - Accent2 4 21 2" xfId="23800"/>
    <cellStyle name="40% - Accent2 4 22" xfId="23801"/>
    <cellStyle name="40% - Accent2 4 22 2" xfId="23802"/>
    <cellStyle name="40% - Accent2 4 23" xfId="23803"/>
    <cellStyle name="40% - Accent2 4 24" xfId="23804"/>
    <cellStyle name="40% - Accent2 4 3" xfId="23805"/>
    <cellStyle name="40% - Accent2 4 3 2" xfId="23806"/>
    <cellStyle name="40% - Accent2 4 3 2 2" xfId="23807"/>
    <cellStyle name="40% - Accent2 4 3 3" xfId="23808"/>
    <cellStyle name="40% - Accent2 4 4" xfId="23809"/>
    <cellStyle name="40% - Accent2 4 4 2" xfId="23810"/>
    <cellStyle name="40% - Accent2 4 5" xfId="23811"/>
    <cellStyle name="40% - Accent2 4 5 2" xfId="23812"/>
    <cellStyle name="40% - Accent2 4 6" xfId="23813"/>
    <cellStyle name="40% - Accent2 4 6 2" xfId="23814"/>
    <cellStyle name="40% - Accent2 4 7" xfId="23815"/>
    <cellStyle name="40% - Accent2 4 7 2" xfId="23816"/>
    <cellStyle name="40% - Accent2 4 8" xfId="23817"/>
    <cellStyle name="40% - Accent2 4 8 2" xfId="23818"/>
    <cellStyle name="40% - Accent2 4 9" xfId="23819"/>
    <cellStyle name="40% - Accent2 4 9 2" xfId="23820"/>
    <cellStyle name="40% - Accent2 40" xfId="23821"/>
    <cellStyle name="40% - Accent2 5" xfId="23822"/>
    <cellStyle name="40% - Accent2 5 10" xfId="23823"/>
    <cellStyle name="40% - Accent2 5 10 2" xfId="23824"/>
    <cellStyle name="40% - Accent2 5 11" xfId="23825"/>
    <cellStyle name="40% - Accent2 5 11 2" xfId="23826"/>
    <cellStyle name="40% - Accent2 5 12" xfId="23827"/>
    <cellStyle name="40% - Accent2 5 12 2" xfId="23828"/>
    <cellStyle name="40% - Accent2 5 13" xfId="23829"/>
    <cellStyle name="40% - Accent2 5 13 2" xfId="23830"/>
    <cellStyle name="40% - Accent2 5 14" xfId="23831"/>
    <cellStyle name="40% - Accent2 5 14 2" xfId="23832"/>
    <cellStyle name="40% - Accent2 5 15" xfId="23833"/>
    <cellStyle name="40% - Accent2 5 15 2" xfId="23834"/>
    <cellStyle name="40% - Accent2 5 16" xfId="23835"/>
    <cellStyle name="40% - Accent2 5 16 2" xfId="23836"/>
    <cellStyle name="40% - Accent2 5 17" xfId="23837"/>
    <cellStyle name="40% - Accent2 5 17 2" xfId="23838"/>
    <cellStyle name="40% - Accent2 5 18" xfId="23839"/>
    <cellStyle name="40% - Accent2 5 18 2" xfId="23840"/>
    <cellStyle name="40% - Accent2 5 19" xfId="23841"/>
    <cellStyle name="40% - Accent2 5 19 2" xfId="23842"/>
    <cellStyle name="40% - Accent2 5 2" xfId="23843"/>
    <cellStyle name="40% - Accent2 5 2 2" xfId="23844"/>
    <cellStyle name="40% - Accent2 5 2 3" xfId="23845"/>
    <cellStyle name="40% - Accent2 5 2 4" xfId="23846"/>
    <cellStyle name="40% - Accent2 5 2 4 2" xfId="23847"/>
    <cellStyle name="40% - Accent2 5 2 4 3" xfId="23848"/>
    <cellStyle name="40% - Accent2 5 2 5" xfId="23849"/>
    <cellStyle name="40% - Accent2 5 2 6" xfId="23850"/>
    <cellStyle name="40% - Accent2 5 20" xfId="23851"/>
    <cellStyle name="40% - Accent2 5 20 2" xfId="23852"/>
    <cellStyle name="40% - Accent2 5 21" xfId="23853"/>
    <cellStyle name="40% - Accent2 5 21 2" xfId="23854"/>
    <cellStyle name="40% - Accent2 5 22" xfId="23855"/>
    <cellStyle name="40% - Accent2 5 22 2" xfId="23856"/>
    <cellStyle name="40% - Accent2 5 23" xfId="23857"/>
    <cellStyle name="40% - Accent2 5 24" xfId="23858"/>
    <cellStyle name="40% - Accent2 5 3" xfId="23859"/>
    <cellStyle name="40% - Accent2 5 3 2" xfId="23860"/>
    <cellStyle name="40% - Accent2 5 3 2 2" xfId="23861"/>
    <cellStyle name="40% - Accent2 5 3 3" xfId="23862"/>
    <cellStyle name="40% - Accent2 5 4" xfId="23863"/>
    <cellStyle name="40% - Accent2 5 4 2" xfId="23864"/>
    <cellStyle name="40% - Accent2 5 5" xfId="23865"/>
    <cellStyle name="40% - Accent2 5 5 2" xfId="23866"/>
    <cellStyle name="40% - Accent2 5 6" xfId="23867"/>
    <cellStyle name="40% - Accent2 5 6 2" xfId="23868"/>
    <cellStyle name="40% - Accent2 5 7" xfId="23869"/>
    <cellStyle name="40% - Accent2 5 7 2" xfId="23870"/>
    <cellStyle name="40% - Accent2 5 8" xfId="23871"/>
    <cellStyle name="40% - Accent2 5 8 2" xfId="23872"/>
    <cellStyle name="40% - Accent2 5 9" xfId="23873"/>
    <cellStyle name="40% - Accent2 5 9 2" xfId="23874"/>
    <cellStyle name="40% - Accent2 6" xfId="23875"/>
    <cellStyle name="40% - Accent2 6 10" xfId="23876"/>
    <cellStyle name="40% - Accent2 6 10 2" xfId="23877"/>
    <cellStyle name="40% - Accent2 6 11" xfId="23878"/>
    <cellStyle name="40% - Accent2 6 11 2" xfId="23879"/>
    <cellStyle name="40% - Accent2 6 12" xfId="23880"/>
    <cellStyle name="40% - Accent2 6 12 2" xfId="23881"/>
    <cellStyle name="40% - Accent2 6 13" xfId="23882"/>
    <cellStyle name="40% - Accent2 6 13 2" xfId="23883"/>
    <cellStyle name="40% - Accent2 6 14" xfId="23884"/>
    <cellStyle name="40% - Accent2 6 14 2" xfId="23885"/>
    <cellStyle name="40% - Accent2 6 15" xfId="23886"/>
    <cellStyle name="40% - Accent2 6 15 2" xfId="23887"/>
    <cellStyle name="40% - Accent2 6 16" xfId="23888"/>
    <cellStyle name="40% - Accent2 6 16 2" xfId="23889"/>
    <cellStyle name="40% - Accent2 6 17" xfId="23890"/>
    <cellStyle name="40% - Accent2 6 17 2" xfId="23891"/>
    <cellStyle name="40% - Accent2 6 18" xfId="23892"/>
    <cellStyle name="40% - Accent2 6 18 2" xfId="23893"/>
    <cellStyle name="40% - Accent2 6 19" xfId="23894"/>
    <cellStyle name="40% - Accent2 6 19 2" xfId="23895"/>
    <cellStyle name="40% - Accent2 6 2" xfId="23896"/>
    <cellStyle name="40% - Accent2 6 2 2" xfId="23897"/>
    <cellStyle name="40% - Accent2 6 2 2 2" xfId="23898"/>
    <cellStyle name="40% - Accent2 6 2 2 3" xfId="23899"/>
    <cellStyle name="40% - Accent2 6 2 2 4" xfId="23900"/>
    <cellStyle name="40% - Accent2 6 2 2 4 2" xfId="23901"/>
    <cellStyle name="40% - Accent2 6 2 2 4 3" xfId="23902"/>
    <cellStyle name="40% - Accent2 6 2 2 5" xfId="23903"/>
    <cellStyle name="40% - Accent2 6 2 2 6" xfId="23904"/>
    <cellStyle name="40% - Accent2 6 2 3" xfId="23905"/>
    <cellStyle name="40% - Accent2 6 2 3 2" xfId="23906"/>
    <cellStyle name="40% - Accent2 6 2 3 2 2" xfId="23907"/>
    <cellStyle name="40% - Accent2 6 2 3 3" xfId="23908"/>
    <cellStyle name="40% - Accent2 6 2 4" xfId="23909"/>
    <cellStyle name="40% - Accent2 6 2 4 2" xfId="23910"/>
    <cellStyle name="40% - Accent2 6 2 5" xfId="23911"/>
    <cellStyle name="40% - Accent2 6 2 5 2" xfId="23912"/>
    <cellStyle name="40% - Accent2 6 20" xfId="23913"/>
    <cellStyle name="40% - Accent2 6 20 2" xfId="23914"/>
    <cellStyle name="40% - Accent2 6 21" xfId="23915"/>
    <cellStyle name="40% - Accent2 6 21 2" xfId="23916"/>
    <cellStyle name="40% - Accent2 6 22" xfId="23917"/>
    <cellStyle name="40% - Accent2 6 22 2" xfId="23918"/>
    <cellStyle name="40% - Accent2 6 23" xfId="23919"/>
    <cellStyle name="40% - Accent2 6 23 2" xfId="23920"/>
    <cellStyle name="40% - Accent2 6 24" xfId="23921"/>
    <cellStyle name="40% - Accent2 6 24 2" xfId="23922"/>
    <cellStyle name="40% - Accent2 6 25" xfId="23923"/>
    <cellStyle name="40% - Accent2 6 25 2" xfId="23924"/>
    <cellStyle name="40% - Accent2 6 26" xfId="23925"/>
    <cellStyle name="40% - Accent2 6 26 2" xfId="23926"/>
    <cellStyle name="40% - Accent2 6 27" xfId="23927"/>
    <cellStyle name="40% - Accent2 6 28" xfId="23928"/>
    <cellStyle name="40% - Accent2 6 29" xfId="23929"/>
    <cellStyle name="40% - Accent2 6 3" xfId="23930"/>
    <cellStyle name="40% - Accent2 6 4" xfId="23931"/>
    <cellStyle name="40% - Accent2 6 4 2" xfId="23932"/>
    <cellStyle name="40% - Accent2 6 4 2 2" xfId="23933"/>
    <cellStyle name="40% - Accent2 6 4 2 2 2" xfId="23934"/>
    <cellStyle name="40% - Accent2 6 4 2 2 2 2" xfId="23935"/>
    <cellStyle name="40% - Accent2 6 4 2 2 3" xfId="23936"/>
    <cellStyle name="40% - Accent2 6 4 2 3" xfId="23937"/>
    <cellStyle name="40% - Accent2 6 4 2 3 2" xfId="23938"/>
    <cellStyle name="40% - Accent2 6 4 2 3 2 2" xfId="23939"/>
    <cellStyle name="40% - Accent2 6 4 2 3 3" xfId="23940"/>
    <cellStyle name="40% - Accent2 6 4 2 4" xfId="23941"/>
    <cellStyle name="40% - Accent2 6 4 2 4 2" xfId="23942"/>
    <cellStyle name="40% - Accent2 6 4 2 5" xfId="23943"/>
    <cellStyle name="40% - Accent2 6 4 3" xfId="23944"/>
    <cellStyle name="40% - Accent2 6 4 3 2" xfId="23945"/>
    <cellStyle name="40% - Accent2 6 4 3 2 2" xfId="23946"/>
    <cellStyle name="40% - Accent2 6 4 3 3" xfId="23947"/>
    <cellStyle name="40% - Accent2 6 4 4" xfId="23948"/>
    <cellStyle name="40% - Accent2 6 4 4 2" xfId="23949"/>
    <cellStyle name="40% - Accent2 6 4 4 2 2" xfId="23950"/>
    <cellStyle name="40% - Accent2 6 4 4 3" xfId="23951"/>
    <cellStyle name="40% - Accent2 6 4 5" xfId="23952"/>
    <cellStyle name="40% - Accent2 6 4 5 2" xfId="23953"/>
    <cellStyle name="40% - Accent2 6 4 6" xfId="23954"/>
    <cellStyle name="40% - Accent2 6 5" xfId="23955"/>
    <cellStyle name="40% - Accent2 6 5 2" xfId="23956"/>
    <cellStyle name="40% - Accent2 6 5 2 2" xfId="23957"/>
    <cellStyle name="40% - Accent2 6 5 2 2 2" xfId="23958"/>
    <cellStyle name="40% - Accent2 6 5 2 2 2 2" xfId="23959"/>
    <cellStyle name="40% - Accent2 6 5 2 2 3" xfId="23960"/>
    <cellStyle name="40% - Accent2 6 5 2 3" xfId="23961"/>
    <cellStyle name="40% - Accent2 6 5 2 3 2" xfId="23962"/>
    <cellStyle name="40% - Accent2 6 5 2 3 2 2" xfId="23963"/>
    <cellStyle name="40% - Accent2 6 5 2 3 3" xfId="23964"/>
    <cellStyle name="40% - Accent2 6 5 2 4" xfId="23965"/>
    <cellStyle name="40% - Accent2 6 5 2 4 2" xfId="23966"/>
    <cellStyle name="40% - Accent2 6 5 2 5" xfId="23967"/>
    <cellStyle name="40% - Accent2 6 5 3" xfId="23968"/>
    <cellStyle name="40% - Accent2 6 5 3 2" xfId="23969"/>
    <cellStyle name="40% - Accent2 6 5 3 2 2" xfId="23970"/>
    <cellStyle name="40% - Accent2 6 5 3 3" xfId="23971"/>
    <cellStyle name="40% - Accent2 6 5 4" xfId="23972"/>
    <cellStyle name="40% - Accent2 6 5 4 2" xfId="23973"/>
    <cellStyle name="40% - Accent2 6 5 4 2 2" xfId="23974"/>
    <cellStyle name="40% - Accent2 6 5 4 3" xfId="23975"/>
    <cellStyle name="40% - Accent2 6 5 5" xfId="23976"/>
    <cellStyle name="40% - Accent2 6 5 5 2" xfId="23977"/>
    <cellStyle name="40% - Accent2 6 5 6" xfId="23978"/>
    <cellStyle name="40% - Accent2 6 6" xfId="23979"/>
    <cellStyle name="40% - Accent2 6 6 2" xfId="23980"/>
    <cellStyle name="40% - Accent2 6 6 2 2" xfId="23981"/>
    <cellStyle name="40% - Accent2 6 6 2 2 2" xfId="23982"/>
    <cellStyle name="40% - Accent2 6 6 2 3" xfId="23983"/>
    <cellStyle name="40% - Accent2 6 6 3" xfId="23984"/>
    <cellStyle name="40% - Accent2 6 6 3 2" xfId="23985"/>
    <cellStyle name="40% - Accent2 6 6 3 2 2" xfId="23986"/>
    <cellStyle name="40% - Accent2 6 6 3 3" xfId="23987"/>
    <cellStyle name="40% - Accent2 6 6 4" xfId="23988"/>
    <cellStyle name="40% - Accent2 6 6 4 2" xfId="23989"/>
    <cellStyle name="40% - Accent2 6 6 5" xfId="23990"/>
    <cellStyle name="40% - Accent2 6 7" xfId="23991"/>
    <cellStyle name="40% - Accent2 6 7 2" xfId="23992"/>
    <cellStyle name="40% - Accent2 6 7 2 2" xfId="23993"/>
    <cellStyle name="40% - Accent2 6 7 3" xfId="23994"/>
    <cellStyle name="40% - Accent2 6 8" xfId="23995"/>
    <cellStyle name="40% - Accent2 6 8 2" xfId="23996"/>
    <cellStyle name="40% - Accent2 6 8 2 2" xfId="23997"/>
    <cellStyle name="40% - Accent2 6 8 3" xfId="23998"/>
    <cellStyle name="40% - Accent2 6 9" xfId="23999"/>
    <cellStyle name="40% - Accent2 6 9 2" xfId="24000"/>
    <cellStyle name="40% - Accent2 7" xfId="24001"/>
    <cellStyle name="40% - Accent2 7 10" xfId="24002"/>
    <cellStyle name="40% - Accent2 7 10 2" xfId="24003"/>
    <cellStyle name="40% - Accent2 7 11" xfId="24004"/>
    <cellStyle name="40% - Accent2 7 11 2" xfId="24005"/>
    <cellStyle name="40% - Accent2 7 12" xfId="24006"/>
    <cellStyle name="40% - Accent2 7 12 2" xfId="24007"/>
    <cellStyle name="40% - Accent2 7 13" xfId="24008"/>
    <cellStyle name="40% - Accent2 7 13 2" xfId="24009"/>
    <cellStyle name="40% - Accent2 7 14" xfId="24010"/>
    <cellStyle name="40% - Accent2 7 14 2" xfId="24011"/>
    <cellStyle name="40% - Accent2 7 15" xfId="24012"/>
    <cellStyle name="40% - Accent2 7 15 2" xfId="24013"/>
    <cellStyle name="40% - Accent2 7 16" xfId="24014"/>
    <cellStyle name="40% - Accent2 7 16 2" xfId="24015"/>
    <cellStyle name="40% - Accent2 7 17" xfId="24016"/>
    <cellStyle name="40% - Accent2 7 17 2" xfId="24017"/>
    <cellStyle name="40% - Accent2 7 18" xfId="24018"/>
    <cellStyle name="40% - Accent2 7 18 2" xfId="24019"/>
    <cellStyle name="40% - Accent2 7 19" xfId="24020"/>
    <cellStyle name="40% - Accent2 7 19 2" xfId="24021"/>
    <cellStyle name="40% - Accent2 7 2" xfId="24022"/>
    <cellStyle name="40% - Accent2 7 2 2" xfId="24023"/>
    <cellStyle name="40% - Accent2 7 2 2 2" xfId="24024"/>
    <cellStyle name="40% - Accent2 7 2 2 2 2" xfId="24025"/>
    <cellStyle name="40% - Accent2 7 2 2 2 2 2" xfId="24026"/>
    <cellStyle name="40% - Accent2 7 2 2 2 3" xfId="24027"/>
    <cellStyle name="40% - Accent2 7 2 2 3" xfId="24028"/>
    <cellStyle name="40% - Accent2 7 2 2 3 2" xfId="24029"/>
    <cellStyle name="40% - Accent2 7 2 2 3 2 2" xfId="24030"/>
    <cellStyle name="40% - Accent2 7 2 2 3 3" xfId="24031"/>
    <cellStyle name="40% - Accent2 7 2 2 4" xfId="24032"/>
    <cellStyle name="40% - Accent2 7 2 2 4 2" xfId="24033"/>
    <cellStyle name="40% - Accent2 7 2 2 5" xfId="24034"/>
    <cellStyle name="40% - Accent2 7 2 3" xfId="24035"/>
    <cellStyle name="40% - Accent2 7 2 3 2" xfId="24036"/>
    <cellStyle name="40% - Accent2 7 2 3 2 2" xfId="24037"/>
    <cellStyle name="40% - Accent2 7 2 3 3" xfId="24038"/>
    <cellStyle name="40% - Accent2 7 2 4" xfId="24039"/>
    <cellStyle name="40% - Accent2 7 2 4 2" xfId="24040"/>
    <cellStyle name="40% - Accent2 7 2 4 2 2" xfId="24041"/>
    <cellStyle name="40% - Accent2 7 2 4 3" xfId="24042"/>
    <cellStyle name="40% - Accent2 7 2 5" xfId="24043"/>
    <cellStyle name="40% - Accent2 7 2 5 2" xfId="24044"/>
    <cellStyle name="40% - Accent2 7 2 6" xfId="24045"/>
    <cellStyle name="40% - Accent2 7 20" xfId="24046"/>
    <cellStyle name="40% - Accent2 7 20 2" xfId="24047"/>
    <cellStyle name="40% - Accent2 7 21" xfId="24048"/>
    <cellStyle name="40% - Accent2 7 21 2" xfId="24049"/>
    <cellStyle name="40% - Accent2 7 22" xfId="24050"/>
    <cellStyle name="40% - Accent2 7 22 2" xfId="24051"/>
    <cellStyle name="40% - Accent2 7 23" xfId="24052"/>
    <cellStyle name="40% - Accent2 7 23 2" xfId="24053"/>
    <cellStyle name="40% - Accent2 7 24" xfId="24054"/>
    <cellStyle name="40% - Accent2 7 24 2" xfId="24055"/>
    <cellStyle name="40% - Accent2 7 25" xfId="24056"/>
    <cellStyle name="40% - Accent2 7 26" xfId="24057"/>
    <cellStyle name="40% - Accent2 7 27" xfId="24058"/>
    <cellStyle name="40% - Accent2 7 3" xfId="24059"/>
    <cellStyle name="40% - Accent2 7 3 2" xfId="24060"/>
    <cellStyle name="40% - Accent2 7 3 2 2" xfId="24061"/>
    <cellStyle name="40% - Accent2 7 3 2 2 2" xfId="24062"/>
    <cellStyle name="40% - Accent2 7 3 2 2 2 2" xfId="24063"/>
    <cellStyle name="40% - Accent2 7 3 2 2 3" xfId="24064"/>
    <cellStyle name="40% - Accent2 7 3 2 3" xfId="24065"/>
    <cellStyle name="40% - Accent2 7 3 2 3 2" xfId="24066"/>
    <cellStyle name="40% - Accent2 7 3 2 3 2 2" xfId="24067"/>
    <cellStyle name="40% - Accent2 7 3 2 3 3" xfId="24068"/>
    <cellStyle name="40% - Accent2 7 3 2 4" xfId="24069"/>
    <cellStyle name="40% - Accent2 7 3 2 4 2" xfId="24070"/>
    <cellStyle name="40% - Accent2 7 3 2 5" xfId="24071"/>
    <cellStyle name="40% - Accent2 7 3 3" xfId="24072"/>
    <cellStyle name="40% - Accent2 7 3 3 2" xfId="24073"/>
    <cellStyle name="40% - Accent2 7 3 3 2 2" xfId="24074"/>
    <cellStyle name="40% - Accent2 7 3 3 3" xfId="24075"/>
    <cellStyle name="40% - Accent2 7 3 4" xfId="24076"/>
    <cellStyle name="40% - Accent2 7 3 4 2" xfId="24077"/>
    <cellStyle name="40% - Accent2 7 3 4 2 2" xfId="24078"/>
    <cellStyle name="40% - Accent2 7 3 4 3" xfId="24079"/>
    <cellStyle name="40% - Accent2 7 3 5" xfId="24080"/>
    <cellStyle name="40% - Accent2 7 3 5 2" xfId="24081"/>
    <cellStyle name="40% - Accent2 7 3 6" xfId="24082"/>
    <cellStyle name="40% - Accent2 7 4" xfId="24083"/>
    <cellStyle name="40% - Accent2 7 4 2" xfId="24084"/>
    <cellStyle name="40% - Accent2 7 4 2 2" xfId="24085"/>
    <cellStyle name="40% - Accent2 7 4 2 2 2" xfId="24086"/>
    <cellStyle name="40% - Accent2 7 4 2 3" xfId="24087"/>
    <cellStyle name="40% - Accent2 7 4 3" xfId="24088"/>
    <cellStyle name="40% - Accent2 7 4 3 2" xfId="24089"/>
    <cellStyle name="40% - Accent2 7 4 3 2 2" xfId="24090"/>
    <cellStyle name="40% - Accent2 7 4 3 3" xfId="24091"/>
    <cellStyle name="40% - Accent2 7 4 4" xfId="24092"/>
    <cellStyle name="40% - Accent2 7 4 4 2" xfId="24093"/>
    <cellStyle name="40% - Accent2 7 4 5" xfId="24094"/>
    <cellStyle name="40% - Accent2 7 5" xfId="24095"/>
    <cellStyle name="40% - Accent2 7 5 2" xfId="24096"/>
    <cellStyle name="40% - Accent2 7 5 2 2" xfId="24097"/>
    <cellStyle name="40% - Accent2 7 5 3" xfId="24098"/>
    <cellStyle name="40% - Accent2 7 6" xfId="24099"/>
    <cellStyle name="40% - Accent2 7 6 2" xfId="24100"/>
    <cellStyle name="40% - Accent2 7 6 2 2" xfId="24101"/>
    <cellStyle name="40% - Accent2 7 6 3" xfId="24102"/>
    <cellStyle name="40% - Accent2 7 7" xfId="24103"/>
    <cellStyle name="40% - Accent2 7 7 2" xfId="24104"/>
    <cellStyle name="40% - Accent2 7 8" xfId="24105"/>
    <cellStyle name="40% - Accent2 7 8 2" xfId="24106"/>
    <cellStyle name="40% - Accent2 7 9" xfId="24107"/>
    <cellStyle name="40% - Accent2 7 9 2" xfId="24108"/>
    <cellStyle name="40% - Accent2 8" xfId="24109"/>
    <cellStyle name="40% - Accent2 8 10" xfId="24110"/>
    <cellStyle name="40% - Accent2 8 10 2" xfId="24111"/>
    <cellStyle name="40% - Accent2 8 11" xfId="24112"/>
    <cellStyle name="40% - Accent2 8 11 2" xfId="24113"/>
    <cellStyle name="40% - Accent2 8 12" xfId="24114"/>
    <cellStyle name="40% - Accent2 8 12 2" xfId="24115"/>
    <cellStyle name="40% - Accent2 8 13" xfId="24116"/>
    <cellStyle name="40% - Accent2 8 13 2" xfId="24117"/>
    <cellStyle name="40% - Accent2 8 14" xfId="24118"/>
    <cellStyle name="40% - Accent2 8 14 2" xfId="24119"/>
    <cellStyle name="40% - Accent2 8 15" xfId="24120"/>
    <cellStyle name="40% - Accent2 8 15 2" xfId="24121"/>
    <cellStyle name="40% - Accent2 8 16" xfId="24122"/>
    <cellStyle name="40% - Accent2 8 16 2" xfId="24123"/>
    <cellStyle name="40% - Accent2 8 17" xfId="24124"/>
    <cellStyle name="40% - Accent2 8 17 2" xfId="24125"/>
    <cellStyle name="40% - Accent2 8 18" xfId="24126"/>
    <cellStyle name="40% - Accent2 8 18 2" xfId="24127"/>
    <cellStyle name="40% - Accent2 8 19" xfId="24128"/>
    <cellStyle name="40% - Accent2 8 19 2" xfId="24129"/>
    <cellStyle name="40% - Accent2 8 2" xfId="24130"/>
    <cellStyle name="40% - Accent2 8 2 2" xfId="24131"/>
    <cellStyle name="40% - Accent2 8 2 2 2" xfId="24132"/>
    <cellStyle name="40% - Accent2 8 2 2 2 2" xfId="24133"/>
    <cellStyle name="40% - Accent2 8 2 2 3" xfId="24134"/>
    <cellStyle name="40% - Accent2 8 2 3" xfId="24135"/>
    <cellStyle name="40% - Accent2 8 2 3 2" xfId="24136"/>
    <cellStyle name="40% - Accent2 8 2 3 2 2" xfId="24137"/>
    <cellStyle name="40% - Accent2 8 2 3 3" xfId="24138"/>
    <cellStyle name="40% - Accent2 8 2 4" xfId="24139"/>
    <cellStyle name="40% - Accent2 8 2 4 2" xfId="24140"/>
    <cellStyle name="40% - Accent2 8 2 5" xfId="24141"/>
    <cellStyle name="40% - Accent2 8 20" xfId="24142"/>
    <cellStyle name="40% - Accent2 8 20 2" xfId="24143"/>
    <cellStyle name="40% - Accent2 8 21" xfId="24144"/>
    <cellStyle name="40% - Accent2 8 21 2" xfId="24145"/>
    <cellStyle name="40% - Accent2 8 22" xfId="24146"/>
    <cellStyle name="40% - Accent2 8 22 2" xfId="24147"/>
    <cellStyle name="40% - Accent2 8 23" xfId="24148"/>
    <cellStyle name="40% - Accent2 8 24" xfId="24149"/>
    <cellStyle name="40% - Accent2 8 25" xfId="24150"/>
    <cellStyle name="40% - Accent2 8 3" xfId="24151"/>
    <cellStyle name="40% - Accent2 8 3 2" xfId="24152"/>
    <cellStyle name="40% - Accent2 8 3 2 2" xfId="24153"/>
    <cellStyle name="40% - Accent2 8 3 3" xfId="24154"/>
    <cellStyle name="40% - Accent2 8 4" xfId="24155"/>
    <cellStyle name="40% - Accent2 8 4 2" xfId="24156"/>
    <cellStyle name="40% - Accent2 8 4 2 2" xfId="24157"/>
    <cellStyle name="40% - Accent2 8 4 3" xfId="24158"/>
    <cellStyle name="40% - Accent2 8 5" xfId="24159"/>
    <cellStyle name="40% - Accent2 8 5 2" xfId="24160"/>
    <cellStyle name="40% - Accent2 8 6" xfId="24161"/>
    <cellStyle name="40% - Accent2 8 6 2" xfId="24162"/>
    <cellStyle name="40% - Accent2 8 7" xfId="24163"/>
    <cellStyle name="40% - Accent2 8 7 2" xfId="24164"/>
    <cellStyle name="40% - Accent2 8 8" xfId="24165"/>
    <cellStyle name="40% - Accent2 8 8 2" xfId="24166"/>
    <cellStyle name="40% - Accent2 8 9" xfId="24167"/>
    <cellStyle name="40% - Accent2 8 9 2" xfId="24168"/>
    <cellStyle name="40% - Accent2 9" xfId="24169"/>
    <cellStyle name="40% - Accent2 9 10" xfId="24170"/>
    <cellStyle name="40% - Accent2 9 10 2" xfId="24171"/>
    <cellStyle name="40% - Accent2 9 11" xfId="24172"/>
    <cellStyle name="40% - Accent2 9 11 2" xfId="24173"/>
    <cellStyle name="40% - Accent2 9 12" xfId="24174"/>
    <cellStyle name="40% - Accent2 9 12 2" xfId="24175"/>
    <cellStyle name="40% - Accent2 9 13" xfId="24176"/>
    <cellStyle name="40% - Accent2 9 13 2" xfId="24177"/>
    <cellStyle name="40% - Accent2 9 14" xfId="24178"/>
    <cellStyle name="40% - Accent2 9 14 2" xfId="24179"/>
    <cellStyle name="40% - Accent2 9 15" xfId="24180"/>
    <cellStyle name="40% - Accent2 9 15 2" xfId="24181"/>
    <cellStyle name="40% - Accent2 9 16" xfId="24182"/>
    <cellStyle name="40% - Accent2 9 16 2" xfId="24183"/>
    <cellStyle name="40% - Accent2 9 17" xfId="24184"/>
    <cellStyle name="40% - Accent2 9 17 2" xfId="24185"/>
    <cellStyle name="40% - Accent2 9 18" xfId="24186"/>
    <cellStyle name="40% - Accent2 9 18 2" xfId="24187"/>
    <cellStyle name="40% - Accent2 9 19" xfId="24188"/>
    <cellStyle name="40% - Accent2 9 19 2" xfId="24189"/>
    <cellStyle name="40% - Accent2 9 2" xfId="24190"/>
    <cellStyle name="40% - Accent2 9 2 2" xfId="24191"/>
    <cellStyle name="40% - Accent2 9 2 2 2" xfId="24192"/>
    <cellStyle name="40% - Accent2 9 2 3" xfId="24193"/>
    <cellStyle name="40% - Accent2 9 20" xfId="24194"/>
    <cellStyle name="40% - Accent2 9 20 2" xfId="24195"/>
    <cellStyle name="40% - Accent2 9 21" xfId="24196"/>
    <cellStyle name="40% - Accent2 9 21 2" xfId="24197"/>
    <cellStyle name="40% - Accent2 9 22" xfId="24198"/>
    <cellStyle name="40% - Accent2 9 22 2" xfId="24199"/>
    <cellStyle name="40% - Accent2 9 23" xfId="24200"/>
    <cellStyle name="40% - Accent2 9 24" xfId="24201"/>
    <cellStyle name="40% - Accent2 9 3" xfId="24202"/>
    <cellStyle name="40% - Accent2 9 3 2" xfId="24203"/>
    <cellStyle name="40% - Accent2 9 3 2 2" xfId="24204"/>
    <cellStyle name="40% - Accent2 9 3 3" xfId="24205"/>
    <cellStyle name="40% - Accent2 9 4" xfId="24206"/>
    <cellStyle name="40% - Accent2 9 4 2" xfId="24207"/>
    <cellStyle name="40% - Accent2 9 5" xfId="24208"/>
    <cellStyle name="40% - Accent2 9 5 2" xfId="24209"/>
    <cellStyle name="40% - Accent2 9 6" xfId="24210"/>
    <cellStyle name="40% - Accent2 9 6 2" xfId="24211"/>
    <cellStyle name="40% - Accent2 9 7" xfId="24212"/>
    <cellStyle name="40% - Accent2 9 7 2" xfId="24213"/>
    <cellStyle name="40% - Accent2 9 8" xfId="24214"/>
    <cellStyle name="40% - Accent2 9 8 2" xfId="24215"/>
    <cellStyle name="40% - Accent2 9 9" xfId="24216"/>
    <cellStyle name="40% - Accent2 9 9 2" xfId="24217"/>
    <cellStyle name="40% - Accent3 10" xfId="24218"/>
    <cellStyle name="40% - Accent3 10 10" xfId="24219"/>
    <cellStyle name="40% - Accent3 10 10 2" xfId="24220"/>
    <cellStyle name="40% - Accent3 10 11" xfId="24221"/>
    <cellStyle name="40% - Accent3 10 11 2" xfId="24222"/>
    <cellStyle name="40% - Accent3 10 12" xfId="24223"/>
    <cellStyle name="40% - Accent3 10 12 2" xfId="24224"/>
    <cellStyle name="40% - Accent3 10 13" xfId="24225"/>
    <cellStyle name="40% - Accent3 10 13 2" xfId="24226"/>
    <cellStyle name="40% - Accent3 10 14" xfId="24227"/>
    <cellStyle name="40% - Accent3 10 14 2" xfId="24228"/>
    <cellStyle name="40% - Accent3 10 15" xfId="24229"/>
    <cellStyle name="40% - Accent3 10 15 2" xfId="24230"/>
    <cellStyle name="40% - Accent3 10 16" xfId="24231"/>
    <cellStyle name="40% - Accent3 10 16 2" xfId="24232"/>
    <cellStyle name="40% - Accent3 10 17" xfId="24233"/>
    <cellStyle name="40% - Accent3 10 17 2" xfId="24234"/>
    <cellStyle name="40% - Accent3 10 18" xfId="24235"/>
    <cellStyle name="40% - Accent3 10 18 2" xfId="24236"/>
    <cellStyle name="40% - Accent3 10 19" xfId="24237"/>
    <cellStyle name="40% - Accent3 10 19 2" xfId="24238"/>
    <cellStyle name="40% - Accent3 10 2" xfId="24239"/>
    <cellStyle name="40% - Accent3 10 2 2" xfId="24240"/>
    <cellStyle name="40% - Accent3 10 20" xfId="24241"/>
    <cellStyle name="40% - Accent3 10 21" xfId="24242"/>
    <cellStyle name="40% - Accent3 10 22" xfId="24243"/>
    <cellStyle name="40% - Accent3 10 3" xfId="24244"/>
    <cellStyle name="40% - Accent3 10 3 2" xfId="24245"/>
    <cellStyle name="40% - Accent3 10 4" xfId="24246"/>
    <cellStyle name="40% - Accent3 10 4 2" xfId="24247"/>
    <cellStyle name="40% - Accent3 10 5" xfId="24248"/>
    <cellStyle name="40% - Accent3 10 5 2" xfId="24249"/>
    <cellStyle name="40% - Accent3 10 6" xfId="24250"/>
    <cellStyle name="40% - Accent3 10 6 2" xfId="24251"/>
    <cellStyle name="40% - Accent3 10 7" xfId="24252"/>
    <cellStyle name="40% - Accent3 10 7 2" xfId="24253"/>
    <cellStyle name="40% - Accent3 10 8" xfId="24254"/>
    <cellStyle name="40% - Accent3 10 8 2" xfId="24255"/>
    <cellStyle name="40% - Accent3 10 9" xfId="24256"/>
    <cellStyle name="40% - Accent3 10 9 2" xfId="24257"/>
    <cellStyle name="40% - Accent3 11" xfId="24258"/>
    <cellStyle name="40% - Accent3 11 10" xfId="24259"/>
    <cellStyle name="40% - Accent3 11 10 2" xfId="24260"/>
    <cellStyle name="40% - Accent3 11 11" xfId="24261"/>
    <cellStyle name="40% - Accent3 11 11 2" xfId="24262"/>
    <cellStyle name="40% - Accent3 11 12" xfId="24263"/>
    <cellStyle name="40% - Accent3 11 12 2" xfId="24264"/>
    <cellStyle name="40% - Accent3 11 13" xfId="24265"/>
    <cellStyle name="40% - Accent3 11 13 2" xfId="24266"/>
    <cellStyle name="40% - Accent3 11 14" xfId="24267"/>
    <cellStyle name="40% - Accent3 11 14 2" xfId="24268"/>
    <cellStyle name="40% - Accent3 11 15" xfId="24269"/>
    <cellStyle name="40% - Accent3 11 15 2" xfId="24270"/>
    <cellStyle name="40% - Accent3 11 16" xfId="24271"/>
    <cellStyle name="40% - Accent3 11 16 2" xfId="24272"/>
    <cellStyle name="40% - Accent3 11 17" xfId="24273"/>
    <cellStyle name="40% - Accent3 11 17 2" xfId="24274"/>
    <cellStyle name="40% - Accent3 11 18" xfId="24275"/>
    <cellStyle name="40% - Accent3 11 18 2" xfId="24276"/>
    <cellStyle name="40% - Accent3 11 19" xfId="24277"/>
    <cellStyle name="40% - Accent3 11 19 2" xfId="24278"/>
    <cellStyle name="40% - Accent3 11 2" xfId="24279"/>
    <cellStyle name="40% - Accent3 11 2 2" xfId="24280"/>
    <cellStyle name="40% - Accent3 11 20" xfId="24281"/>
    <cellStyle name="40% - Accent3 11 21" xfId="24282"/>
    <cellStyle name="40% - Accent3 11 22" xfId="24283"/>
    <cellStyle name="40% - Accent3 11 3" xfId="24284"/>
    <cellStyle name="40% - Accent3 11 3 2" xfId="24285"/>
    <cellStyle name="40% - Accent3 11 4" xfId="24286"/>
    <cellStyle name="40% - Accent3 11 4 2" xfId="24287"/>
    <cellStyle name="40% - Accent3 11 5" xfId="24288"/>
    <cellStyle name="40% - Accent3 11 5 2" xfId="24289"/>
    <cellStyle name="40% - Accent3 11 6" xfId="24290"/>
    <cellStyle name="40% - Accent3 11 6 2" xfId="24291"/>
    <cellStyle name="40% - Accent3 11 7" xfId="24292"/>
    <cellStyle name="40% - Accent3 11 7 2" xfId="24293"/>
    <cellStyle name="40% - Accent3 11 8" xfId="24294"/>
    <cellStyle name="40% - Accent3 11 8 2" xfId="24295"/>
    <cellStyle name="40% - Accent3 11 9" xfId="24296"/>
    <cellStyle name="40% - Accent3 11 9 2" xfId="24297"/>
    <cellStyle name="40% - Accent3 12" xfId="24298"/>
    <cellStyle name="40% - Accent3 12 10" xfId="24299"/>
    <cellStyle name="40% - Accent3 12 10 2" xfId="24300"/>
    <cellStyle name="40% - Accent3 12 11" xfId="24301"/>
    <cellStyle name="40% - Accent3 12 11 2" xfId="24302"/>
    <cellStyle name="40% - Accent3 12 12" xfId="24303"/>
    <cellStyle name="40% - Accent3 12 12 2" xfId="24304"/>
    <cellStyle name="40% - Accent3 12 13" xfId="24305"/>
    <cellStyle name="40% - Accent3 12 13 2" xfId="24306"/>
    <cellStyle name="40% - Accent3 12 14" xfId="24307"/>
    <cellStyle name="40% - Accent3 12 15" xfId="24308"/>
    <cellStyle name="40% - Accent3 12 2" xfId="24309"/>
    <cellStyle name="40% - Accent3 12 2 2" xfId="24310"/>
    <cellStyle name="40% - Accent3 12 3" xfId="24311"/>
    <cellStyle name="40% - Accent3 12 3 2" xfId="24312"/>
    <cellStyle name="40% - Accent3 12 4" xfId="24313"/>
    <cellStyle name="40% - Accent3 12 4 2" xfId="24314"/>
    <cellStyle name="40% - Accent3 12 5" xfId="24315"/>
    <cellStyle name="40% - Accent3 12 5 2" xfId="24316"/>
    <cellStyle name="40% - Accent3 12 6" xfId="24317"/>
    <cellStyle name="40% - Accent3 12 6 2" xfId="24318"/>
    <cellStyle name="40% - Accent3 12 7" xfId="24319"/>
    <cellStyle name="40% - Accent3 12 7 2" xfId="24320"/>
    <cellStyle name="40% - Accent3 12 8" xfId="24321"/>
    <cellStyle name="40% - Accent3 12 8 2" xfId="24322"/>
    <cellStyle name="40% - Accent3 12 9" xfId="24323"/>
    <cellStyle name="40% - Accent3 12 9 2" xfId="24324"/>
    <cellStyle name="40% - Accent3 13" xfId="24325"/>
    <cellStyle name="40% - Accent3 13 10" xfId="24326"/>
    <cellStyle name="40% - Accent3 13 10 2" xfId="24327"/>
    <cellStyle name="40% - Accent3 13 11" xfId="24328"/>
    <cellStyle name="40% - Accent3 13 11 2" xfId="24329"/>
    <cellStyle name="40% - Accent3 13 12" xfId="24330"/>
    <cellStyle name="40% - Accent3 13 12 2" xfId="24331"/>
    <cellStyle name="40% - Accent3 13 13" xfId="24332"/>
    <cellStyle name="40% - Accent3 13 14" xfId="24333"/>
    <cellStyle name="40% - Accent3 13 2" xfId="24334"/>
    <cellStyle name="40% - Accent3 13 2 2" xfId="24335"/>
    <cellStyle name="40% - Accent3 13 3" xfId="24336"/>
    <cellStyle name="40% - Accent3 13 3 2" xfId="24337"/>
    <cellStyle name="40% - Accent3 13 4" xfId="24338"/>
    <cellStyle name="40% - Accent3 13 4 2" xfId="24339"/>
    <cellStyle name="40% - Accent3 13 5" xfId="24340"/>
    <cellStyle name="40% - Accent3 13 5 2" xfId="24341"/>
    <cellStyle name="40% - Accent3 13 6" xfId="24342"/>
    <cellStyle name="40% - Accent3 13 6 2" xfId="24343"/>
    <cellStyle name="40% - Accent3 13 7" xfId="24344"/>
    <cellStyle name="40% - Accent3 13 7 2" xfId="24345"/>
    <cellStyle name="40% - Accent3 13 8" xfId="24346"/>
    <cellStyle name="40% - Accent3 13 8 2" xfId="24347"/>
    <cellStyle name="40% - Accent3 13 9" xfId="24348"/>
    <cellStyle name="40% - Accent3 13 9 2" xfId="24349"/>
    <cellStyle name="40% - Accent3 14" xfId="24350"/>
    <cellStyle name="40% - Accent3 14 10" xfId="24351"/>
    <cellStyle name="40% - Accent3 14 10 2" xfId="24352"/>
    <cellStyle name="40% - Accent3 14 11" xfId="24353"/>
    <cellStyle name="40% - Accent3 14 11 2" xfId="24354"/>
    <cellStyle name="40% - Accent3 14 12" xfId="24355"/>
    <cellStyle name="40% - Accent3 14 13" xfId="24356"/>
    <cellStyle name="40% - Accent3 14 2" xfId="24357"/>
    <cellStyle name="40% - Accent3 14 2 2" xfId="24358"/>
    <cellStyle name="40% - Accent3 14 3" xfId="24359"/>
    <cellStyle name="40% - Accent3 14 3 2" xfId="24360"/>
    <cellStyle name="40% - Accent3 14 4" xfId="24361"/>
    <cellStyle name="40% - Accent3 14 4 2" xfId="24362"/>
    <cellStyle name="40% - Accent3 14 5" xfId="24363"/>
    <cellStyle name="40% - Accent3 14 5 2" xfId="24364"/>
    <cellStyle name="40% - Accent3 14 6" xfId="24365"/>
    <cellStyle name="40% - Accent3 14 6 2" xfId="24366"/>
    <cellStyle name="40% - Accent3 14 7" xfId="24367"/>
    <cellStyle name="40% - Accent3 14 7 2" xfId="24368"/>
    <cellStyle name="40% - Accent3 14 8" xfId="24369"/>
    <cellStyle name="40% - Accent3 14 8 2" xfId="24370"/>
    <cellStyle name="40% - Accent3 14 9" xfId="24371"/>
    <cellStyle name="40% - Accent3 14 9 2" xfId="24372"/>
    <cellStyle name="40% - Accent3 15" xfId="24373"/>
    <cellStyle name="40% - Accent3 15 10" xfId="24374"/>
    <cellStyle name="40% - Accent3 15 10 2" xfId="24375"/>
    <cellStyle name="40% - Accent3 15 11" xfId="24376"/>
    <cellStyle name="40% - Accent3 15 12" xfId="24377"/>
    <cellStyle name="40% - Accent3 15 2" xfId="24378"/>
    <cellStyle name="40% - Accent3 15 2 2" xfId="24379"/>
    <cellStyle name="40% - Accent3 15 3" xfId="24380"/>
    <cellStyle name="40% - Accent3 15 3 2" xfId="24381"/>
    <cellStyle name="40% - Accent3 15 4" xfId="24382"/>
    <cellStyle name="40% - Accent3 15 4 2" xfId="24383"/>
    <cellStyle name="40% - Accent3 15 5" xfId="24384"/>
    <cellStyle name="40% - Accent3 15 5 2" xfId="24385"/>
    <cellStyle name="40% - Accent3 15 6" xfId="24386"/>
    <cellStyle name="40% - Accent3 15 6 2" xfId="24387"/>
    <cellStyle name="40% - Accent3 15 7" xfId="24388"/>
    <cellStyle name="40% - Accent3 15 7 2" xfId="24389"/>
    <cellStyle name="40% - Accent3 15 8" xfId="24390"/>
    <cellStyle name="40% - Accent3 15 8 2" xfId="24391"/>
    <cellStyle name="40% - Accent3 15 9" xfId="24392"/>
    <cellStyle name="40% - Accent3 15 9 2" xfId="24393"/>
    <cellStyle name="40% - Accent3 16" xfId="24394"/>
    <cellStyle name="40% - Accent3 16 10" xfId="24395"/>
    <cellStyle name="40% - Accent3 16 11" xfId="24396"/>
    <cellStyle name="40% - Accent3 16 12" xfId="24397"/>
    <cellStyle name="40% - Accent3 16 2" xfId="24398"/>
    <cellStyle name="40% - Accent3 16 2 2" xfId="24399"/>
    <cellStyle name="40% - Accent3 16 3" xfId="24400"/>
    <cellStyle name="40% - Accent3 16 3 2" xfId="24401"/>
    <cellStyle name="40% - Accent3 16 4" xfId="24402"/>
    <cellStyle name="40% - Accent3 16 4 2" xfId="24403"/>
    <cellStyle name="40% - Accent3 16 5" xfId="24404"/>
    <cellStyle name="40% - Accent3 16 5 2" xfId="24405"/>
    <cellStyle name="40% - Accent3 16 6" xfId="24406"/>
    <cellStyle name="40% - Accent3 16 6 2" xfId="24407"/>
    <cellStyle name="40% - Accent3 16 7" xfId="24408"/>
    <cellStyle name="40% - Accent3 16 7 2" xfId="24409"/>
    <cellStyle name="40% - Accent3 16 8" xfId="24410"/>
    <cellStyle name="40% - Accent3 16 8 2" xfId="24411"/>
    <cellStyle name="40% - Accent3 16 9" xfId="24412"/>
    <cellStyle name="40% - Accent3 16 9 2" xfId="24413"/>
    <cellStyle name="40% - Accent3 17" xfId="24414"/>
    <cellStyle name="40% - Accent3 17 10" xfId="24415"/>
    <cellStyle name="40% - Accent3 17 2" xfId="24416"/>
    <cellStyle name="40% - Accent3 17 2 2" xfId="24417"/>
    <cellStyle name="40% - Accent3 17 3" xfId="24418"/>
    <cellStyle name="40% - Accent3 17 3 2" xfId="24419"/>
    <cellStyle name="40% - Accent3 17 4" xfId="24420"/>
    <cellStyle name="40% - Accent3 17 4 2" xfId="24421"/>
    <cellStyle name="40% - Accent3 17 5" xfId="24422"/>
    <cellStyle name="40% - Accent3 17 5 2" xfId="24423"/>
    <cellStyle name="40% - Accent3 17 6" xfId="24424"/>
    <cellStyle name="40% - Accent3 17 6 2" xfId="24425"/>
    <cellStyle name="40% - Accent3 17 7" xfId="24426"/>
    <cellStyle name="40% - Accent3 17 7 2" xfId="24427"/>
    <cellStyle name="40% - Accent3 17 8" xfId="24428"/>
    <cellStyle name="40% - Accent3 17 9" xfId="24429"/>
    <cellStyle name="40% - Accent3 18" xfId="24430"/>
    <cellStyle name="40% - Accent3 18 2" xfId="24431"/>
    <cellStyle name="40% - Accent3 18 2 2" xfId="24432"/>
    <cellStyle name="40% - Accent3 18 3" xfId="24433"/>
    <cellStyle name="40% - Accent3 18 3 2" xfId="24434"/>
    <cellStyle name="40% - Accent3 18 4" xfId="24435"/>
    <cellStyle name="40% - Accent3 18 4 2" xfId="24436"/>
    <cellStyle name="40% - Accent3 18 5" xfId="24437"/>
    <cellStyle name="40% - Accent3 18 5 2" xfId="24438"/>
    <cellStyle name="40% - Accent3 18 6" xfId="24439"/>
    <cellStyle name="40% - Accent3 18 6 2" xfId="24440"/>
    <cellStyle name="40% - Accent3 18 7" xfId="24441"/>
    <cellStyle name="40% - Accent3 18 8" xfId="24442"/>
    <cellStyle name="40% - Accent3 18 9" xfId="24443"/>
    <cellStyle name="40% - Accent3 19" xfId="24444"/>
    <cellStyle name="40% - Accent3 19 2" xfId="24445"/>
    <cellStyle name="40% - Accent3 19 2 2" xfId="24446"/>
    <cellStyle name="40% - Accent3 19 3" xfId="24447"/>
    <cellStyle name="40% - Accent3 19 3 2" xfId="24448"/>
    <cellStyle name="40% - Accent3 19 4" xfId="24449"/>
    <cellStyle name="40% - Accent3 19 5" xfId="24450"/>
    <cellStyle name="40% - Accent3 19 6" xfId="24451"/>
    <cellStyle name="40% - Accent3 2" xfId="24452"/>
    <cellStyle name="40% - Accent3 2 10" xfId="24453"/>
    <cellStyle name="40% - Accent3 2 10 2" xfId="24454"/>
    <cellStyle name="40% - Accent3 2 10 2 2" xfId="24455"/>
    <cellStyle name="40% - Accent3 2 10 3" xfId="24456"/>
    <cellStyle name="40% - Accent3 2 11" xfId="24457"/>
    <cellStyle name="40% - Accent3 2 11 2" xfId="24458"/>
    <cellStyle name="40% - Accent3 2 11 2 2" xfId="24459"/>
    <cellStyle name="40% - Accent3 2 11 3" xfId="24460"/>
    <cellStyle name="40% - Accent3 2 12" xfId="24461"/>
    <cellStyle name="40% - Accent3 2 12 2" xfId="24462"/>
    <cellStyle name="40% - Accent3 2 13" xfId="24463"/>
    <cellStyle name="40% - Accent3 2 13 2" xfId="24464"/>
    <cellStyle name="40% - Accent3 2 14" xfId="24465"/>
    <cellStyle name="40% - Accent3 2 14 2" xfId="24466"/>
    <cellStyle name="40% - Accent3 2 15" xfId="24467"/>
    <cellStyle name="40% - Accent3 2 15 2" xfId="24468"/>
    <cellStyle name="40% - Accent3 2 16" xfId="24469"/>
    <cellStyle name="40% - Accent3 2 16 2" xfId="24470"/>
    <cellStyle name="40% - Accent3 2 17" xfId="24471"/>
    <cellStyle name="40% - Accent3 2 17 2" xfId="24472"/>
    <cellStyle name="40% - Accent3 2 18" xfId="24473"/>
    <cellStyle name="40% - Accent3 2 18 2" xfId="24474"/>
    <cellStyle name="40% - Accent3 2 19" xfId="24475"/>
    <cellStyle name="40% - Accent3 2 19 2" xfId="24476"/>
    <cellStyle name="40% - Accent3 2 2" xfId="24477"/>
    <cellStyle name="40% - Accent3 2 2 10" xfId="24478"/>
    <cellStyle name="40% - Accent3 2 2 10 2" xfId="24479"/>
    <cellStyle name="40% - Accent3 2 2 10 2 2" xfId="24480"/>
    <cellStyle name="40% - Accent3 2 2 10 3" xfId="24481"/>
    <cellStyle name="40% - Accent3 2 2 11" xfId="24482"/>
    <cellStyle name="40% - Accent3 2 2 11 2" xfId="24483"/>
    <cellStyle name="40% - Accent3 2 2 11 2 2" xfId="24484"/>
    <cellStyle name="40% - Accent3 2 2 11 3" xfId="24485"/>
    <cellStyle name="40% - Accent3 2 2 12" xfId="24486"/>
    <cellStyle name="40% - Accent3 2 2 12 2" xfId="24487"/>
    <cellStyle name="40% - Accent3 2 2 13" xfId="24488"/>
    <cellStyle name="40% - Accent3 2 2 13 2" xfId="24489"/>
    <cellStyle name="40% - Accent3 2 2 14" xfId="24490"/>
    <cellStyle name="40% - Accent3 2 2 14 2" xfId="24491"/>
    <cellStyle name="40% - Accent3 2 2 15" xfId="24492"/>
    <cellStyle name="40% - Accent3 2 2 2" xfId="24493"/>
    <cellStyle name="40% - Accent3 2 2 2 10" xfId="24494"/>
    <cellStyle name="40% - Accent3 2 2 2 11" xfId="24495"/>
    <cellStyle name="40% - Accent3 2 2 2 12" xfId="24496"/>
    <cellStyle name="40% - Accent3 2 2 2 12 2" xfId="24497"/>
    <cellStyle name="40% - Accent3 2 2 2 12 3" xfId="24498"/>
    <cellStyle name="40% - Accent3 2 2 2 13" xfId="24499"/>
    <cellStyle name="40% - Accent3 2 2 2 14" xfId="24500"/>
    <cellStyle name="40% - Accent3 2 2 2 14 2" xfId="24501"/>
    <cellStyle name="40% - Accent3 2 2 2 15" xfId="24502"/>
    <cellStyle name="40% - Accent3 2 2 2 2" xfId="24503"/>
    <cellStyle name="40% - Accent3 2 2 2 2 10" xfId="24504"/>
    <cellStyle name="40% - Accent3 2 2 2 2 10 2" xfId="24505"/>
    <cellStyle name="40% - Accent3 2 2 2 2 11" xfId="24506"/>
    <cellStyle name="40% - Accent3 2 2 2 2 11 2" xfId="24507"/>
    <cellStyle name="40% - Accent3 2 2 2 2 12" xfId="24508"/>
    <cellStyle name="40% - Accent3 2 2 2 2 12 2" xfId="24509"/>
    <cellStyle name="40% - Accent3 2 2 2 2 13" xfId="24510"/>
    <cellStyle name="40% - Accent3 2 2 2 2 2" xfId="24511"/>
    <cellStyle name="40% - Accent3 2 2 2 2 2 10" xfId="24512"/>
    <cellStyle name="40% - Accent3 2 2 2 2 2 10 2" xfId="24513"/>
    <cellStyle name="40% - Accent3 2 2 2 2 2 10 3" xfId="24514"/>
    <cellStyle name="40% - Accent3 2 2 2 2 2 11" xfId="24515"/>
    <cellStyle name="40% - Accent3 2 2 2 2 2 12" xfId="24516"/>
    <cellStyle name="40% - Accent3 2 2 2 2 2 12 2" xfId="24517"/>
    <cellStyle name="40% - Accent3 2 2 2 2 2 13" xfId="24518"/>
    <cellStyle name="40% - Accent3 2 2 2 2 2 2" xfId="24519"/>
    <cellStyle name="40% - Accent3 2 2 2 2 2 2 10" xfId="24520"/>
    <cellStyle name="40% - Accent3 2 2 2 2 2 2 10 2" xfId="24521"/>
    <cellStyle name="40% - Accent3 2 2 2 2 2 2 11" xfId="24522"/>
    <cellStyle name="40% - Accent3 2 2 2 2 2 2 11 2" xfId="24523"/>
    <cellStyle name="40% - Accent3 2 2 2 2 2 2 12" xfId="24524"/>
    <cellStyle name="40% - Accent3 2 2 2 2 2 2 2" xfId="24525"/>
    <cellStyle name="40% - Accent3 2 2 2 2 2 2 2 10" xfId="24526"/>
    <cellStyle name="40% - Accent3 2 2 2 2 2 2 2 2" xfId="24527"/>
    <cellStyle name="40% - Accent3 2 2 2 2 2 2 2 2 10" xfId="24528"/>
    <cellStyle name="40% - Accent3 2 2 2 2 2 2 2 2 2" xfId="24529"/>
    <cellStyle name="40% - Accent3 2 2 2 2 2 2 2 2 2 2" xfId="24530"/>
    <cellStyle name="40% - Accent3 2 2 2 2 2 2 2 2 2 2 2" xfId="24531"/>
    <cellStyle name="40% - Accent3 2 2 2 2 2 2 2 2 2 2 2 2" xfId="24532"/>
    <cellStyle name="40% - Accent3 2 2 2 2 2 2 2 2 2 2 2 2 2" xfId="24533"/>
    <cellStyle name="40% - Accent3 2 2 2 2 2 2 2 2 2 2 2 2 2 2" xfId="24534"/>
    <cellStyle name="40% - Accent3 2 2 2 2 2 2 2 2 2 2 2 2 2 2 2" xfId="24535"/>
    <cellStyle name="40% - Accent3 2 2 2 2 2 2 2 2 2 2 2 2 2 3" xfId="24536"/>
    <cellStyle name="40% - Accent3 2 2 2 2 2 2 2 2 2 2 2 2 2 3 2" xfId="24537"/>
    <cellStyle name="40% - Accent3 2 2 2 2 2 2 2 2 2 2 2 2 2 4" xfId="24538"/>
    <cellStyle name="40% - Accent3 2 2 2 2 2 2 2 2 2 2 2 2 3" xfId="24539"/>
    <cellStyle name="40% - Accent3 2 2 2 2 2 2 2 2 2 2 2 2 3 2" xfId="24540"/>
    <cellStyle name="40% - Accent3 2 2 2 2 2 2 2 2 2 2 2 2 3 2 2" xfId="24541"/>
    <cellStyle name="40% - Accent3 2 2 2 2 2 2 2 2 2 2 2 2 3 3" xfId="24542"/>
    <cellStyle name="40% - Accent3 2 2 2 2 2 2 2 2 2 2 2 2 4" xfId="24543"/>
    <cellStyle name="40% - Accent3 2 2 2 2 2 2 2 2 2 2 2 2 4 2" xfId="24544"/>
    <cellStyle name="40% - Accent3 2 2 2 2 2 2 2 2 2 2 2 2 5" xfId="24545"/>
    <cellStyle name="40% - Accent3 2 2 2 2 2 2 2 2 2 2 2 2 5 2" xfId="24546"/>
    <cellStyle name="40% - Accent3 2 2 2 2 2 2 2 2 2 2 2 2 6" xfId="24547"/>
    <cellStyle name="40% - Accent3 2 2 2 2 2 2 2 2 2 2 2 2 6 2" xfId="24548"/>
    <cellStyle name="40% - Accent3 2 2 2 2 2 2 2 2 2 2 2 2 7" xfId="24549"/>
    <cellStyle name="40% - Accent3 2 2 2 2 2 2 2 2 2 2 2 3" xfId="24550"/>
    <cellStyle name="40% - Accent3 2 2 2 2 2 2 2 2 2 2 2 4" xfId="24551"/>
    <cellStyle name="40% - Accent3 2 2 2 2 2 2 2 2 2 2 2 4 2" xfId="24552"/>
    <cellStyle name="40% - Accent3 2 2 2 2 2 2 2 2 2 2 2 4 3" xfId="24553"/>
    <cellStyle name="40% - Accent3 2 2 2 2 2 2 2 2 2 2 2 5" xfId="24554"/>
    <cellStyle name="40% - Accent3 2 2 2 2 2 2 2 2 2 2 2 6" xfId="24555"/>
    <cellStyle name="40% - Accent3 2 2 2 2 2 2 2 2 2 2 2 6 2" xfId="24556"/>
    <cellStyle name="40% - Accent3 2 2 2 2 2 2 2 2 2 2 2 7" xfId="24557"/>
    <cellStyle name="40% - Accent3 2 2 2 2 2 2 2 2 2 2 3" xfId="24558"/>
    <cellStyle name="40% - Accent3 2 2 2 2 2 2 2 2 2 2 3 2" xfId="24559"/>
    <cellStyle name="40% - Accent3 2 2 2 2 2 2 2 2 2 2 3 2 2" xfId="24560"/>
    <cellStyle name="40% - Accent3 2 2 2 2 2 2 2 2 2 2 3 3" xfId="24561"/>
    <cellStyle name="40% - Accent3 2 2 2 2 2 2 2 2 2 2 4" xfId="24562"/>
    <cellStyle name="40% - Accent3 2 2 2 2 2 2 2 2 2 2 4 2" xfId="24563"/>
    <cellStyle name="40% - Accent3 2 2 2 2 2 2 2 2 2 2 4 2 2" xfId="24564"/>
    <cellStyle name="40% - Accent3 2 2 2 2 2 2 2 2 2 2 4 3" xfId="24565"/>
    <cellStyle name="40% - Accent3 2 2 2 2 2 2 2 2 2 2 5" xfId="24566"/>
    <cellStyle name="40% - Accent3 2 2 2 2 2 2 2 2 2 2 5 2" xfId="24567"/>
    <cellStyle name="40% - Accent3 2 2 2 2 2 2 2 2 2 2 6" xfId="24568"/>
    <cellStyle name="40% - Accent3 2 2 2 2 2 2 2 2 2 2 6 2" xfId="24569"/>
    <cellStyle name="40% - Accent3 2 2 2 2 2 2 2 2 2 2 7" xfId="24570"/>
    <cellStyle name="40% - Accent3 2 2 2 2 2 2 2 2 2 2 7 2" xfId="24571"/>
    <cellStyle name="40% - Accent3 2 2 2 2 2 2 2 2 2 2 8" xfId="24572"/>
    <cellStyle name="40% - Accent3 2 2 2 2 2 2 2 2 2 3" xfId="24573"/>
    <cellStyle name="40% - Accent3 2 2 2 2 2 2 2 2 2 4" xfId="24574"/>
    <cellStyle name="40% - Accent3 2 2 2 2 2 2 2 2 2 5" xfId="24575"/>
    <cellStyle name="40% - Accent3 2 2 2 2 2 2 2 2 2 5 2" xfId="24576"/>
    <cellStyle name="40% - Accent3 2 2 2 2 2 2 2 2 2 5 3" xfId="24577"/>
    <cellStyle name="40% - Accent3 2 2 2 2 2 2 2 2 2 6" xfId="24578"/>
    <cellStyle name="40% - Accent3 2 2 2 2 2 2 2 2 2 7" xfId="24579"/>
    <cellStyle name="40% - Accent3 2 2 2 2 2 2 2 2 2 7 2" xfId="24580"/>
    <cellStyle name="40% - Accent3 2 2 2 2 2 2 2 2 2 8" xfId="24581"/>
    <cellStyle name="40% - Accent3 2 2 2 2 2 2 2 2 3" xfId="24582"/>
    <cellStyle name="40% - Accent3 2 2 2 2 2 2 2 2 3 2" xfId="24583"/>
    <cellStyle name="40% - Accent3 2 2 2 2 2 2 2 2 3 2 2" xfId="24584"/>
    <cellStyle name="40% - Accent3 2 2 2 2 2 2 2 2 3 2 2 2" xfId="24585"/>
    <cellStyle name="40% - Accent3 2 2 2 2 2 2 2 2 3 2 2 2 2" xfId="24586"/>
    <cellStyle name="40% - Accent3 2 2 2 2 2 2 2 2 3 2 2 3" xfId="24587"/>
    <cellStyle name="40% - Accent3 2 2 2 2 2 2 2 2 3 2 3" xfId="24588"/>
    <cellStyle name="40% - Accent3 2 2 2 2 2 2 2 2 3 2 3 2" xfId="24589"/>
    <cellStyle name="40% - Accent3 2 2 2 2 2 2 2 2 3 2 3 2 2" xfId="24590"/>
    <cellStyle name="40% - Accent3 2 2 2 2 2 2 2 2 3 2 3 3" xfId="24591"/>
    <cellStyle name="40% - Accent3 2 2 2 2 2 2 2 2 3 2 4" xfId="24592"/>
    <cellStyle name="40% - Accent3 2 2 2 2 2 2 2 2 3 2 4 2" xfId="24593"/>
    <cellStyle name="40% - Accent3 2 2 2 2 2 2 2 2 3 2 5" xfId="24594"/>
    <cellStyle name="40% - Accent3 2 2 2 2 2 2 2 2 3 3" xfId="24595"/>
    <cellStyle name="40% - Accent3 2 2 2 2 2 2 2 2 3 3 2" xfId="24596"/>
    <cellStyle name="40% - Accent3 2 2 2 2 2 2 2 2 3 3 2 2" xfId="24597"/>
    <cellStyle name="40% - Accent3 2 2 2 2 2 2 2 2 3 3 3" xfId="24598"/>
    <cellStyle name="40% - Accent3 2 2 2 2 2 2 2 2 3 4" xfId="24599"/>
    <cellStyle name="40% - Accent3 2 2 2 2 2 2 2 2 3 4 2" xfId="24600"/>
    <cellStyle name="40% - Accent3 2 2 2 2 2 2 2 2 3 4 2 2" xfId="24601"/>
    <cellStyle name="40% - Accent3 2 2 2 2 2 2 2 2 3 4 3" xfId="24602"/>
    <cellStyle name="40% - Accent3 2 2 2 2 2 2 2 2 3 5" xfId="24603"/>
    <cellStyle name="40% - Accent3 2 2 2 2 2 2 2 2 3 5 2" xfId="24604"/>
    <cellStyle name="40% - Accent3 2 2 2 2 2 2 2 2 3 6" xfId="24605"/>
    <cellStyle name="40% - Accent3 2 2 2 2 2 2 2 2 4" xfId="24606"/>
    <cellStyle name="40% - Accent3 2 2 2 2 2 2 2 2 4 2" xfId="24607"/>
    <cellStyle name="40% - Accent3 2 2 2 2 2 2 2 2 4 2 2" xfId="24608"/>
    <cellStyle name="40% - Accent3 2 2 2 2 2 2 2 2 4 2 2 2" xfId="24609"/>
    <cellStyle name="40% - Accent3 2 2 2 2 2 2 2 2 4 2 3" xfId="24610"/>
    <cellStyle name="40% - Accent3 2 2 2 2 2 2 2 2 4 3" xfId="24611"/>
    <cellStyle name="40% - Accent3 2 2 2 2 2 2 2 2 4 3 2" xfId="24612"/>
    <cellStyle name="40% - Accent3 2 2 2 2 2 2 2 2 4 3 2 2" xfId="24613"/>
    <cellStyle name="40% - Accent3 2 2 2 2 2 2 2 2 4 3 3" xfId="24614"/>
    <cellStyle name="40% - Accent3 2 2 2 2 2 2 2 2 4 4" xfId="24615"/>
    <cellStyle name="40% - Accent3 2 2 2 2 2 2 2 2 4 4 2" xfId="24616"/>
    <cellStyle name="40% - Accent3 2 2 2 2 2 2 2 2 4 5" xfId="24617"/>
    <cellStyle name="40% - Accent3 2 2 2 2 2 2 2 2 5" xfId="24618"/>
    <cellStyle name="40% - Accent3 2 2 2 2 2 2 2 2 5 2" xfId="24619"/>
    <cellStyle name="40% - Accent3 2 2 2 2 2 2 2 2 5 2 2" xfId="24620"/>
    <cellStyle name="40% - Accent3 2 2 2 2 2 2 2 2 5 3" xfId="24621"/>
    <cellStyle name="40% - Accent3 2 2 2 2 2 2 2 2 6" xfId="24622"/>
    <cellStyle name="40% - Accent3 2 2 2 2 2 2 2 2 6 2" xfId="24623"/>
    <cellStyle name="40% - Accent3 2 2 2 2 2 2 2 2 6 2 2" xfId="24624"/>
    <cellStyle name="40% - Accent3 2 2 2 2 2 2 2 2 6 3" xfId="24625"/>
    <cellStyle name="40% - Accent3 2 2 2 2 2 2 2 2 7" xfId="24626"/>
    <cellStyle name="40% - Accent3 2 2 2 2 2 2 2 2 7 2" xfId="24627"/>
    <cellStyle name="40% - Accent3 2 2 2 2 2 2 2 2 8" xfId="24628"/>
    <cellStyle name="40% - Accent3 2 2 2 2 2 2 2 2 8 2" xfId="24629"/>
    <cellStyle name="40% - Accent3 2 2 2 2 2 2 2 2 9" xfId="24630"/>
    <cellStyle name="40% - Accent3 2 2 2 2 2 2 2 2 9 2" xfId="24631"/>
    <cellStyle name="40% - Accent3 2 2 2 2 2 2 2 3" xfId="24632"/>
    <cellStyle name="40% - Accent3 2 2 2 2 2 2 2 4" xfId="24633"/>
    <cellStyle name="40% - Accent3 2 2 2 2 2 2 2 5" xfId="24634"/>
    <cellStyle name="40% - Accent3 2 2 2 2 2 2 2 6" xfId="24635"/>
    <cellStyle name="40% - Accent3 2 2 2 2 2 2 2 7" xfId="24636"/>
    <cellStyle name="40% - Accent3 2 2 2 2 2 2 2 7 2" xfId="24637"/>
    <cellStyle name="40% - Accent3 2 2 2 2 2 2 2 7 3" xfId="24638"/>
    <cellStyle name="40% - Accent3 2 2 2 2 2 2 2 8" xfId="24639"/>
    <cellStyle name="40% - Accent3 2 2 2 2 2 2 2 9" xfId="24640"/>
    <cellStyle name="40% - Accent3 2 2 2 2 2 2 2 9 2" xfId="24641"/>
    <cellStyle name="40% - Accent3 2 2 2 2 2 2 3" xfId="24642"/>
    <cellStyle name="40% - Accent3 2 2 2 2 2 2 3 2" xfId="24643"/>
    <cellStyle name="40% - Accent3 2 2 2 2 2 2 3 2 2" xfId="24644"/>
    <cellStyle name="40% - Accent3 2 2 2 2 2 2 3 2 2 2" xfId="24645"/>
    <cellStyle name="40% - Accent3 2 2 2 2 2 2 3 2 2 2 2" xfId="24646"/>
    <cellStyle name="40% - Accent3 2 2 2 2 2 2 3 2 2 3" xfId="24647"/>
    <cellStyle name="40% - Accent3 2 2 2 2 2 2 3 2 3" xfId="24648"/>
    <cellStyle name="40% - Accent3 2 2 2 2 2 2 3 2 3 2" xfId="24649"/>
    <cellStyle name="40% - Accent3 2 2 2 2 2 2 3 2 3 2 2" xfId="24650"/>
    <cellStyle name="40% - Accent3 2 2 2 2 2 2 3 2 3 3" xfId="24651"/>
    <cellStyle name="40% - Accent3 2 2 2 2 2 2 3 2 4" xfId="24652"/>
    <cellStyle name="40% - Accent3 2 2 2 2 2 2 3 2 4 2" xfId="24653"/>
    <cellStyle name="40% - Accent3 2 2 2 2 2 2 3 2 5" xfId="24654"/>
    <cellStyle name="40% - Accent3 2 2 2 2 2 2 3 3" xfId="24655"/>
    <cellStyle name="40% - Accent3 2 2 2 2 2 2 3 3 2" xfId="24656"/>
    <cellStyle name="40% - Accent3 2 2 2 2 2 2 3 3 2 2" xfId="24657"/>
    <cellStyle name="40% - Accent3 2 2 2 2 2 2 3 3 3" xfId="24658"/>
    <cellStyle name="40% - Accent3 2 2 2 2 2 2 3 4" xfId="24659"/>
    <cellStyle name="40% - Accent3 2 2 2 2 2 2 3 4 2" xfId="24660"/>
    <cellStyle name="40% - Accent3 2 2 2 2 2 2 3 4 2 2" xfId="24661"/>
    <cellStyle name="40% - Accent3 2 2 2 2 2 2 3 4 3" xfId="24662"/>
    <cellStyle name="40% - Accent3 2 2 2 2 2 2 3 5" xfId="24663"/>
    <cellStyle name="40% - Accent3 2 2 2 2 2 2 3 5 2" xfId="24664"/>
    <cellStyle name="40% - Accent3 2 2 2 2 2 2 3 6" xfId="24665"/>
    <cellStyle name="40% - Accent3 2 2 2 2 2 2 4" xfId="24666"/>
    <cellStyle name="40% - Accent3 2 2 2 2 2 2 4 2" xfId="24667"/>
    <cellStyle name="40% - Accent3 2 2 2 2 2 2 4 2 2" xfId="24668"/>
    <cellStyle name="40% - Accent3 2 2 2 2 2 2 4 2 2 2" xfId="24669"/>
    <cellStyle name="40% - Accent3 2 2 2 2 2 2 4 2 2 2 2" xfId="24670"/>
    <cellStyle name="40% - Accent3 2 2 2 2 2 2 4 2 2 3" xfId="24671"/>
    <cellStyle name="40% - Accent3 2 2 2 2 2 2 4 2 3" xfId="24672"/>
    <cellStyle name="40% - Accent3 2 2 2 2 2 2 4 2 3 2" xfId="24673"/>
    <cellStyle name="40% - Accent3 2 2 2 2 2 2 4 2 3 2 2" xfId="24674"/>
    <cellStyle name="40% - Accent3 2 2 2 2 2 2 4 2 3 3" xfId="24675"/>
    <cellStyle name="40% - Accent3 2 2 2 2 2 2 4 2 4" xfId="24676"/>
    <cellStyle name="40% - Accent3 2 2 2 2 2 2 4 2 4 2" xfId="24677"/>
    <cellStyle name="40% - Accent3 2 2 2 2 2 2 4 2 5" xfId="24678"/>
    <cellStyle name="40% - Accent3 2 2 2 2 2 2 4 3" xfId="24679"/>
    <cellStyle name="40% - Accent3 2 2 2 2 2 2 4 3 2" xfId="24680"/>
    <cellStyle name="40% - Accent3 2 2 2 2 2 2 4 3 2 2" xfId="24681"/>
    <cellStyle name="40% - Accent3 2 2 2 2 2 2 4 3 3" xfId="24682"/>
    <cellStyle name="40% - Accent3 2 2 2 2 2 2 4 4" xfId="24683"/>
    <cellStyle name="40% - Accent3 2 2 2 2 2 2 4 4 2" xfId="24684"/>
    <cellStyle name="40% - Accent3 2 2 2 2 2 2 4 4 2 2" xfId="24685"/>
    <cellStyle name="40% - Accent3 2 2 2 2 2 2 4 4 3" xfId="24686"/>
    <cellStyle name="40% - Accent3 2 2 2 2 2 2 4 5" xfId="24687"/>
    <cellStyle name="40% - Accent3 2 2 2 2 2 2 4 5 2" xfId="24688"/>
    <cellStyle name="40% - Accent3 2 2 2 2 2 2 4 6" xfId="24689"/>
    <cellStyle name="40% - Accent3 2 2 2 2 2 2 5" xfId="24690"/>
    <cellStyle name="40% - Accent3 2 2 2 2 2 2 5 2" xfId="24691"/>
    <cellStyle name="40% - Accent3 2 2 2 2 2 2 5 2 2" xfId="24692"/>
    <cellStyle name="40% - Accent3 2 2 2 2 2 2 5 2 2 2" xfId="24693"/>
    <cellStyle name="40% - Accent3 2 2 2 2 2 2 5 2 2 2 2" xfId="24694"/>
    <cellStyle name="40% - Accent3 2 2 2 2 2 2 5 2 2 3" xfId="24695"/>
    <cellStyle name="40% - Accent3 2 2 2 2 2 2 5 2 3" xfId="24696"/>
    <cellStyle name="40% - Accent3 2 2 2 2 2 2 5 2 3 2" xfId="24697"/>
    <cellStyle name="40% - Accent3 2 2 2 2 2 2 5 2 3 2 2" xfId="24698"/>
    <cellStyle name="40% - Accent3 2 2 2 2 2 2 5 2 3 3" xfId="24699"/>
    <cellStyle name="40% - Accent3 2 2 2 2 2 2 5 2 4" xfId="24700"/>
    <cellStyle name="40% - Accent3 2 2 2 2 2 2 5 2 4 2" xfId="24701"/>
    <cellStyle name="40% - Accent3 2 2 2 2 2 2 5 2 5" xfId="24702"/>
    <cellStyle name="40% - Accent3 2 2 2 2 2 2 5 3" xfId="24703"/>
    <cellStyle name="40% - Accent3 2 2 2 2 2 2 5 3 2" xfId="24704"/>
    <cellStyle name="40% - Accent3 2 2 2 2 2 2 5 3 2 2" xfId="24705"/>
    <cellStyle name="40% - Accent3 2 2 2 2 2 2 5 3 3" xfId="24706"/>
    <cellStyle name="40% - Accent3 2 2 2 2 2 2 5 4" xfId="24707"/>
    <cellStyle name="40% - Accent3 2 2 2 2 2 2 5 4 2" xfId="24708"/>
    <cellStyle name="40% - Accent3 2 2 2 2 2 2 5 4 2 2" xfId="24709"/>
    <cellStyle name="40% - Accent3 2 2 2 2 2 2 5 4 3" xfId="24710"/>
    <cellStyle name="40% - Accent3 2 2 2 2 2 2 5 5" xfId="24711"/>
    <cellStyle name="40% - Accent3 2 2 2 2 2 2 5 5 2" xfId="24712"/>
    <cellStyle name="40% - Accent3 2 2 2 2 2 2 5 6" xfId="24713"/>
    <cellStyle name="40% - Accent3 2 2 2 2 2 2 6" xfId="24714"/>
    <cellStyle name="40% - Accent3 2 2 2 2 2 2 6 2" xfId="24715"/>
    <cellStyle name="40% - Accent3 2 2 2 2 2 2 6 2 2" xfId="24716"/>
    <cellStyle name="40% - Accent3 2 2 2 2 2 2 6 2 2 2" xfId="24717"/>
    <cellStyle name="40% - Accent3 2 2 2 2 2 2 6 2 3" xfId="24718"/>
    <cellStyle name="40% - Accent3 2 2 2 2 2 2 6 3" xfId="24719"/>
    <cellStyle name="40% - Accent3 2 2 2 2 2 2 6 3 2" xfId="24720"/>
    <cellStyle name="40% - Accent3 2 2 2 2 2 2 6 3 2 2" xfId="24721"/>
    <cellStyle name="40% - Accent3 2 2 2 2 2 2 6 3 3" xfId="24722"/>
    <cellStyle name="40% - Accent3 2 2 2 2 2 2 6 4" xfId="24723"/>
    <cellStyle name="40% - Accent3 2 2 2 2 2 2 6 4 2" xfId="24724"/>
    <cellStyle name="40% - Accent3 2 2 2 2 2 2 6 5" xfId="24725"/>
    <cellStyle name="40% - Accent3 2 2 2 2 2 2 7" xfId="24726"/>
    <cellStyle name="40% - Accent3 2 2 2 2 2 2 7 2" xfId="24727"/>
    <cellStyle name="40% - Accent3 2 2 2 2 2 2 7 2 2" xfId="24728"/>
    <cellStyle name="40% - Accent3 2 2 2 2 2 2 7 3" xfId="24729"/>
    <cellStyle name="40% - Accent3 2 2 2 2 2 2 8" xfId="24730"/>
    <cellStyle name="40% - Accent3 2 2 2 2 2 2 8 2" xfId="24731"/>
    <cellStyle name="40% - Accent3 2 2 2 2 2 2 8 2 2" xfId="24732"/>
    <cellStyle name="40% - Accent3 2 2 2 2 2 2 8 3" xfId="24733"/>
    <cellStyle name="40% - Accent3 2 2 2 2 2 2 9" xfId="24734"/>
    <cellStyle name="40% - Accent3 2 2 2 2 2 2 9 2" xfId="24735"/>
    <cellStyle name="40% - Accent3 2 2 2 2 2 3" xfId="24736"/>
    <cellStyle name="40% - Accent3 2 2 2 2 2 3 2" xfId="24737"/>
    <cellStyle name="40% - Accent3 2 2 2 2 2 3 2 2" xfId="24738"/>
    <cellStyle name="40% - Accent3 2 2 2 2 2 3 2 2 2" xfId="24739"/>
    <cellStyle name="40% - Accent3 2 2 2 2 2 3 2 2 2 2" xfId="24740"/>
    <cellStyle name="40% - Accent3 2 2 2 2 2 3 2 2 3" xfId="24741"/>
    <cellStyle name="40% - Accent3 2 2 2 2 2 3 2 3" xfId="24742"/>
    <cellStyle name="40% - Accent3 2 2 2 2 2 3 2 3 2" xfId="24743"/>
    <cellStyle name="40% - Accent3 2 2 2 2 2 3 2 3 2 2" xfId="24744"/>
    <cellStyle name="40% - Accent3 2 2 2 2 2 3 2 3 3" xfId="24745"/>
    <cellStyle name="40% - Accent3 2 2 2 2 2 3 2 4" xfId="24746"/>
    <cellStyle name="40% - Accent3 2 2 2 2 2 3 2 4 2" xfId="24747"/>
    <cellStyle name="40% - Accent3 2 2 2 2 2 3 2 5" xfId="24748"/>
    <cellStyle name="40% - Accent3 2 2 2 2 2 3 3" xfId="24749"/>
    <cellStyle name="40% - Accent3 2 2 2 2 2 3 3 2" xfId="24750"/>
    <cellStyle name="40% - Accent3 2 2 2 2 2 3 3 2 2" xfId="24751"/>
    <cellStyle name="40% - Accent3 2 2 2 2 2 3 3 3" xfId="24752"/>
    <cellStyle name="40% - Accent3 2 2 2 2 2 3 4" xfId="24753"/>
    <cellStyle name="40% - Accent3 2 2 2 2 2 3 4 2" xfId="24754"/>
    <cellStyle name="40% - Accent3 2 2 2 2 2 3 4 2 2" xfId="24755"/>
    <cellStyle name="40% - Accent3 2 2 2 2 2 3 4 3" xfId="24756"/>
    <cellStyle name="40% - Accent3 2 2 2 2 2 3 5" xfId="24757"/>
    <cellStyle name="40% - Accent3 2 2 2 2 2 3 5 2" xfId="24758"/>
    <cellStyle name="40% - Accent3 2 2 2 2 2 3 6" xfId="24759"/>
    <cellStyle name="40% - Accent3 2 2 2 2 2 4" xfId="24760"/>
    <cellStyle name="40% - Accent3 2 2 2 2 2 5" xfId="24761"/>
    <cellStyle name="40% - Accent3 2 2 2 2 2 6" xfId="24762"/>
    <cellStyle name="40% - Accent3 2 2 2 2 2 7" xfId="24763"/>
    <cellStyle name="40% - Accent3 2 2 2 2 2 8" xfId="24764"/>
    <cellStyle name="40% - Accent3 2 2 2 2 2 9" xfId="24765"/>
    <cellStyle name="40% - Accent3 2 2 2 2 3" xfId="24766"/>
    <cellStyle name="40% - Accent3 2 2 2 2 3 2" xfId="24767"/>
    <cellStyle name="40% - Accent3 2 2 2 2 3 3" xfId="24768"/>
    <cellStyle name="40% - Accent3 2 2 2 2 3 4" xfId="24769"/>
    <cellStyle name="40% - Accent3 2 2 2 2 3 4 2" xfId="24770"/>
    <cellStyle name="40% - Accent3 2 2 2 2 3 4 2 2" xfId="24771"/>
    <cellStyle name="40% - Accent3 2 2 2 2 3 4 2 2 2" xfId="24772"/>
    <cellStyle name="40% - Accent3 2 2 2 2 3 4 2 3" xfId="24773"/>
    <cellStyle name="40% - Accent3 2 2 2 2 3 4 3" xfId="24774"/>
    <cellStyle name="40% - Accent3 2 2 2 2 3 4 3 2" xfId="24775"/>
    <cellStyle name="40% - Accent3 2 2 2 2 3 4 3 2 2" xfId="24776"/>
    <cellStyle name="40% - Accent3 2 2 2 2 3 4 3 3" xfId="24777"/>
    <cellStyle name="40% - Accent3 2 2 2 2 3 4 4" xfId="24778"/>
    <cellStyle name="40% - Accent3 2 2 2 2 3 4 4 2" xfId="24779"/>
    <cellStyle name="40% - Accent3 2 2 2 2 3 4 5" xfId="24780"/>
    <cellStyle name="40% - Accent3 2 2 2 2 3 5" xfId="24781"/>
    <cellStyle name="40% - Accent3 2 2 2 2 3 5 2" xfId="24782"/>
    <cellStyle name="40% - Accent3 2 2 2 2 3 5 2 2" xfId="24783"/>
    <cellStyle name="40% - Accent3 2 2 2 2 3 5 3" xfId="24784"/>
    <cellStyle name="40% - Accent3 2 2 2 2 3 6" xfId="24785"/>
    <cellStyle name="40% - Accent3 2 2 2 2 3 6 2" xfId="24786"/>
    <cellStyle name="40% - Accent3 2 2 2 2 3 6 2 2" xfId="24787"/>
    <cellStyle name="40% - Accent3 2 2 2 2 3 6 3" xfId="24788"/>
    <cellStyle name="40% - Accent3 2 2 2 2 3 7" xfId="24789"/>
    <cellStyle name="40% - Accent3 2 2 2 2 3 7 2" xfId="24790"/>
    <cellStyle name="40% - Accent3 2 2 2 2 3 8" xfId="24791"/>
    <cellStyle name="40% - Accent3 2 2 2 2 4" xfId="24792"/>
    <cellStyle name="40% - Accent3 2 2 2 2 4 2" xfId="24793"/>
    <cellStyle name="40% - Accent3 2 2 2 2 4 2 2" xfId="24794"/>
    <cellStyle name="40% - Accent3 2 2 2 2 4 2 2 2" xfId="24795"/>
    <cellStyle name="40% - Accent3 2 2 2 2 4 2 2 2 2" xfId="24796"/>
    <cellStyle name="40% - Accent3 2 2 2 2 4 2 2 3" xfId="24797"/>
    <cellStyle name="40% - Accent3 2 2 2 2 4 2 3" xfId="24798"/>
    <cellStyle name="40% - Accent3 2 2 2 2 4 2 3 2" xfId="24799"/>
    <cellStyle name="40% - Accent3 2 2 2 2 4 2 3 2 2" xfId="24800"/>
    <cellStyle name="40% - Accent3 2 2 2 2 4 2 3 3" xfId="24801"/>
    <cellStyle name="40% - Accent3 2 2 2 2 4 2 4" xfId="24802"/>
    <cellStyle name="40% - Accent3 2 2 2 2 4 2 4 2" xfId="24803"/>
    <cellStyle name="40% - Accent3 2 2 2 2 4 2 5" xfId="24804"/>
    <cellStyle name="40% - Accent3 2 2 2 2 4 3" xfId="24805"/>
    <cellStyle name="40% - Accent3 2 2 2 2 4 3 2" xfId="24806"/>
    <cellStyle name="40% - Accent3 2 2 2 2 4 3 2 2" xfId="24807"/>
    <cellStyle name="40% - Accent3 2 2 2 2 4 3 3" xfId="24808"/>
    <cellStyle name="40% - Accent3 2 2 2 2 4 4" xfId="24809"/>
    <cellStyle name="40% - Accent3 2 2 2 2 4 4 2" xfId="24810"/>
    <cellStyle name="40% - Accent3 2 2 2 2 4 4 2 2" xfId="24811"/>
    <cellStyle name="40% - Accent3 2 2 2 2 4 4 3" xfId="24812"/>
    <cellStyle name="40% - Accent3 2 2 2 2 4 5" xfId="24813"/>
    <cellStyle name="40% - Accent3 2 2 2 2 4 5 2" xfId="24814"/>
    <cellStyle name="40% - Accent3 2 2 2 2 4 6" xfId="24815"/>
    <cellStyle name="40% - Accent3 2 2 2 2 5" xfId="24816"/>
    <cellStyle name="40% - Accent3 2 2 2 2 5 2" xfId="24817"/>
    <cellStyle name="40% - Accent3 2 2 2 2 5 2 2" xfId="24818"/>
    <cellStyle name="40% - Accent3 2 2 2 2 5 2 2 2" xfId="24819"/>
    <cellStyle name="40% - Accent3 2 2 2 2 5 2 2 2 2" xfId="24820"/>
    <cellStyle name="40% - Accent3 2 2 2 2 5 2 2 3" xfId="24821"/>
    <cellStyle name="40% - Accent3 2 2 2 2 5 2 3" xfId="24822"/>
    <cellStyle name="40% - Accent3 2 2 2 2 5 2 3 2" xfId="24823"/>
    <cellStyle name="40% - Accent3 2 2 2 2 5 2 3 2 2" xfId="24824"/>
    <cellStyle name="40% - Accent3 2 2 2 2 5 2 3 3" xfId="24825"/>
    <cellStyle name="40% - Accent3 2 2 2 2 5 2 4" xfId="24826"/>
    <cellStyle name="40% - Accent3 2 2 2 2 5 2 4 2" xfId="24827"/>
    <cellStyle name="40% - Accent3 2 2 2 2 5 2 5" xfId="24828"/>
    <cellStyle name="40% - Accent3 2 2 2 2 5 3" xfId="24829"/>
    <cellStyle name="40% - Accent3 2 2 2 2 5 3 2" xfId="24830"/>
    <cellStyle name="40% - Accent3 2 2 2 2 5 3 2 2" xfId="24831"/>
    <cellStyle name="40% - Accent3 2 2 2 2 5 3 3" xfId="24832"/>
    <cellStyle name="40% - Accent3 2 2 2 2 5 4" xfId="24833"/>
    <cellStyle name="40% - Accent3 2 2 2 2 5 4 2" xfId="24834"/>
    <cellStyle name="40% - Accent3 2 2 2 2 5 4 2 2" xfId="24835"/>
    <cellStyle name="40% - Accent3 2 2 2 2 5 4 3" xfId="24836"/>
    <cellStyle name="40% - Accent3 2 2 2 2 5 5" xfId="24837"/>
    <cellStyle name="40% - Accent3 2 2 2 2 5 5 2" xfId="24838"/>
    <cellStyle name="40% - Accent3 2 2 2 2 5 6" xfId="24839"/>
    <cellStyle name="40% - Accent3 2 2 2 2 6" xfId="24840"/>
    <cellStyle name="40% - Accent3 2 2 2 2 6 2" xfId="24841"/>
    <cellStyle name="40% - Accent3 2 2 2 2 6 2 2" xfId="24842"/>
    <cellStyle name="40% - Accent3 2 2 2 2 6 2 2 2" xfId="24843"/>
    <cellStyle name="40% - Accent3 2 2 2 2 6 2 2 2 2" xfId="24844"/>
    <cellStyle name="40% - Accent3 2 2 2 2 6 2 2 3" xfId="24845"/>
    <cellStyle name="40% - Accent3 2 2 2 2 6 2 3" xfId="24846"/>
    <cellStyle name="40% - Accent3 2 2 2 2 6 2 3 2" xfId="24847"/>
    <cellStyle name="40% - Accent3 2 2 2 2 6 2 3 2 2" xfId="24848"/>
    <cellStyle name="40% - Accent3 2 2 2 2 6 2 3 3" xfId="24849"/>
    <cellStyle name="40% - Accent3 2 2 2 2 6 2 4" xfId="24850"/>
    <cellStyle name="40% - Accent3 2 2 2 2 6 2 4 2" xfId="24851"/>
    <cellStyle name="40% - Accent3 2 2 2 2 6 2 5" xfId="24852"/>
    <cellStyle name="40% - Accent3 2 2 2 2 6 3" xfId="24853"/>
    <cellStyle name="40% - Accent3 2 2 2 2 6 3 2" xfId="24854"/>
    <cellStyle name="40% - Accent3 2 2 2 2 6 3 2 2" xfId="24855"/>
    <cellStyle name="40% - Accent3 2 2 2 2 6 3 3" xfId="24856"/>
    <cellStyle name="40% - Accent3 2 2 2 2 6 4" xfId="24857"/>
    <cellStyle name="40% - Accent3 2 2 2 2 6 4 2" xfId="24858"/>
    <cellStyle name="40% - Accent3 2 2 2 2 6 4 2 2" xfId="24859"/>
    <cellStyle name="40% - Accent3 2 2 2 2 6 4 3" xfId="24860"/>
    <cellStyle name="40% - Accent3 2 2 2 2 6 5" xfId="24861"/>
    <cellStyle name="40% - Accent3 2 2 2 2 6 5 2" xfId="24862"/>
    <cellStyle name="40% - Accent3 2 2 2 2 6 6" xfId="24863"/>
    <cellStyle name="40% - Accent3 2 2 2 2 7" xfId="24864"/>
    <cellStyle name="40% - Accent3 2 2 2 2 7 2" xfId="24865"/>
    <cellStyle name="40% - Accent3 2 2 2 2 7 2 2" xfId="24866"/>
    <cellStyle name="40% - Accent3 2 2 2 2 7 2 2 2" xfId="24867"/>
    <cellStyle name="40% - Accent3 2 2 2 2 7 2 3" xfId="24868"/>
    <cellStyle name="40% - Accent3 2 2 2 2 7 3" xfId="24869"/>
    <cellStyle name="40% - Accent3 2 2 2 2 7 3 2" xfId="24870"/>
    <cellStyle name="40% - Accent3 2 2 2 2 7 3 2 2" xfId="24871"/>
    <cellStyle name="40% - Accent3 2 2 2 2 7 3 3" xfId="24872"/>
    <cellStyle name="40% - Accent3 2 2 2 2 7 4" xfId="24873"/>
    <cellStyle name="40% - Accent3 2 2 2 2 7 4 2" xfId="24874"/>
    <cellStyle name="40% - Accent3 2 2 2 2 7 5" xfId="24875"/>
    <cellStyle name="40% - Accent3 2 2 2 2 8" xfId="24876"/>
    <cellStyle name="40% - Accent3 2 2 2 2 8 2" xfId="24877"/>
    <cellStyle name="40% - Accent3 2 2 2 2 8 2 2" xfId="24878"/>
    <cellStyle name="40% - Accent3 2 2 2 2 8 3" xfId="24879"/>
    <cellStyle name="40% - Accent3 2 2 2 2 9" xfId="24880"/>
    <cellStyle name="40% - Accent3 2 2 2 2 9 2" xfId="24881"/>
    <cellStyle name="40% - Accent3 2 2 2 2 9 2 2" xfId="24882"/>
    <cellStyle name="40% - Accent3 2 2 2 2 9 3" xfId="24883"/>
    <cellStyle name="40% - Accent3 2 2 2 3" xfId="24884"/>
    <cellStyle name="40% - Accent3 2 2 2 3 10" xfId="24885"/>
    <cellStyle name="40% - Accent3 2 2 2 3 2" xfId="24886"/>
    <cellStyle name="40% - Accent3 2 2 2 3 2 2" xfId="24887"/>
    <cellStyle name="40% - Accent3 2 2 2 3 2 2 2" xfId="24888"/>
    <cellStyle name="40% - Accent3 2 2 2 3 2 2 2 2" xfId="24889"/>
    <cellStyle name="40% - Accent3 2 2 2 3 2 2 2 2 2" xfId="24890"/>
    <cellStyle name="40% - Accent3 2 2 2 3 2 2 2 3" xfId="24891"/>
    <cellStyle name="40% - Accent3 2 2 2 3 2 2 3" xfId="24892"/>
    <cellStyle name="40% - Accent3 2 2 2 3 2 2 3 2" xfId="24893"/>
    <cellStyle name="40% - Accent3 2 2 2 3 2 2 3 2 2" xfId="24894"/>
    <cellStyle name="40% - Accent3 2 2 2 3 2 2 3 3" xfId="24895"/>
    <cellStyle name="40% - Accent3 2 2 2 3 2 2 4" xfId="24896"/>
    <cellStyle name="40% - Accent3 2 2 2 3 2 2 4 2" xfId="24897"/>
    <cellStyle name="40% - Accent3 2 2 2 3 2 2 5" xfId="24898"/>
    <cellStyle name="40% - Accent3 2 2 2 3 2 3" xfId="24899"/>
    <cellStyle name="40% - Accent3 2 2 2 3 2 3 2" xfId="24900"/>
    <cellStyle name="40% - Accent3 2 2 2 3 2 3 2 2" xfId="24901"/>
    <cellStyle name="40% - Accent3 2 2 2 3 2 3 3" xfId="24902"/>
    <cellStyle name="40% - Accent3 2 2 2 3 2 4" xfId="24903"/>
    <cellStyle name="40% - Accent3 2 2 2 3 2 4 2" xfId="24904"/>
    <cellStyle name="40% - Accent3 2 2 2 3 2 4 2 2" xfId="24905"/>
    <cellStyle name="40% - Accent3 2 2 2 3 2 4 3" xfId="24906"/>
    <cellStyle name="40% - Accent3 2 2 2 3 2 5" xfId="24907"/>
    <cellStyle name="40% - Accent3 2 2 2 3 2 5 2" xfId="24908"/>
    <cellStyle name="40% - Accent3 2 2 2 3 2 6" xfId="24909"/>
    <cellStyle name="40% - Accent3 2 2 2 3 3" xfId="24910"/>
    <cellStyle name="40% - Accent3 2 2 2 3 3 2" xfId="24911"/>
    <cellStyle name="40% - Accent3 2 2 2 3 3 2 2" xfId="24912"/>
    <cellStyle name="40% - Accent3 2 2 2 3 3 2 2 2" xfId="24913"/>
    <cellStyle name="40% - Accent3 2 2 2 3 3 2 2 2 2" xfId="24914"/>
    <cellStyle name="40% - Accent3 2 2 2 3 3 2 2 3" xfId="24915"/>
    <cellStyle name="40% - Accent3 2 2 2 3 3 2 3" xfId="24916"/>
    <cellStyle name="40% - Accent3 2 2 2 3 3 2 3 2" xfId="24917"/>
    <cellStyle name="40% - Accent3 2 2 2 3 3 2 3 2 2" xfId="24918"/>
    <cellStyle name="40% - Accent3 2 2 2 3 3 2 3 3" xfId="24919"/>
    <cellStyle name="40% - Accent3 2 2 2 3 3 2 4" xfId="24920"/>
    <cellStyle name="40% - Accent3 2 2 2 3 3 2 4 2" xfId="24921"/>
    <cellStyle name="40% - Accent3 2 2 2 3 3 2 5" xfId="24922"/>
    <cellStyle name="40% - Accent3 2 2 2 3 3 3" xfId="24923"/>
    <cellStyle name="40% - Accent3 2 2 2 3 3 3 2" xfId="24924"/>
    <cellStyle name="40% - Accent3 2 2 2 3 3 3 2 2" xfId="24925"/>
    <cellStyle name="40% - Accent3 2 2 2 3 3 3 3" xfId="24926"/>
    <cellStyle name="40% - Accent3 2 2 2 3 3 4" xfId="24927"/>
    <cellStyle name="40% - Accent3 2 2 2 3 3 4 2" xfId="24928"/>
    <cellStyle name="40% - Accent3 2 2 2 3 3 4 2 2" xfId="24929"/>
    <cellStyle name="40% - Accent3 2 2 2 3 3 4 3" xfId="24930"/>
    <cellStyle name="40% - Accent3 2 2 2 3 3 5" xfId="24931"/>
    <cellStyle name="40% - Accent3 2 2 2 3 3 5 2" xfId="24932"/>
    <cellStyle name="40% - Accent3 2 2 2 3 3 6" xfId="24933"/>
    <cellStyle name="40% - Accent3 2 2 2 3 4" xfId="24934"/>
    <cellStyle name="40% - Accent3 2 2 2 3 4 2" xfId="24935"/>
    <cellStyle name="40% - Accent3 2 2 2 3 4 2 2" xfId="24936"/>
    <cellStyle name="40% - Accent3 2 2 2 3 4 2 2 2" xfId="24937"/>
    <cellStyle name="40% - Accent3 2 2 2 3 4 2 2 2 2" xfId="24938"/>
    <cellStyle name="40% - Accent3 2 2 2 3 4 2 2 3" xfId="24939"/>
    <cellStyle name="40% - Accent3 2 2 2 3 4 2 3" xfId="24940"/>
    <cellStyle name="40% - Accent3 2 2 2 3 4 2 3 2" xfId="24941"/>
    <cellStyle name="40% - Accent3 2 2 2 3 4 2 3 2 2" xfId="24942"/>
    <cellStyle name="40% - Accent3 2 2 2 3 4 2 3 3" xfId="24943"/>
    <cellStyle name="40% - Accent3 2 2 2 3 4 2 4" xfId="24944"/>
    <cellStyle name="40% - Accent3 2 2 2 3 4 2 4 2" xfId="24945"/>
    <cellStyle name="40% - Accent3 2 2 2 3 4 2 5" xfId="24946"/>
    <cellStyle name="40% - Accent3 2 2 2 3 4 3" xfId="24947"/>
    <cellStyle name="40% - Accent3 2 2 2 3 4 3 2" xfId="24948"/>
    <cellStyle name="40% - Accent3 2 2 2 3 4 3 2 2" xfId="24949"/>
    <cellStyle name="40% - Accent3 2 2 2 3 4 3 3" xfId="24950"/>
    <cellStyle name="40% - Accent3 2 2 2 3 4 4" xfId="24951"/>
    <cellStyle name="40% - Accent3 2 2 2 3 4 4 2" xfId="24952"/>
    <cellStyle name="40% - Accent3 2 2 2 3 4 4 2 2" xfId="24953"/>
    <cellStyle name="40% - Accent3 2 2 2 3 4 4 3" xfId="24954"/>
    <cellStyle name="40% - Accent3 2 2 2 3 4 5" xfId="24955"/>
    <cellStyle name="40% - Accent3 2 2 2 3 4 5 2" xfId="24956"/>
    <cellStyle name="40% - Accent3 2 2 2 3 4 6" xfId="24957"/>
    <cellStyle name="40% - Accent3 2 2 2 3 5" xfId="24958"/>
    <cellStyle name="40% - Accent3 2 2 2 3 5 2" xfId="24959"/>
    <cellStyle name="40% - Accent3 2 2 2 3 5 2 2" xfId="24960"/>
    <cellStyle name="40% - Accent3 2 2 2 3 5 2 2 2" xfId="24961"/>
    <cellStyle name="40% - Accent3 2 2 2 3 5 2 2 2 2" xfId="24962"/>
    <cellStyle name="40% - Accent3 2 2 2 3 5 2 2 3" xfId="24963"/>
    <cellStyle name="40% - Accent3 2 2 2 3 5 2 3" xfId="24964"/>
    <cellStyle name="40% - Accent3 2 2 2 3 5 2 3 2" xfId="24965"/>
    <cellStyle name="40% - Accent3 2 2 2 3 5 2 3 2 2" xfId="24966"/>
    <cellStyle name="40% - Accent3 2 2 2 3 5 2 3 3" xfId="24967"/>
    <cellStyle name="40% - Accent3 2 2 2 3 5 2 4" xfId="24968"/>
    <cellStyle name="40% - Accent3 2 2 2 3 5 2 4 2" xfId="24969"/>
    <cellStyle name="40% - Accent3 2 2 2 3 5 2 5" xfId="24970"/>
    <cellStyle name="40% - Accent3 2 2 2 3 5 3" xfId="24971"/>
    <cellStyle name="40% - Accent3 2 2 2 3 5 3 2" xfId="24972"/>
    <cellStyle name="40% - Accent3 2 2 2 3 5 3 2 2" xfId="24973"/>
    <cellStyle name="40% - Accent3 2 2 2 3 5 3 3" xfId="24974"/>
    <cellStyle name="40% - Accent3 2 2 2 3 5 4" xfId="24975"/>
    <cellStyle name="40% - Accent3 2 2 2 3 5 4 2" xfId="24976"/>
    <cellStyle name="40% - Accent3 2 2 2 3 5 4 2 2" xfId="24977"/>
    <cellStyle name="40% - Accent3 2 2 2 3 5 4 3" xfId="24978"/>
    <cellStyle name="40% - Accent3 2 2 2 3 5 5" xfId="24979"/>
    <cellStyle name="40% - Accent3 2 2 2 3 5 5 2" xfId="24980"/>
    <cellStyle name="40% - Accent3 2 2 2 3 5 6" xfId="24981"/>
    <cellStyle name="40% - Accent3 2 2 2 3 6" xfId="24982"/>
    <cellStyle name="40% - Accent3 2 2 2 3 6 2" xfId="24983"/>
    <cellStyle name="40% - Accent3 2 2 2 3 6 2 2" xfId="24984"/>
    <cellStyle name="40% - Accent3 2 2 2 3 6 2 2 2" xfId="24985"/>
    <cellStyle name="40% - Accent3 2 2 2 3 6 2 3" xfId="24986"/>
    <cellStyle name="40% - Accent3 2 2 2 3 6 3" xfId="24987"/>
    <cellStyle name="40% - Accent3 2 2 2 3 6 3 2" xfId="24988"/>
    <cellStyle name="40% - Accent3 2 2 2 3 6 3 2 2" xfId="24989"/>
    <cellStyle name="40% - Accent3 2 2 2 3 6 3 3" xfId="24990"/>
    <cellStyle name="40% - Accent3 2 2 2 3 6 4" xfId="24991"/>
    <cellStyle name="40% - Accent3 2 2 2 3 6 4 2" xfId="24992"/>
    <cellStyle name="40% - Accent3 2 2 2 3 6 5" xfId="24993"/>
    <cellStyle name="40% - Accent3 2 2 2 3 7" xfId="24994"/>
    <cellStyle name="40% - Accent3 2 2 2 3 7 2" xfId="24995"/>
    <cellStyle name="40% - Accent3 2 2 2 3 7 2 2" xfId="24996"/>
    <cellStyle name="40% - Accent3 2 2 2 3 7 3" xfId="24997"/>
    <cellStyle name="40% - Accent3 2 2 2 3 8" xfId="24998"/>
    <cellStyle name="40% - Accent3 2 2 2 3 8 2" xfId="24999"/>
    <cellStyle name="40% - Accent3 2 2 2 3 8 2 2" xfId="25000"/>
    <cellStyle name="40% - Accent3 2 2 2 3 8 3" xfId="25001"/>
    <cellStyle name="40% - Accent3 2 2 2 3 9" xfId="25002"/>
    <cellStyle name="40% - Accent3 2 2 2 3 9 2" xfId="25003"/>
    <cellStyle name="40% - Accent3 2 2 2 4" xfId="25004"/>
    <cellStyle name="40% - Accent3 2 2 2 4 10" xfId="25005"/>
    <cellStyle name="40% - Accent3 2 2 2 4 2" xfId="25006"/>
    <cellStyle name="40% - Accent3 2 2 2 4 2 2" xfId="25007"/>
    <cellStyle name="40% - Accent3 2 2 2 4 2 2 2" xfId="25008"/>
    <cellStyle name="40% - Accent3 2 2 2 4 2 2 2 2" xfId="25009"/>
    <cellStyle name="40% - Accent3 2 2 2 4 2 2 2 2 2" xfId="25010"/>
    <cellStyle name="40% - Accent3 2 2 2 4 2 2 2 3" xfId="25011"/>
    <cellStyle name="40% - Accent3 2 2 2 4 2 2 3" xfId="25012"/>
    <cellStyle name="40% - Accent3 2 2 2 4 2 2 3 2" xfId="25013"/>
    <cellStyle name="40% - Accent3 2 2 2 4 2 2 3 2 2" xfId="25014"/>
    <cellStyle name="40% - Accent3 2 2 2 4 2 2 3 3" xfId="25015"/>
    <cellStyle name="40% - Accent3 2 2 2 4 2 2 4" xfId="25016"/>
    <cellStyle name="40% - Accent3 2 2 2 4 2 2 4 2" xfId="25017"/>
    <cellStyle name="40% - Accent3 2 2 2 4 2 2 5" xfId="25018"/>
    <cellStyle name="40% - Accent3 2 2 2 4 2 3" xfId="25019"/>
    <cellStyle name="40% - Accent3 2 2 2 4 2 3 2" xfId="25020"/>
    <cellStyle name="40% - Accent3 2 2 2 4 2 3 2 2" xfId="25021"/>
    <cellStyle name="40% - Accent3 2 2 2 4 2 3 3" xfId="25022"/>
    <cellStyle name="40% - Accent3 2 2 2 4 2 4" xfId="25023"/>
    <cellStyle name="40% - Accent3 2 2 2 4 2 4 2" xfId="25024"/>
    <cellStyle name="40% - Accent3 2 2 2 4 2 4 2 2" xfId="25025"/>
    <cellStyle name="40% - Accent3 2 2 2 4 2 4 3" xfId="25026"/>
    <cellStyle name="40% - Accent3 2 2 2 4 2 5" xfId="25027"/>
    <cellStyle name="40% - Accent3 2 2 2 4 2 5 2" xfId="25028"/>
    <cellStyle name="40% - Accent3 2 2 2 4 2 6" xfId="25029"/>
    <cellStyle name="40% - Accent3 2 2 2 4 3" xfId="25030"/>
    <cellStyle name="40% - Accent3 2 2 2 4 3 2" xfId="25031"/>
    <cellStyle name="40% - Accent3 2 2 2 4 3 2 2" xfId="25032"/>
    <cellStyle name="40% - Accent3 2 2 2 4 3 2 2 2" xfId="25033"/>
    <cellStyle name="40% - Accent3 2 2 2 4 3 2 2 2 2" xfId="25034"/>
    <cellStyle name="40% - Accent3 2 2 2 4 3 2 2 3" xfId="25035"/>
    <cellStyle name="40% - Accent3 2 2 2 4 3 2 3" xfId="25036"/>
    <cellStyle name="40% - Accent3 2 2 2 4 3 2 3 2" xfId="25037"/>
    <cellStyle name="40% - Accent3 2 2 2 4 3 2 3 2 2" xfId="25038"/>
    <cellStyle name="40% - Accent3 2 2 2 4 3 2 3 3" xfId="25039"/>
    <cellStyle name="40% - Accent3 2 2 2 4 3 2 4" xfId="25040"/>
    <cellStyle name="40% - Accent3 2 2 2 4 3 2 4 2" xfId="25041"/>
    <cellStyle name="40% - Accent3 2 2 2 4 3 2 5" xfId="25042"/>
    <cellStyle name="40% - Accent3 2 2 2 4 3 3" xfId="25043"/>
    <cellStyle name="40% - Accent3 2 2 2 4 3 3 2" xfId="25044"/>
    <cellStyle name="40% - Accent3 2 2 2 4 3 3 2 2" xfId="25045"/>
    <cellStyle name="40% - Accent3 2 2 2 4 3 3 3" xfId="25046"/>
    <cellStyle name="40% - Accent3 2 2 2 4 3 4" xfId="25047"/>
    <cellStyle name="40% - Accent3 2 2 2 4 3 4 2" xfId="25048"/>
    <cellStyle name="40% - Accent3 2 2 2 4 3 4 2 2" xfId="25049"/>
    <cellStyle name="40% - Accent3 2 2 2 4 3 4 3" xfId="25050"/>
    <cellStyle name="40% - Accent3 2 2 2 4 3 5" xfId="25051"/>
    <cellStyle name="40% - Accent3 2 2 2 4 3 5 2" xfId="25052"/>
    <cellStyle name="40% - Accent3 2 2 2 4 3 6" xfId="25053"/>
    <cellStyle name="40% - Accent3 2 2 2 4 4" xfId="25054"/>
    <cellStyle name="40% - Accent3 2 2 2 4 4 2" xfId="25055"/>
    <cellStyle name="40% - Accent3 2 2 2 4 4 2 2" xfId="25056"/>
    <cellStyle name="40% - Accent3 2 2 2 4 4 2 2 2" xfId="25057"/>
    <cellStyle name="40% - Accent3 2 2 2 4 4 2 2 2 2" xfId="25058"/>
    <cellStyle name="40% - Accent3 2 2 2 4 4 2 2 3" xfId="25059"/>
    <cellStyle name="40% - Accent3 2 2 2 4 4 2 3" xfId="25060"/>
    <cellStyle name="40% - Accent3 2 2 2 4 4 2 3 2" xfId="25061"/>
    <cellStyle name="40% - Accent3 2 2 2 4 4 2 3 2 2" xfId="25062"/>
    <cellStyle name="40% - Accent3 2 2 2 4 4 2 3 3" xfId="25063"/>
    <cellStyle name="40% - Accent3 2 2 2 4 4 2 4" xfId="25064"/>
    <cellStyle name="40% - Accent3 2 2 2 4 4 2 4 2" xfId="25065"/>
    <cellStyle name="40% - Accent3 2 2 2 4 4 2 5" xfId="25066"/>
    <cellStyle name="40% - Accent3 2 2 2 4 4 3" xfId="25067"/>
    <cellStyle name="40% - Accent3 2 2 2 4 4 3 2" xfId="25068"/>
    <cellStyle name="40% - Accent3 2 2 2 4 4 3 2 2" xfId="25069"/>
    <cellStyle name="40% - Accent3 2 2 2 4 4 3 3" xfId="25070"/>
    <cellStyle name="40% - Accent3 2 2 2 4 4 4" xfId="25071"/>
    <cellStyle name="40% - Accent3 2 2 2 4 4 4 2" xfId="25072"/>
    <cellStyle name="40% - Accent3 2 2 2 4 4 4 2 2" xfId="25073"/>
    <cellStyle name="40% - Accent3 2 2 2 4 4 4 3" xfId="25074"/>
    <cellStyle name="40% - Accent3 2 2 2 4 4 5" xfId="25075"/>
    <cellStyle name="40% - Accent3 2 2 2 4 4 5 2" xfId="25076"/>
    <cellStyle name="40% - Accent3 2 2 2 4 4 6" xfId="25077"/>
    <cellStyle name="40% - Accent3 2 2 2 4 5" xfId="25078"/>
    <cellStyle name="40% - Accent3 2 2 2 4 5 2" xfId="25079"/>
    <cellStyle name="40% - Accent3 2 2 2 4 5 2 2" xfId="25080"/>
    <cellStyle name="40% - Accent3 2 2 2 4 5 2 2 2" xfId="25081"/>
    <cellStyle name="40% - Accent3 2 2 2 4 5 2 2 2 2" xfId="25082"/>
    <cellStyle name="40% - Accent3 2 2 2 4 5 2 2 3" xfId="25083"/>
    <cellStyle name="40% - Accent3 2 2 2 4 5 2 3" xfId="25084"/>
    <cellStyle name="40% - Accent3 2 2 2 4 5 2 3 2" xfId="25085"/>
    <cellStyle name="40% - Accent3 2 2 2 4 5 2 3 2 2" xfId="25086"/>
    <cellStyle name="40% - Accent3 2 2 2 4 5 2 3 3" xfId="25087"/>
    <cellStyle name="40% - Accent3 2 2 2 4 5 2 4" xfId="25088"/>
    <cellStyle name="40% - Accent3 2 2 2 4 5 2 4 2" xfId="25089"/>
    <cellStyle name="40% - Accent3 2 2 2 4 5 2 5" xfId="25090"/>
    <cellStyle name="40% - Accent3 2 2 2 4 5 3" xfId="25091"/>
    <cellStyle name="40% - Accent3 2 2 2 4 5 3 2" xfId="25092"/>
    <cellStyle name="40% - Accent3 2 2 2 4 5 3 2 2" xfId="25093"/>
    <cellStyle name="40% - Accent3 2 2 2 4 5 3 3" xfId="25094"/>
    <cellStyle name="40% - Accent3 2 2 2 4 5 4" xfId="25095"/>
    <cellStyle name="40% - Accent3 2 2 2 4 5 4 2" xfId="25096"/>
    <cellStyle name="40% - Accent3 2 2 2 4 5 4 2 2" xfId="25097"/>
    <cellStyle name="40% - Accent3 2 2 2 4 5 4 3" xfId="25098"/>
    <cellStyle name="40% - Accent3 2 2 2 4 5 5" xfId="25099"/>
    <cellStyle name="40% - Accent3 2 2 2 4 5 5 2" xfId="25100"/>
    <cellStyle name="40% - Accent3 2 2 2 4 5 6" xfId="25101"/>
    <cellStyle name="40% - Accent3 2 2 2 4 6" xfId="25102"/>
    <cellStyle name="40% - Accent3 2 2 2 4 6 2" xfId="25103"/>
    <cellStyle name="40% - Accent3 2 2 2 4 6 2 2" xfId="25104"/>
    <cellStyle name="40% - Accent3 2 2 2 4 6 2 2 2" xfId="25105"/>
    <cellStyle name="40% - Accent3 2 2 2 4 6 2 3" xfId="25106"/>
    <cellStyle name="40% - Accent3 2 2 2 4 6 3" xfId="25107"/>
    <cellStyle name="40% - Accent3 2 2 2 4 6 3 2" xfId="25108"/>
    <cellStyle name="40% - Accent3 2 2 2 4 6 3 2 2" xfId="25109"/>
    <cellStyle name="40% - Accent3 2 2 2 4 6 3 3" xfId="25110"/>
    <cellStyle name="40% - Accent3 2 2 2 4 6 4" xfId="25111"/>
    <cellStyle name="40% - Accent3 2 2 2 4 6 4 2" xfId="25112"/>
    <cellStyle name="40% - Accent3 2 2 2 4 6 5" xfId="25113"/>
    <cellStyle name="40% - Accent3 2 2 2 4 7" xfId="25114"/>
    <cellStyle name="40% - Accent3 2 2 2 4 7 2" xfId="25115"/>
    <cellStyle name="40% - Accent3 2 2 2 4 7 2 2" xfId="25116"/>
    <cellStyle name="40% - Accent3 2 2 2 4 7 3" xfId="25117"/>
    <cellStyle name="40% - Accent3 2 2 2 4 8" xfId="25118"/>
    <cellStyle name="40% - Accent3 2 2 2 4 8 2" xfId="25119"/>
    <cellStyle name="40% - Accent3 2 2 2 4 8 2 2" xfId="25120"/>
    <cellStyle name="40% - Accent3 2 2 2 4 8 3" xfId="25121"/>
    <cellStyle name="40% - Accent3 2 2 2 4 9" xfId="25122"/>
    <cellStyle name="40% - Accent3 2 2 2 4 9 2" xfId="25123"/>
    <cellStyle name="40% - Accent3 2 2 2 5" xfId="25124"/>
    <cellStyle name="40% - Accent3 2 2 2 5 2" xfId="25125"/>
    <cellStyle name="40% - Accent3 2 2 2 5 2 2" xfId="25126"/>
    <cellStyle name="40% - Accent3 2 2 2 5 2 2 2" xfId="25127"/>
    <cellStyle name="40% - Accent3 2 2 2 5 2 2 2 2" xfId="25128"/>
    <cellStyle name="40% - Accent3 2 2 2 5 2 2 2 2 2" xfId="25129"/>
    <cellStyle name="40% - Accent3 2 2 2 5 2 2 2 3" xfId="25130"/>
    <cellStyle name="40% - Accent3 2 2 2 5 2 2 3" xfId="25131"/>
    <cellStyle name="40% - Accent3 2 2 2 5 2 2 3 2" xfId="25132"/>
    <cellStyle name="40% - Accent3 2 2 2 5 2 2 3 2 2" xfId="25133"/>
    <cellStyle name="40% - Accent3 2 2 2 5 2 2 3 3" xfId="25134"/>
    <cellStyle name="40% - Accent3 2 2 2 5 2 2 4" xfId="25135"/>
    <cellStyle name="40% - Accent3 2 2 2 5 2 2 4 2" xfId="25136"/>
    <cellStyle name="40% - Accent3 2 2 2 5 2 2 5" xfId="25137"/>
    <cellStyle name="40% - Accent3 2 2 2 5 2 3" xfId="25138"/>
    <cellStyle name="40% - Accent3 2 2 2 5 2 3 2" xfId="25139"/>
    <cellStyle name="40% - Accent3 2 2 2 5 2 3 2 2" xfId="25140"/>
    <cellStyle name="40% - Accent3 2 2 2 5 2 3 3" xfId="25141"/>
    <cellStyle name="40% - Accent3 2 2 2 5 2 4" xfId="25142"/>
    <cellStyle name="40% - Accent3 2 2 2 5 2 4 2" xfId="25143"/>
    <cellStyle name="40% - Accent3 2 2 2 5 2 4 2 2" xfId="25144"/>
    <cellStyle name="40% - Accent3 2 2 2 5 2 4 3" xfId="25145"/>
    <cellStyle name="40% - Accent3 2 2 2 5 2 5" xfId="25146"/>
    <cellStyle name="40% - Accent3 2 2 2 5 2 5 2" xfId="25147"/>
    <cellStyle name="40% - Accent3 2 2 2 5 2 6" xfId="25148"/>
    <cellStyle name="40% - Accent3 2 2 2 5 3" xfId="25149"/>
    <cellStyle name="40% - Accent3 2 2 2 5 3 2" xfId="25150"/>
    <cellStyle name="40% - Accent3 2 2 2 5 3 2 2" xfId="25151"/>
    <cellStyle name="40% - Accent3 2 2 2 5 3 2 2 2" xfId="25152"/>
    <cellStyle name="40% - Accent3 2 2 2 5 3 2 2 2 2" xfId="25153"/>
    <cellStyle name="40% - Accent3 2 2 2 5 3 2 2 3" xfId="25154"/>
    <cellStyle name="40% - Accent3 2 2 2 5 3 2 3" xfId="25155"/>
    <cellStyle name="40% - Accent3 2 2 2 5 3 2 3 2" xfId="25156"/>
    <cellStyle name="40% - Accent3 2 2 2 5 3 2 3 2 2" xfId="25157"/>
    <cellStyle name="40% - Accent3 2 2 2 5 3 2 3 3" xfId="25158"/>
    <cellStyle name="40% - Accent3 2 2 2 5 3 2 4" xfId="25159"/>
    <cellStyle name="40% - Accent3 2 2 2 5 3 2 4 2" xfId="25160"/>
    <cellStyle name="40% - Accent3 2 2 2 5 3 2 5" xfId="25161"/>
    <cellStyle name="40% - Accent3 2 2 2 5 3 3" xfId="25162"/>
    <cellStyle name="40% - Accent3 2 2 2 5 3 3 2" xfId="25163"/>
    <cellStyle name="40% - Accent3 2 2 2 5 3 3 2 2" xfId="25164"/>
    <cellStyle name="40% - Accent3 2 2 2 5 3 3 3" xfId="25165"/>
    <cellStyle name="40% - Accent3 2 2 2 5 3 4" xfId="25166"/>
    <cellStyle name="40% - Accent3 2 2 2 5 3 4 2" xfId="25167"/>
    <cellStyle name="40% - Accent3 2 2 2 5 3 4 2 2" xfId="25168"/>
    <cellStyle name="40% - Accent3 2 2 2 5 3 4 3" xfId="25169"/>
    <cellStyle name="40% - Accent3 2 2 2 5 3 5" xfId="25170"/>
    <cellStyle name="40% - Accent3 2 2 2 5 3 5 2" xfId="25171"/>
    <cellStyle name="40% - Accent3 2 2 2 5 3 6" xfId="25172"/>
    <cellStyle name="40% - Accent3 2 2 2 6" xfId="25173"/>
    <cellStyle name="40% - Accent3 2 2 2 7" xfId="25174"/>
    <cellStyle name="40% - Accent3 2 2 2 8" xfId="25175"/>
    <cellStyle name="40% - Accent3 2 2 2 9" xfId="25176"/>
    <cellStyle name="40% - Accent3 2 2 3" xfId="25177"/>
    <cellStyle name="40% - Accent3 2 2 3 10" xfId="25178"/>
    <cellStyle name="40% - Accent3 2 2 3 10 2" xfId="25179"/>
    <cellStyle name="40% - Accent3 2 2 3 11" xfId="25180"/>
    <cellStyle name="40% - Accent3 2 2 3 2" xfId="25181"/>
    <cellStyle name="40% - Accent3 2 2 3 3" xfId="25182"/>
    <cellStyle name="40% - Accent3 2 2 3 3 2" xfId="25183"/>
    <cellStyle name="40% - Accent3 2 2 3 3 2 2" xfId="25184"/>
    <cellStyle name="40% - Accent3 2 2 3 3 2 2 2" xfId="25185"/>
    <cellStyle name="40% - Accent3 2 2 3 3 2 2 2 2" xfId="25186"/>
    <cellStyle name="40% - Accent3 2 2 3 3 2 2 3" xfId="25187"/>
    <cellStyle name="40% - Accent3 2 2 3 3 2 3" xfId="25188"/>
    <cellStyle name="40% - Accent3 2 2 3 3 2 3 2" xfId="25189"/>
    <cellStyle name="40% - Accent3 2 2 3 3 2 3 2 2" xfId="25190"/>
    <cellStyle name="40% - Accent3 2 2 3 3 2 3 3" xfId="25191"/>
    <cellStyle name="40% - Accent3 2 2 3 3 2 4" xfId="25192"/>
    <cellStyle name="40% - Accent3 2 2 3 3 2 4 2" xfId="25193"/>
    <cellStyle name="40% - Accent3 2 2 3 3 2 5" xfId="25194"/>
    <cellStyle name="40% - Accent3 2 2 3 3 3" xfId="25195"/>
    <cellStyle name="40% - Accent3 2 2 3 3 3 2" xfId="25196"/>
    <cellStyle name="40% - Accent3 2 2 3 3 3 2 2" xfId="25197"/>
    <cellStyle name="40% - Accent3 2 2 3 3 3 3" xfId="25198"/>
    <cellStyle name="40% - Accent3 2 2 3 3 4" xfId="25199"/>
    <cellStyle name="40% - Accent3 2 2 3 3 4 2" xfId="25200"/>
    <cellStyle name="40% - Accent3 2 2 3 3 4 2 2" xfId="25201"/>
    <cellStyle name="40% - Accent3 2 2 3 3 4 3" xfId="25202"/>
    <cellStyle name="40% - Accent3 2 2 3 3 5" xfId="25203"/>
    <cellStyle name="40% - Accent3 2 2 3 3 5 2" xfId="25204"/>
    <cellStyle name="40% - Accent3 2 2 3 3 6" xfId="25205"/>
    <cellStyle name="40% - Accent3 2 2 3 4" xfId="25206"/>
    <cellStyle name="40% - Accent3 2 2 3 4 2" xfId="25207"/>
    <cellStyle name="40% - Accent3 2 2 3 4 2 2" xfId="25208"/>
    <cellStyle name="40% - Accent3 2 2 3 4 2 2 2" xfId="25209"/>
    <cellStyle name="40% - Accent3 2 2 3 4 2 2 2 2" xfId="25210"/>
    <cellStyle name="40% - Accent3 2 2 3 4 2 2 3" xfId="25211"/>
    <cellStyle name="40% - Accent3 2 2 3 4 2 3" xfId="25212"/>
    <cellStyle name="40% - Accent3 2 2 3 4 2 3 2" xfId="25213"/>
    <cellStyle name="40% - Accent3 2 2 3 4 2 3 2 2" xfId="25214"/>
    <cellStyle name="40% - Accent3 2 2 3 4 2 3 3" xfId="25215"/>
    <cellStyle name="40% - Accent3 2 2 3 4 2 4" xfId="25216"/>
    <cellStyle name="40% - Accent3 2 2 3 4 2 4 2" xfId="25217"/>
    <cellStyle name="40% - Accent3 2 2 3 4 2 5" xfId="25218"/>
    <cellStyle name="40% - Accent3 2 2 3 4 3" xfId="25219"/>
    <cellStyle name="40% - Accent3 2 2 3 4 3 2" xfId="25220"/>
    <cellStyle name="40% - Accent3 2 2 3 4 3 2 2" xfId="25221"/>
    <cellStyle name="40% - Accent3 2 2 3 4 3 3" xfId="25222"/>
    <cellStyle name="40% - Accent3 2 2 3 4 4" xfId="25223"/>
    <cellStyle name="40% - Accent3 2 2 3 4 4 2" xfId="25224"/>
    <cellStyle name="40% - Accent3 2 2 3 4 4 2 2" xfId="25225"/>
    <cellStyle name="40% - Accent3 2 2 3 4 4 3" xfId="25226"/>
    <cellStyle name="40% - Accent3 2 2 3 4 5" xfId="25227"/>
    <cellStyle name="40% - Accent3 2 2 3 4 5 2" xfId="25228"/>
    <cellStyle name="40% - Accent3 2 2 3 4 6" xfId="25229"/>
    <cellStyle name="40% - Accent3 2 2 3 5" xfId="25230"/>
    <cellStyle name="40% - Accent3 2 2 3 5 2" xfId="25231"/>
    <cellStyle name="40% - Accent3 2 2 3 5 2 2" xfId="25232"/>
    <cellStyle name="40% - Accent3 2 2 3 5 2 2 2" xfId="25233"/>
    <cellStyle name="40% - Accent3 2 2 3 5 2 2 2 2" xfId="25234"/>
    <cellStyle name="40% - Accent3 2 2 3 5 2 2 3" xfId="25235"/>
    <cellStyle name="40% - Accent3 2 2 3 5 2 3" xfId="25236"/>
    <cellStyle name="40% - Accent3 2 2 3 5 2 3 2" xfId="25237"/>
    <cellStyle name="40% - Accent3 2 2 3 5 2 3 2 2" xfId="25238"/>
    <cellStyle name="40% - Accent3 2 2 3 5 2 3 3" xfId="25239"/>
    <cellStyle name="40% - Accent3 2 2 3 5 2 4" xfId="25240"/>
    <cellStyle name="40% - Accent3 2 2 3 5 2 4 2" xfId="25241"/>
    <cellStyle name="40% - Accent3 2 2 3 5 2 5" xfId="25242"/>
    <cellStyle name="40% - Accent3 2 2 3 5 3" xfId="25243"/>
    <cellStyle name="40% - Accent3 2 2 3 5 3 2" xfId="25244"/>
    <cellStyle name="40% - Accent3 2 2 3 5 3 2 2" xfId="25245"/>
    <cellStyle name="40% - Accent3 2 2 3 5 3 3" xfId="25246"/>
    <cellStyle name="40% - Accent3 2 2 3 5 4" xfId="25247"/>
    <cellStyle name="40% - Accent3 2 2 3 5 4 2" xfId="25248"/>
    <cellStyle name="40% - Accent3 2 2 3 5 4 2 2" xfId="25249"/>
    <cellStyle name="40% - Accent3 2 2 3 5 4 3" xfId="25250"/>
    <cellStyle name="40% - Accent3 2 2 3 5 5" xfId="25251"/>
    <cellStyle name="40% - Accent3 2 2 3 5 5 2" xfId="25252"/>
    <cellStyle name="40% - Accent3 2 2 3 5 6" xfId="25253"/>
    <cellStyle name="40% - Accent3 2 2 3 6" xfId="25254"/>
    <cellStyle name="40% - Accent3 2 2 3 6 2" xfId="25255"/>
    <cellStyle name="40% - Accent3 2 2 3 6 2 2" xfId="25256"/>
    <cellStyle name="40% - Accent3 2 2 3 6 2 2 2" xfId="25257"/>
    <cellStyle name="40% - Accent3 2 2 3 6 2 2 2 2" xfId="25258"/>
    <cellStyle name="40% - Accent3 2 2 3 6 2 2 3" xfId="25259"/>
    <cellStyle name="40% - Accent3 2 2 3 6 2 3" xfId="25260"/>
    <cellStyle name="40% - Accent3 2 2 3 6 2 3 2" xfId="25261"/>
    <cellStyle name="40% - Accent3 2 2 3 6 2 3 2 2" xfId="25262"/>
    <cellStyle name="40% - Accent3 2 2 3 6 2 3 3" xfId="25263"/>
    <cellStyle name="40% - Accent3 2 2 3 6 2 4" xfId="25264"/>
    <cellStyle name="40% - Accent3 2 2 3 6 2 4 2" xfId="25265"/>
    <cellStyle name="40% - Accent3 2 2 3 6 2 5" xfId="25266"/>
    <cellStyle name="40% - Accent3 2 2 3 6 3" xfId="25267"/>
    <cellStyle name="40% - Accent3 2 2 3 6 3 2" xfId="25268"/>
    <cellStyle name="40% - Accent3 2 2 3 6 3 2 2" xfId="25269"/>
    <cellStyle name="40% - Accent3 2 2 3 6 3 3" xfId="25270"/>
    <cellStyle name="40% - Accent3 2 2 3 6 4" xfId="25271"/>
    <cellStyle name="40% - Accent3 2 2 3 6 4 2" xfId="25272"/>
    <cellStyle name="40% - Accent3 2 2 3 6 4 2 2" xfId="25273"/>
    <cellStyle name="40% - Accent3 2 2 3 6 4 3" xfId="25274"/>
    <cellStyle name="40% - Accent3 2 2 3 6 5" xfId="25275"/>
    <cellStyle name="40% - Accent3 2 2 3 6 5 2" xfId="25276"/>
    <cellStyle name="40% - Accent3 2 2 3 6 6" xfId="25277"/>
    <cellStyle name="40% - Accent3 2 2 3 7" xfId="25278"/>
    <cellStyle name="40% - Accent3 2 2 3 7 2" xfId="25279"/>
    <cellStyle name="40% - Accent3 2 2 3 7 2 2" xfId="25280"/>
    <cellStyle name="40% - Accent3 2 2 3 7 2 2 2" xfId="25281"/>
    <cellStyle name="40% - Accent3 2 2 3 7 2 3" xfId="25282"/>
    <cellStyle name="40% - Accent3 2 2 3 7 3" xfId="25283"/>
    <cellStyle name="40% - Accent3 2 2 3 7 3 2" xfId="25284"/>
    <cellStyle name="40% - Accent3 2 2 3 7 3 2 2" xfId="25285"/>
    <cellStyle name="40% - Accent3 2 2 3 7 3 3" xfId="25286"/>
    <cellStyle name="40% - Accent3 2 2 3 7 4" xfId="25287"/>
    <cellStyle name="40% - Accent3 2 2 3 7 4 2" xfId="25288"/>
    <cellStyle name="40% - Accent3 2 2 3 7 5" xfId="25289"/>
    <cellStyle name="40% - Accent3 2 2 3 8" xfId="25290"/>
    <cellStyle name="40% - Accent3 2 2 3 8 2" xfId="25291"/>
    <cellStyle name="40% - Accent3 2 2 3 8 2 2" xfId="25292"/>
    <cellStyle name="40% - Accent3 2 2 3 8 3" xfId="25293"/>
    <cellStyle name="40% - Accent3 2 2 3 9" xfId="25294"/>
    <cellStyle name="40% - Accent3 2 2 3 9 2" xfId="25295"/>
    <cellStyle name="40% - Accent3 2 2 3 9 2 2" xfId="25296"/>
    <cellStyle name="40% - Accent3 2 2 3 9 3" xfId="25297"/>
    <cellStyle name="40% - Accent3 2 2 4" xfId="25298"/>
    <cellStyle name="40% - Accent3 2 2 5" xfId="25299"/>
    <cellStyle name="40% - Accent3 2 2 5 2" xfId="25300"/>
    <cellStyle name="40% - Accent3 2 2 5 3" xfId="25301"/>
    <cellStyle name="40% - Accent3 2 2 5 4" xfId="25302"/>
    <cellStyle name="40% - Accent3 2 2 5 4 2" xfId="25303"/>
    <cellStyle name="40% - Accent3 2 2 5 4 2 2" xfId="25304"/>
    <cellStyle name="40% - Accent3 2 2 5 4 2 2 2" xfId="25305"/>
    <cellStyle name="40% - Accent3 2 2 5 4 2 3" xfId="25306"/>
    <cellStyle name="40% - Accent3 2 2 5 4 3" xfId="25307"/>
    <cellStyle name="40% - Accent3 2 2 5 4 3 2" xfId="25308"/>
    <cellStyle name="40% - Accent3 2 2 5 4 3 2 2" xfId="25309"/>
    <cellStyle name="40% - Accent3 2 2 5 4 3 3" xfId="25310"/>
    <cellStyle name="40% - Accent3 2 2 5 4 4" xfId="25311"/>
    <cellStyle name="40% - Accent3 2 2 5 4 4 2" xfId="25312"/>
    <cellStyle name="40% - Accent3 2 2 5 4 5" xfId="25313"/>
    <cellStyle name="40% - Accent3 2 2 5 5" xfId="25314"/>
    <cellStyle name="40% - Accent3 2 2 5 5 2" xfId="25315"/>
    <cellStyle name="40% - Accent3 2 2 5 5 2 2" xfId="25316"/>
    <cellStyle name="40% - Accent3 2 2 5 5 3" xfId="25317"/>
    <cellStyle name="40% - Accent3 2 2 5 6" xfId="25318"/>
    <cellStyle name="40% - Accent3 2 2 5 6 2" xfId="25319"/>
    <cellStyle name="40% - Accent3 2 2 5 6 2 2" xfId="25320"/>
    <cellStyle name="40% - Accent3 2 2 5 6 3" xfId="25321"/>
    <cellStyle name="40% - Accent3 2 2 5 7" xfId="25322"/>
    <cellStyle name="40% - Accent3 2 2 5 7 2" xfId="25323"/>
    <cellStyle name="40% - Accent3 2 2 5 8" xfId="25324"/>
    <cellStyle name="40% - Accent3 2 2 6" xfId="25325"/>
    <cellStyle name="40% - Accent3 2 2 6 2" xfId="25326"/>
    <cellStyle name="40% - Accent3 2 2 6 2 2" xfId="25327"/>
    <cellStyle name="40% - Accent3 2 2 6 2 2 2" xfId="25328"/>
    <cellStyle name="40% - Accent3 2 2 6 2 2 2 2" xfId="25329"/>
    <cellStyle name="40% - Accent3 2 2 6 2 2 3" xfId="25330"/>
    <cellStyle name="40% - Accent3 2 2 6 2 3" xfId="25331"/>
    <cellStyle name="40% - Accent3 2 2 6 2 3 2" xfId="25332"/>
    <cellStyle name="40% - Accent3 2 2 6 2 3 2 2" xfId="25333"/>
    <cellStyle name="40% - Accent3 2 2 6 2 3 3" xfId="25334"/>
    <cellStyle name="40% - Accent3 2 2 6 2 4" xfId="25335"/>
    <cellStyle name="40% - Accent3 2 2 6 2 4 2" xfId="25336"/>
    <cellStyle name="40% - Accent3 2 2 6 2 5" xfId="25337"/>
    <cellStyle name="40% - Accent3 2 2 6 3" xfId="25338"/>
    <cellStyle name="40% - Accent3 2 2 6 3 2" xfId="25339"/>
    <cellStyle name="40% - Accent3 2 2 6 3 2 2" xfId="25340"/>
    <cellStyle name="40% - Accent3 2 2 6 3 3" xfId="25341"/>
    <cellStyle name="40% - Accent3 2 2 6 4" xfId="25342"/>
    <cellStyle name="40% - Accent3 2 2 6 4 2" xfId="25343"/>
    <cellStyle name="40% - Accent3 2 2 6 4 2 2" xfId="25344"/>
    <cellStyle name="40% - Accent3 2 2 6 4 3" xfId="25345"/>
    <cellStyle name="40% - Accent3 2 2 6 5" xfId="25346"/>
    <cellStyle name="40% - Accent3 2 2 6 5 2" xfId="25347"/>
    <cellStyle name="40% - Accent3 2 2 6 6" xfId="25348"/>
    <cellStyle name="40% - Accent3 2 2 7" xfId="25349"/>
    <cellStyle name="40% - Accent3 2 2 7 2" xfId="25350"/>
    <cellStyle name="40% - Accent3 2 2 7 2 2" xfId="25351"/>
    <cellStyle name="40% - Accent3 2 2 7 2 2 2" xfId="25352"/>
    <cellStyle name="40% - Accent3 2 2 7 2 2 2 2" xfId="25353"/>
    <cellStyle name="40% - Accent3 2 2 7 2 2 3" xfId="25354"/>
    <cellStyle name="40% - Accent3 2 2 7 2 3" xfId="25355"/>
    <cellStyle name="40% - Accent3 2 2 7 2 3 2" xfId="25356"/>
    <cellStyle name="40% - Accent3 2 2 7 2 3 2 2" xfId="25357"/>
    <cellStyle name="40% - Accent3 2 2 7 2 3 3" xfId="25358"/>
    <cellStyle name="40% - Accent3 2 2 7 2 4" xfId="25359"/>
    <cellStyle name="40% - Accent3 2 2 7 2 4 2" xfId="25360"/>
    <cellStyle name="40% - Accent3 2 2 7 2 5" xfId="25361"/>
    <cellStyle name="40% - Accent3 2 2 7 3" xfId="25362"/>
    <cellStyle name="40% - Accent3 2 2 7 3 2" xfId="25363"/>
    <cellStyle name="40% - Accent3 2 2 7 3 2 2" xfId="25364"/>
    <cellStyle name="40% - Accent3 2 2 7 3 3" xfId="25365"/>
    <cellStyle name="40% - Accent3 2 2 7 4" xfId="25366"/>
    <cellStyle name="40% - Accent3 2 2 7 4 2" xfId="25367"/>
    <cellStyle name="40% - Accent3 2 2 7 4 2 2" xfId="25368"/>
    <cellStyle name="40% - Accent3 2 2 7 4 3" xfId="25369"/>
    <cellStyle name="40% - Accent3 2 2 7 5" xfId="25370"/>
    <cellStyle name="40% - Accent3 2 2 7 5 2" xfId="25371"/>
    <cellStyle name="40% - Accent3 2 2 7 6" xfId="25372"/>
    <cellStyle name="40% - Accent3 2 2 8" xfId="25373"/>
    <cellStyle name="40% - Accent3 2 2 8 2" xfId="25374"/>
    <cellStyle name="40% - Accent3 2 2 8 2 2" xfId="25375"/>
    <cellStyle name="40% - Accent3 2 2 8 2 2 2" xfId="25376"/>
    <cellStyle name="40% - Accent3 2 2 8 2 2 2 2" xfId="25377"/>
    <cellStyle name="40% - Accent3 2 2 8 2 2 3" xfId="25378"/>
    <cellStyle name="40% - Accent3 2 2 8 2 3" xfId="25379"/>
    <cellStyle name="40% - Accent3 2 2 8 2 3 2" xfId="25380"/>
    <cellStyle name="40% - Accent3 2 2 8 2 3 2 2" xfId="25381"/>
    <cellStyle name="40% - Accent3 2 2 8 2 3 3" xfId="25382"/>
    <cellStyle name="40% - Accent3 2 2 8 2 4" xfId="25383"/>
    <cellStyle name="40% - Accent3 2 2 8 2 4 2" xfId="25384"/>
    <cellStyle name="40% - Accent3 2 2 8 2 5" xfId="25385"/>
    <cellStyle name="40% - Accent3 2 2 8 3" xfId="25386"/>
    <cellStyle name="40% - Accent3 2 2 8 3 2" xfId="25387"/>
    <cellStyle name="40% - Accent3 2 2 8 3 2 2" xfId="25388"/>
    <cellStyle name="40% - Accent3 2 2 8 3 3" xfId="25389"/>
    <cellStyle name="40% - Accent3 2 2 8 4" xfId="25390"/>
    <cellStyle name="40% - Accent3 2 2 8 4 2" xfId="25391"/>
    <cellStyle name="40% - Accent3 2 2 8 4 2 2" xfId="25392"/>
    <cellStyle name="40% - Accent3 2 2 8 4 3" xfId="25393"/>
    <cellStyle name="40% - Accent3 2 2 8 5" xfId="25394"/>
    <cellStyle name="40% - Accent3 2 2 8 5 2" xfId="25395"/>
    <cellStyle name="40% - Accent3 2 2 8 6" xfId="25396"/>
    <cellStyle name="40% - Accent3 2 2 9" xfId="25397"/>
    <cellStyle name="40% - Accent3 2 2 9 2" xfId="25398"/>
    <cellStyle name="40% - Accent3 2 2 9 2 2" xfId="25399"/>
    <cellStyle name="40% - Accent3 2 2 9 2 2 2" xfId="25400"/>
    <cellStyle name="40% - Accent3 2 2 9 2 3" xfId="25401"/>
    <cellStyle name="40% - Accent3 2 2 9 3" xfId="25402"/>
    <cellStyle name="40% - Accent3 2 2 9 3 2" xfId="25403"/>
    <cellStyle name="40% - Accent3 2 2 9 3 2 2" xfId="25404"/>
    <cellStyle name="40% - Accent3 2 2 9 3 3" xfId="25405"/>
    <cellStyle name="40% - Accent3 2 2 9 4" xfId="25406"/>
    <cellStyle name="40% - Accent3 2 2 9 4 2" xfId="25407"/>
    <cellStyle name="40% - Accent3 2 2 9 5" xfId="25408"/>
    <cellStyle name="40% - Accent3 2 20" xfId="25409"/>
    <cellStyle name="40% - Accent3 2 20 2" xfId="25410"/>
    <cellStyle name="40% - Accent3 2 21" xfId="25411"/>
    <cellStyle name="40% - Accent3 2 21 2" xfId="25412"/>
    <cellStyle name="40% - Accent3 2 22" xfId="25413"/>
    <cellStyle name="40% - Accent3 2 22 2" xfId="25414"/>
    <cellStyle name="40% - Accent3 2 23" xfId="25415"/>
    <cellStyle name="40% - Accent3 2 23 2" xfId="25416"/>
    <cellStyle name="40% - Accent3 2 24" xfId="25417"/>
    <cellStyle name="40% - Accent3 2 24 2" xfId="25418"/>
    <cellStyle name="40% - Accent3 2 25" xfId="25419"/>
    <cellStyle name="40% - Accent3 2 25 2" xfId="25420"/>
    <cellStyle name="40% - Accent3 2 26" xfId="25421"/>
    <cellStyle name="40% - Accent3 2 26 2" xfId="25422"/>
    <cellStyle name="40% - Accent3 2 27" xfId="25423"/>
    <cellStyle name="40% - Accent3 2 27 2" xfId="25424"/>
    <cellStyle name="40% - Accent3 2 28" xfId="25425"/>
    <cellStyle name="40% - Accent3 2 28 2" xfId="25426"/>
    <cellStyle name="40% - Accent3 2 29" xfId="25427"/>
    <cellStyle name="40% - Accent3 2 29 2" xfId="25428"/>
    <cellStyle name="40% - Accent3 2 3" xfId="25429"/>
    <cellStyle name="40% - Accent3 2 3 2" xfId="25430"/>
    <cellStyle name="40% - Accent3 2 3 2 10" xfId="25431"/>
    <cellStyle name="40% - Accent3 2 3 2 2" xfId="25432"/>
    <cellStyle name="40% - Accent3 2 3 2 2 2" xfId="25433"/>
    <cellStyle name="40% - Accent3 2 3 2 2 2 2" xfId="25434"/>
    <cellStyle name="40% - Accent3 2 3 2 2 2 2 2" xfId="25435"/>
    <cellStyle name="40% - Accent3 2 3 2 2 2 2 2 2" xfId="25436"/>
    <cellStyle name="40% - Accent3 2 3 2 2 2 2 3" xfId="25437"/>
    <cellStyle name="40% - Accent3 2 3 2 2 2 3" xfId="25438"/>
    <cellStyle name="40% - Accent3 2 3 2 2 2 3 2" xfId="25439"/>
    <cellStyle name="40% - Accent3 2 3 2 2 2 3 2 2" xfId="25440"/>
    <cellStyle name="40% - Accent3 2 3 2 2 2 3 3" xfId="25441"/>
    <cellStyle name="40% - Accent3 2 3 2 2 2 4" xfId="25442"/>
    <cellStyle name="40% - Accent3 2 3 2 2 2 4 2" xfId="25443"/>
    <cellStyle name="40% - Accent3 2 3 2 2 2 5" xfId="25444"/>
    <cellStyle name="40% - Accent3 2 3 2 2 3" xfId="25445"/>
    <cellStyle name="40% - Accent3 2 3 2 2 3 2" xfId="25446"/>
    <cellStyle name="40% - Accent3 2 3 2 2 3 2 2" xfId="25447"/>
    <cellStyle name="40% - Accent3 2 3 2 2 3 3" xfId="25448"/>
    <cellStyle name="40% - Accent3 2 3 2 2 4" xfId="25449"/>
    <cellStyle name="40% - Accent3 2 3 2 2 4 2" xfId="25450"/>
    <cellStyle name="40% - Accent3 2 3 2 2 4 2 2" xfId="25451"/>
    <cellStyle name="40% - Accent3 2 3 2 2 4 3" xfId="25452"/>
    <cellStyle name="40% - Accent3 2 3 2 2 5" xfId="25453"/>
    <cellStyle name="40% - Accent3 2 3 2 2 5 2" xfId="25454"/>
    <cellStyle name="40% - Accent3 2 3 2 2 6" xfId="25455"/>
    <cellStyle name="40% - Accent3 2 3 2 3" xfId="25456"/>
    <cellStyle name="40% - Accent3 2 3 2 3 2" xfId="25457"/>
    <cellStyle name="40% - Accent3 2 3 2 3 2 2" xfId="25458"/>
    <cellStyle name="40% - Accent3 2 3 2 3 2 2 2" xfId="25459"/>
    <cellStyle name="40% - Accent3 2 3 2 3 2 2 2 2" xfId="25460"/>
    <cellStyle name="40% - Accent3 2 3 2 3 2 2 3" xfId="25461"/>
    <cellStyle name="40% - Accent3 2 3 2 3 2 3" xfId="25462"/>
    <cellStyle name="40% - Accent3 2 3 2 3 2 3 2" xfId="25463"/>
    <cellStyle name="40% - Accent3 2 3 2 3 2 3 2 2" xfId="25464"/>
    <cellStyle name="40% - Accent3 2 3 2 3 2 3 3" xfId="25465"/>
    <cellStyle name="40% - Accent3 2 3 2 3 2 4" xfId="25466"/>
    <cellStyle name="40% - Accent3 2 3 2 3 2 4 2" xfId="25467"/>
    <cellStyle name="40% - Accent3 2 3 2 3 2 5" xfId="25468"/>
    <cellStyle name="40% - Accent3 2 3 2 3 3" xfId="25469"/>
    <cellStyle name="40% - Accent3 2 3 2 3 3 2" xfId="25470"/>
    <cellStyle name="40% - Accent3 2 3 2 3 3 2 2" xfId="25471"/>
    <cellStyle name="40% - Accent3 2 3 2 3 3 3" xfId="25472"/>
    <cellStyle name="40% - Accent3 2 3 2 3 4" xfId="25473"/>
    <cellStyle name="40% - Accent3 2 3 2 3 4 2" xfId="25474"/>
    <cellStyle name="40% - Accent3 2 3 2 3 4 2 2" xfId="25475"/>
    <cellStyle name="40% - Accent3 2 3 2 3 4 3" xfId="25476"/>
    <cellStyle name="40% - Accent3 2 3 2 3 5" xfId="25477"/>
    <cellStyle name="40% - Accent3 2 3 2 3 5 2" xfId="25478"/>
    <cellStyle name="40% - Accent3 2 3 2 3 6" xfId="25479"/>
    <cellStyle name="40% - Accent3 2 3 2 4" xfId="25480"/>
    <cellStyle name="40% - Accent3 2 3 2 4 2" xfId="25481"/>
    <cellStyle name="40% - Accent3 2 3 2 4 2 2" xfId="25482"/>
    <cellStyle name="40% - Accent3 2 3 2 4 2 2 2" xfId="25483"/>
    <cellStyle name="40% - Accent3 2 3 2 4 2 2 2 2" xfId="25484"/>
    <cellStyle name="40% - Accent3 2 3 2 4 2 2 3" xfId="25485"/>
    <cellStyle name="40% - Accent3 2 3 2 4 2 3" xfId="25486"/>
    <cellStyle name="40% - Accent3 2 3 2 4 2 3 2" xfId="25487"/>
    <cellStyle name="40% - Accent3 2 3 2 4 2 3 2 2" xfId="25488"/>
    <cellStyle name="40% - Accent3 2 3 2 4 2 3 3" xfId="25489"/>
    <cellStyle name="40% - Accent3 2 3 2 4 2 4" xfId="25490"/>
    <cellStyle name="40% - Accent3 2 3 2 4 2 4 2" xfId="25491"/>
    <cellStyle name="40% - Accent3 2 3 2 4 2 5" xfId="25492"/>
    <cellStyle name="40% - Accent3 2 3 2 4 3" xfId="25493"/>
    <cellStyle name="40% - Accent3 2 3 2 4 3 2" xfId="25494"/>
    <cellStyle name="40% - Accent3 2 3 2 4 3 2 2" xfId="25495"/>
    <cellStyle name="40% - Accent3 2 3 2 4 3 3" xfId="25496"/>
    <cellStyle name="40% - Accent3 2 3 2 4 4" xfId="25497"/>
    <cellStyle name="40% - Accent3 2 3 2 4 4 2" xfId="25498"/>
    <cellStyle name="40% - Accent3 2 3 2 4 4 2 2" xfId="25499"/>
    <cellStyle name="40% - Accent3 2 3 2 4 4 3" xfId="25500"/>
    <cellStyle name="40% - Accent3 2 3 2 4 5" xfId="25501"/>
    <cellStyle name="40% - Accent3 2 3 2 4 5 2" xfId="25502"/>
    <cellStyle name="40% - Accent3 2 3 2 4 6" xfId="25503"/>
    <cellStyle name="40% - Accent3 2 3 2 5" xfId="25504"/>
    <cellStyle name="40% - Accent3 2 3 2 5 2" xfId="25505"/>
    <cellStyle name="40% - Accent3 2 3 2 5 2 2" xfId="25506"/>
    <cellStyle name="40% - Accent3 2 3 2 5 2 2 2" xfId="25507"/>
    <cellStyle name="40% - Accent3 2 3 2 5 2 2 2 2" xfId="25508"/>
    <cellStyle name="40% - Accent3 2 3 2 5 2 2 3" xfId="25509"/>
    <cellStyle name="40% - Accent3 2 3 2 5 2 3" xfId="25510"/>
    <cellStyle name="40% - Accent3 2 3 2 5 2 3 2" xfId="25511"/>
    <cellStyle name="40% - Accent3 2 3 2 5 2 3 2 2" xfId="25512"/>
    <cellStyle name="40% - Accent3 2 3 2 5 2 3 3" xfId="25513"/>
    <cellStyle name="40% - Accent3 2 3 2 5 2 4" xfId="25514"/>
    <cellStyle name="40% - Accent3 2 3 2 5 2 4 2" xfId="25515"/>
    <cellStyle name="40% - Accent3 2 3 2 5 2 5" xfId="25516"/>
    <cellStyle name="40% - Accent3 2 3 2 5 3" xfId="25517"/>
    <cellStyle name="40% - Accent3 2 3 2 5 3 2" xfId="25518"/>
    <cellStyle name="40% - Accent3 2 3 2 5 3 2 2" xfId="25519"/>
    <cellStyle name="40% - Accent3 2 3 2 5 3 3" xfId="25520"/>
    <cellStyle name="40% - Accent3 2 3 2 5 4" xfId="25521"/>
    <cellStyle name="40% - Accent3 2 3 2 5 4 2" xfId="25522"/>
    <cellStyle name="40% - Accent3 2 3 2 5 4 2 2" xfId="25523"/>
    <cellStyle name="40% - Accent3 2 3 2 5 4 3" xfId="25524"/>
    <cellStyle name="40% - Accent3 2 3 2 5 5" xfId="25525"/>
    <cellStyle name="40% - Accent3 2 3 2 5 5 2" xfId="25526"/>
    <cellStyle name="40% - Accent3 2 3 2 5 6" xfId="25527"/>
    <cellStyle name="40% - Accent3 2 3 2 6" xfId="25528"/>
    <cellStyle name="40% - Accent3 2 3 2 6 2" xfId="25529"/>
    <cellStyle name="40% - Accent3 2 3 2 6 2 2" xfId="25530"/>
    <cellStyle name="40% - Accent3 2 3 2 6 2 2 2" xfId="25531"/>
    <cellStyle name="40% - Accent3 2 3 2 6 2 3" xfId="25532"/>
    <cellStyle name="40% - Accent3 2 3 2 6 3" xfId="25533"/>
    <cellStyle name="40% - Accent3 2 3 2 6 3 2" xfId="25534"/>
    <cellStyle name="40% - Accent3 2 3 2 6 3 2 2" xfId="25535"/>
    <cellStyle name="40% - Accent3 2 3 2 6 3 3" xfId="25536"/>
    <cellStyle name="40% - Accent3 2 3 2 6 4" xfId="25537"/>
    <cellStyle name="40% - Accent3 2 3 2 6 4 2" xfId="25538"/>
    <cellStyle name="40% - Accent3 2 3 2 6 5" xfId="25539"/>
    <cellStyle name="40% - Accent3 2 3 2 7" xfId="25540"/>
    <cellStyle name="40% - Accent3 2 3 2 7 2" xfId="25541"/>
    <cellStyle name="40% - Accent3 2 3 2 7 2 2" xfId="25542"/>
    <cellStyle name="40% - Accent3 2 3 2 7 3" xfId="25543"/>
    <cellStyle name="40% - Accent3 2 3 2 8" xfId="25544"/>
    <cellStyle name="40% - Accent3 2 3 2 8 2" xfId="25545"/>
    <cellStyle name="40% - Accent3 2 3 2 8 2 2" xfId="25546"/>
    <cellStyle name="40% - Accent3 2 3 2 8 3" xfId="25547"/>
    <cellStyle name="40% - Accent3 2 3 2 9" xfId="25548"/>
    <cellStyle name="40% - Accent3 2 3 2 9 2" xfId="25549"/>
    <cellStyle name="40% - Accent3 2 30" xfId="25550"/>
    <cellStyle name="40% - Accent3 2 31" xfId="25551"/>
    <cellStyle name="40% - Accent3 2 31 2" xfId="25552"/>
    <cellStyle name="40% - Accent3 2 32" xfId="25553"/>
    <cellStyle name="40% - Accent3 2 33" xfId="25554"/>
    <cellStyle name="40% - Accent3 2 4" xfId="25555"/>
    <cellStyle name="40% - Accent3 2 4 10" xfId="25556"/>
    <cellStyle name="40% - Accent3 2 4 2" xfId="25557"/>
    <cellStyle name="40% - Accent3 2 4 2 2" xfId="25558"/>
    <cellStyle name="40% - Accent3 2 4 2 2 2" xfId="25559"/>
    <cellStyle name="40% - Accent3 2 4 2 2 2 2" xfId="25560"/>
    <cellStyle name="40% - Accent3 2 4 2 2 2 2 2" xfId="25561"/>
    <cellStyle name="40% - Accent3 2 4 2 2 2 3" xfId="25562"/>
    <cellStyle name="40% - Accent3 2 4 2 2 3" xfId="25563"/>
    <cellStyle name="40% - Accent3 2 4 2 2 3 2" xfId="25564"/>
    <cellStyle name="40% - Accent3 2 4 2 2 3 2 2" xfId="25565"/>
    <cellStyle name="40% - Accent3 2 4 2 2 3 3" xfId="25566"/>
    <cellStyle name="40% - Accent3 2 4 2 2 4" xfId="25567"/>
    <cellStyle name="40% - Accent3 2 4 2 2 4 2" xfId="25568"/>
    <cellStyle name="40% - Accent3 2 4 2 2 5" xfId="25569"/>
    <cellStyle name="40% - Accent3 2 4 2 3" xfId="25570"/>
    <cellStyle name="40% - Accent3 2 4 2 3 2" xfId="25571"/>
    <cellStyle name="40% - Accent3 2 4 2 3 2 2" xfId="25572"/>
    <cellStyle name="40% - Accent3 2 4 2 3 3" xfId="25573"/>
    <cellStyle name="40% - Accent3 2 4 2 4" xfId="25574"/>
    <cellStyle name="40% - Accent3 2 4 2 4 2" xfId="25575"/>
    <cellStyle name="40% - Accent3 2 4 2 4 2 2" xfId="25576"/>
    <cellStyle name="40% - Accent3 2 4 2 4 3" xfId="25577"/>
    <cellStyle name="40% - Accent3 2 4 2 5" xfId="25578"/>
    <cellStyle name="40% - Accent3 2 4 2 5 2" xfId="25579"/>
    <cellStyle name="40% - Accent3 2 4 2 6" xfId="25580"/>
    <cellStyle name="40% - Accent3 2 4 3" xfId="25581"/>
    <cellStyle name="40% - Accent3 2 4 3 2" xfId="25582"/>
    <cellStyle name="40% - Accent3 2 4 3 2 2" xfId="25583"/>
    <cellStyle name="40% - Accent3 2 4 3 2 2 2" xfId="25584"/>
    <cellStyle name="40% - Accent3 2 4 3 2 2 2 2" xfId="25585"/>
    <cellStyle name="40% - Accent3 2 4 3 2 2 3" xfId="25586"/>
    <cellStyle name="40% - Accent3 2 4 3 2 3" xfId="25587"/>
    <cellStyle name="40% - Accent3 2 4 3 2 3 2" xfId="25588"/>
    <cellStyle name="40% - Accent3 2 4 3 2 3 2 2" xfId="25589"/>
    <cellStyle name="40% - Accent3 2 4 3 2 3 3" xfId="25590"/>
    <cellStyle name="40% - Accent3 2 4 3 2 4" xfId="25591"/>
    <cellStyle name="40% - Accent3 2 4 3 2 4 2" xfId="25592"/>
    <cellStyle name="40% - Accent3 2 4 3 2 5" xfId="25593"/>
    <cellStyle name="40% - Accent3 2 4 3 3" xfId="25594"/>
    <cellStyle name="40% - Accent3 2 4 3 3 2" xfId="25595"/>
    <cellStyle name="40% - Accent3 2 4 3 3 2 2" xfId="25596"/>
    <cellStyle name="40% - Accent3 2 4 3 3 3" xfId="25597"/>
    <cellStyle name="40% - Accent3 2 4 3 4" xfId="25598"/>
    <cellStyle name="40% - Accent3 2 4 3 4 2" xfId="25599"/>
    <cellStyle name="40% - Accent3 2 4 3 4 2 2" xfId="25600"/>
    <cellStyle name="40% - Accent3 2 4 3 4 3" xfId="25601"/>
    <cellStyle name="40% - Accent3 2 4 3 5" xfId="25602"/>
    <cellStyle name="40% - Accent3 2 4 3 5 2" xfId="25603"/>
    <cellStyle name="40% - Accent3 2 4 3 6" xfId="25604"/>
    <cellStyle name="40% - Accent3 2 4 4" xfId="25605"/>
    <cellStyle name="40% - Accent3 2 4 4 2" xfId="25606"/>
    <cellStyle name="40% - Accent3 2 4 4 2 2" xfId="25607"/>
    <cellStyle name="40% - Accent3 2 4 4 2 2 2" xfId="25608"/>
    <cellStyle name="40% - Accent3 2 4 4 2 2 2 2" xfId="25609"/>
    <cellStyle name="40% - Accent3 2 4 4 2 2 3" xfId="25610"/>
    <cellStyle name="40% - Accent3 2 4 4 2 3" xfId="25611"/>
    <cellStyle name="40% - Accent3 2 4 4 2 3 2" xfId="25612"/>
    <cellStyle name="40% - Accent3 2 4 4 2 3 2 2" xfId="25613"/>
    <cellStyle name="40% - Accent3 2 4 4 2 3 3" xfId="25614"/>
    <cellStyle name="40% - Accent3 2 4 4 2 4" xfId="25615"/>
    <cellStyle name="40% - Accent3 2 4 4 2 4 2" xfId="25616"/>
    <cellStyle name="40% - Accent3 2 4 4 2 5" xfId="25617"/>
    <cellStyle name="40% - Accent3 2 4 4 3" xfId="25618"/>
    <cellStyle name="40% - Accent3 2 4 4 3 2" xfId="25619"/>
    <cellStyle name="40% - Accent3 2 4 4 3 2 2" xfId="25620"/>
    <cellStyle name="40% - Accent3 2 4 4 3 3" xfId="25621"/>
    <cellStyle name="40% - Accent3 2 4 4 4" xfId="25622"/>
    <cellStyle name="40% - Accent3 2 4 4 4 2" xfId="25623"/>
    <cellStyle name="40% - Accent3 2 4 4 4 2 2" xfId="25624"/>
    <cellStyle name="40% - Accent3 2 4 4 4 3" xfId="25625"/>
    <cellStyle name="40% - Accent3 2 4 4 5" xfId="25626"/>
    <cellStyle name="40% - Accent3 2 4 4 5 2" xfId="25627"/>
    <cellStyle name="40% - Accent3 2 4 4 6" xfId="25628"/>
    <cellStyle name="40% - Accent3 2 4 5" xfId="25629"/>
    <cellStyle name="40% - Accent3 2 4 5 2" xfId="25630"/>
    <cellStyle name="40% - Accent3 2 4 5 2 2" xfId="25631"/>
    <cellStyle name="40% - Accent3 2 4 5 2 2 2" xfId="25632"/>
    <cellStyle name="40% - Accent3 2 4 5 2 2 2 2" xfId="25633"/>
    <cellStyle name="40% - Accent3 2 4 5 2 2 3" xfId="25634"/>
    <cellStyle name="40% - Accent3 2 4 5 2 3" xfId="25635"/>
    <cellStyle name="40% - Accent3 2 4 5 2 3 2" xfId="25636"/>
    <cellStyle name="40% - Accent3 2 4 5 2 3 2 2" xfId="25637"/>
    <cellStyle name="40% - Accent3 2 4 5 2 3 3" xfId="25638"/>
    <cellStyle name="40% - Accent3 2 4 5 2 4" xfId="25639"/>
    <cellStyle name="40% - Accent3 2 4 5 2 4 2" xfId="25640"/>
    <cellStyle name="40% - Accent3 2 4 5 2 5" xfId="25641"/>
    <cellStyle name="40% - Accent3 2 4 5 3" xfId="25642"/>
    <cellStyle name="40% - Accent3 2 4 5 3 2" xfId="25643"/>
    <cellStyle name="40% - Accent3 2 4 5 3 2 2" xfId="25644"/>
    <cellStyle name="40% - Accent3 2 4 5 3 3" xfId="25645"/>
    <cellStyle name="40% - Accent3 2 4 5 4" xfId="25646"/>
    <cellStyle name="40% - Accent3 2 4 5 4 2" xfId="25647"/>
    <cellStyle name="40% - Accent3 2 4 5 4 2 2" xfId="25648"/>
    <cellStyle name="40% - Accent3 2 4 5 4 3" xfId="25649"/>
    <cellStyle name="40% - Accent3 2 4 5 5" xfId="25650"/>
    <cellStyle name="40% - Accent3 2 4 5 5 2" xfId="25651"/>
    <cellStyle name="40% - Accent3 2 4 5 6" xfId="25652"/>
    <cellStyle name="40% - Accent3 2 4 6" xfId="25653"/>
    <cellStyle name="40% - Accent3 2 4 6 2" xfId="25654"/>
    <cellStyle name="40% - Accent3 2 4 6 2 2" xfId="25655"/>
    <cellStyle name="40% - Accent3 2 4 6 2 2 2" xfId="25656"/>
    <cellStyle name="40% - Accent3 2 4 6 2 3" xfId="25657"/>
    <cellStyle name="40% - Accent3 2 4 6 3" xfId="25658"/>
    <cellStyle name="40% - Accent3 2 4 6 3 2" xfId="25659"/>
    <cellStyle name="40% - Accent3 2 4 6 3 2 2" xfId="25660"/>
    <cellStyle name="40% - Accent3 2 4 6 3 3" xfId="25661"/>
    <cellStyle name="40% - Accent3 2 4 6 4" xfId="25662"/>
    <cellStyle name="40% - Accent3 2 4 6 4 2" xfId="25663"/>
    <cellStyle name="40% - Accent3 2 4 6 5" xfId="25664"/>
    <cellStyle name="40% - Accent3 2 4 7" xfId="25665"/>
    <cellStyle name="40% - Accent3 2 4 7 2" xfId="25666"/>
    <cellStyle name="40% - Accent3 2 4 7 2 2" xfId="25667"/>
    <cellStyle name="40% - Accent3 2 4 7 3" xfId="25668"/>
    <cellStyle name="40% - Accent3 2 4 8" xfId="25669"/>
    <cellStyle name="40% - Accent3 2 4 8 2" xfId="25670"/>
    <cellStyle name="40% - Accent3 2 4 8 2 2" xfId="25671"/>
    <cellStyle name="40% - Accent3 2 4 8 3" xfId="25672"/>
    <cellStyle name="40% - Accent3 2 4 9" xfId="25673"/>
    <cellStyle name="40% - Accent3 2 4 9 2" xfId="25674"/>
    <cellStyle name="40% - Accent3 2 5" xfId="25675"/>
    <cellStyle name="40% - Accent3 2 5 2" xfId="25676"/>
    <cellStyle name="40% - Accent3 2 5 2 2" xfId="25677"/>
    <cellStyle name="40% - Accent3 2 5 2 2 2" xfId="25678"/>
    <cellStyle name="40% - Accent3 2 5 2 2 2 2" xfId="25679"/>
    <cellStyle name="40% - Accent3 2 5 2 2 2 2 2" xfId="25680"/>
    <cellStyle name="40% - Accent3 2 5 2 2 2 3" xfId="25681"/>
    <cellStyle name="40% - Accent3 2 5 2 2 3" xfId="25682"/>
    <cellStyle name="40% - Accent3 2 5 2 2 3 2" xfId="25683"/>
    <cellStyle name="40% - Accent3 2 5 2 2 3 2 2" xfId="25684"/>
    <cellStyle name="40% - Accent3 2 5 2 2 3 3" xfId="25685"/>
    <cellStyle name="40% - Accent3 2 5 2 2 4" xfId="25686"/>
    <cellStyle name="40% - Accent3 2 5 2 2 4 2" xfId="25687"/>
    <cellStyle name="40% - Accent3 2 5 2 2 5" xfId="25688"/>
    <cellStyle name="40% - Accent3 2 5 2 3" xfId="25689"/>
    <cellStyle name="40% - Accent3 2 5 2 3 2" xfId="25690"/>
    <cellStyle name="40% - Accent3 2 5 2 3 2 2" xfId="25691"/>
    <cellStyle name="40% - Accent3 2 5 2 3 3" xfId="25692"/>
    <cellStyle name="40% - Accent3 2 5 2 4" xfId="25693"/>
    <cellStyle name="40% - Accent3 2 5 2 4 2" xfId="25694"/>
    <cellStyle name="40% - Accent3 2 5 2 4 2 2" xfId="25695"/>
    <cellStyle name="40% - Accent3 2 5 2 4 3" xfId="25696"/>
    <cellStyle name="40% - Accent3 2 5 2 5" xfId="25697"/>
    <cellStyle name="40% - Accent3 2 5 2 5 2" xfId="25698"/>
    <cellStyle name="40% - Accent3 2 5 2 6" xfId="25699"/>
    <cellStyle name="40% - Accent3 2 5 3" xfId="25700"/>
    <cellStyle name="40% - Accent3 2 5 3 2" xfId="25701"/>
    <cellStyle name="40% - Accent3 2 5 3 2 2" xfId="25702"/>
    <cellStyle name="40% - Accent3 2 5 3 2 2 2" xfId="25703"/>
    <cellStyle name="40% - Accent3 2 5 3 2 2 2 2" xfId="25704"/>
    <cellStyle name="40% - Accent3 2 5 3 2 2 3" xfId="25705"/>
    <cellStyle name="40% - Accent3 2 5 3 2 3" xfId="25706"/>
    <cellStyle name="40% - Accent3 2 5 3 2 3 2" xfId="25707"/>
    <cellStyle name="40% - Accent3 2 5 3 2 3 2 2" xfId="25708"/>
    <cellStyle name="40% - Accent3 2 5 3 2 3 3" xfId="25709"/>
    <cellStyle name="40% - Accent3 2 5 3 2 4" xfId="25710"/>
    <cellStyle name="40% - Accent3 2 5 3 2 4 2" xfId="25711"/>
    <cellStyle name="40% - Accent3 2 5 3 2 5" xfId="25712"/>
    <cellStyle name="40% - Accent3 2 5 3 3" xfId="25713"/>
    <cellStyle name="40% - Accent3 2 5 3 3 2" xfId="25714"/>
    <cellStyle name="40% - Accent3 2 5 3 3 2 2" xfId="25715"/>
    <cellStyle name="40% - Accent3 2 5 3 3 3" xfId="25716"/>
    <cellStyle name="40% - Accent3 2 5 3 4" xfId="25717"/>
    <cellStyle name="40% - Accent3 2 5 3 4 2" xfId="25718"/>
    <cellStyle name="40% - Accent3 2 5 3 4 2 2" xfId="25719"/>
    <cellStyle name="40% - Accent3 2 5 3 4 3" xfId="25720"/>
    <cellStyle name="40% - Accent3 2 5 3 5" xfId="25721"/>
    <cellStyle name="40% - Accent3 2 5 3 5 2" xfId="25722"/>
    <cellStyle name="40% - Accent3 2 5 3 6" xfId="25723"/>
    <cellStyle name="40% - Accent3 2 6" xfId="25724"/>
    <cellStyle name="40% - Accent3 2 7" xfId="25725"/>
    <cellStyle name="40% - Accent3 2 8" xfId="25726"/>
    <cellStyle name="40% - Accent3 2 9" xfId="25727"/>
    <cellStyle name="40% - Accent3 20" xfId="25728"/>
    <cellStyle name="40% - Accent3 20 2" xfId="25729"/>
    <cellStyle name="40% - Accent3 20 2 2" xfId="25730"/>
    <cellStyle name="40% - Accent3 20 3" xfId="25731"/>
    <cellStyle name="40% - Accent3 20 4" xfId="25732"/>
    <cellStyle name="40% - Accent3 20 5" xfId="25733"/>
    <cellStyle name="40% - Accent3 21" xfId="25734"/>
    <cellStyle name="40% - Accent3 21 2" xfId="25735"/>
    <cellStyle name="40% - Accent3 21 3" xfId="25736"/>
    <cellStyle name="40% - Accent3 22" xfId="25737"/>
    <cellStyle name="40% - Accent3 22 2" xfId="25738"/>
    <cellStyle name="40% - Accent3 23" xfId="25739"/>
    <cellStyle name="40% - Accent3 23 2" xfId="25740"/>
    <cellStyle name="40% - Accent3 24" xfId="25741"/>
    <cellStyle name="40% - Accent3 25" xfId="25742"/>
    <cellStyle name="40% - Accent3 26" xfId="25743"/>
    <cellStyle name="40% - Accent3 26 2" xfId="25744"/>
    <cellStyle name="40% - Accent3 27" xfId="25745"/>
    <cellStyle name="40% - Accent3 27 2" xfId="25746"/>
    <cellStyle name="40% - Accent3 28" xfId="25747"/>
    <cellStyle name="40% - Accent3 28 2" xfId="25748"/>
    <cellStyle name="40% - Accent3 29" xfId="25749"/>
    <cellStyle name="40% - Accent3 29 2" xfId="25750"/>
    <cellStyle name="40% - Accent3 3" xfId="25751"/>
    <cellStyle name="40% - Accent3 3 10" xfId="25752"/>
    <cellStyle name="40% - Accent3 3 10 2" xfId="25753"/>
    <cellStyle name="40% - Accent3 3 10 2 2" xfId="25754"/>
    <cellStyle name="40% - Accent3 3 10 3" xfId="25755"/>
    <cellStyle name="40% - Accent3 3 11" xfId="25756"/>
    <cellStyle name="40% - Accent3 3 11 2" xfId="25757"/>
    <cellStyle name="40% - Accent3 3 12" xfId="25758"/>
    <cellStyle name="40% - Accent3 3 12 2" xfId="25759"/>
    <cellStyle name="40% - Accent3 3 13" xfId="25760"/>
    <cellStyle name="40% - Accent3 3 13 2" xfId="25761"/>
    <cellStyle name="40% - Accent3 3 14" xfId="25762"/>
    <cellStyle name="40% - Accent3 3 14 2" xfId="25763"/>
    <cellStyle name="40% - Accent3 3 15" xfId="25764"/>
    <cellStyle name="40% - Accent3 3 15 2" xfId="25765"/>
    <cellStyle name="40% - Accent3 3 16" xfId="25766"/>
    <cellStyle name="40% - Accent3 3 16 2" xfId="25767"/>
    <cellStyle name="40% - Accent3 3 17" xfId="25768"/>
    <cellStyle name="40% - Accent3 3 17 2" xfId="25769"/>
    <cellStyle name="40% - Accent3 3 18" xfId="25770"/>
    <cellStyle name="40% - Accent3 3 18 2" xfId="25771"/>
    <cellStyle name="40% - Accent3 3 19" xfId="25772"/>
    <cellStyle name="40% - Accent3 3 19 2" xfId="25773"/>
    <cellStyle name="40% - Accent3 3 2" xfId="25774"/>
    <cellStyle name="40% - Accent3 3 2 10" xfId="25775"/>
    <cellStyle name="40% - Accent3 3 2 10 2" xfId="25776"/>
    <cellStyle name="40% - Accent3 3 2 11" xfId="25777"/>
    <cellStyle name="40% - Accent3 3 2 12" xfId="25778"/>
    <cellStyle name="40% - Accent3 3 2 2" xfId="25779"/>
    <cellStyle name="40% - Accent3 3 2 2 10" xfId="25780"/>
    <cellStyle name="40% - Accent3 3 2 2 2" xfId="25781"/>
    <cellStyle name="40% - Accent3 3 2 2 2 2" xfId="25782"/>
    <cellStyle name="40% - Accent3 3 2 2 2 2 2" xfId="25783"/>
    <cellStyle name="40% - Accent3 3 2 2 2 2 2 2" xfId="25784"/>
    <cellStyle name="40% - Accent3 3 2 2 2 2 2 2 2" xfId="25785"/>
    <cellStyle name="40% - Accent3 3 2 2 2 2 2 3" xfId="25786"/>
    <cellStyle name="40% - Accent3 3 2 2 2 2 3" xfId="25787"/>
    <cellStyle name="40% - Accent3 3 2 2 2 2 3 2" xfId="25788"/>
    <cellStyle name="40% - Accent3 3 2 2 2 2 3 2 2" xfId="25789"/>
    <cellStyle name="40% - Accent3 3 2 2 2 2 3 3" xfId="25790"/>
    <cellStyle name="40% - Accent3 3 2 2 2 2 4" xfId="25791"/>
    <cellStyle name="40% - Accent3 3 2 2 2 2 4 2" xfId="25792"/>
    <cellStyle name="40% - Accent3 3 2 2 2 2 5" xfId="25793"/>
    <cellStyle name="40% - Accent3 3 2 2 2 3" xfId="25794"/>
    <cellStyle name="40% - Accent3 3 2 2 2 3 2" xfId="25795"/>
    <cellStyle name="40% - Accent3 3 2 2 2 3 2 2" xfId="25796"/>
    <cellStyle name="40% - Accent3 3 2 2 2 3 3" xfId="25797"/>
    <cellStyle name="40% - Accent3 3 2 2 2 4" xfId="25798"/>
    <cellStyle name="40% - Accent3 3 2 2 2 4 2" xfId="25799"/>
    <cellStyle name="40% - Accent3 3 2 2 2 4 2 2" xfId="25800"/>
    <cellStyle name="40% - Accent3 3 2 2 2 4 3" xfId="25801"/>
    <cellStyle name="40% - Accent3 3 2 2 2 5" xfId="25802"/>
    <cellStyle name="40% - Accent3 3 2 2 2 5 2" xfId="25803"/>
    <cellStyle name="40% - Accent3 3 2 2 2 6" xfId="25804"/>
    <cellStyle name="40% - Accent3 3 2 2 3" xfId="25805"/>
    <cellStyle name="40% - Accent3 3 2 2 3 2" xfId="25806"/>
    <cellStyle name="40% - Accent3 3 2 2 3 2 2" xfId="25807"/>
    <cellStyle name="40% - Accent3 3 2 2 3 2 2 2" xfId="25808"/>
    <cellStyle name="40% - Accent3 3 2 2 3 2 2 2 2" xfId="25809"/>
    <cellStyle name="40% - Accent3 3 2 2 3 2 2 3" xfId="25810"/>
    <cellStyle name="40% - Accent3 3 2 2 3 2 3" xfId="25811"/>
    <cellStyle name="40% - Accent3 3 2 2 3 2 3 2" xfId="25812"/>
    <cellStyle name="40% - Accent3 3 2 2 3 2 3 2 2" xfId="25813"/>
    <cellStyle name="40% - Accent3 3 2 2 3 2 3 3" xfId="25814"/>
    <cellStyle name="40% - Accent3 3 2 2 3 2 4" xfId="25815"/>
    <cellStyle name="40% - Accent3 3 2 2 3 2 4 2" xfId="25816"/>
    <cellStyle name="40% - Accent3 3 2 2 3 2 5" xfId="25817"/>
    <cellStyle name="40% - Accent3 3 2 2 3 3" xfId="25818"/>
    <cellStyle name="40% - Accent3 3 2 2 3 3 2" xfId="25819"/>
    <cellStyle name="40% - Accent3 3 2 2 3 3 2 2" xfId="25820"/>
    <cellStyle name="40% - Accent3 3 2 2 3 3 3" xfId="25821"/>
    <cellStyle name="40% - Accent3 3 2 2 3 4" xfId="25822"/>
    <cellStyle name="40% - Accent3 3 2 2 3 4 2" xfId="25823"/>
    <cellStyle name="40% - Accent3 3 2 2 3 4 2 2" xfId="25824"/>
    <cellStyle name="40% - Accent3 3 2 2 3 4 3" xfId="25825"/>
    <cellStyle name="40% - Accent3 3 2 2 3 5" xfId="25826"/>
    <cellStyle name="40% - Accent3 3 2 2 3 5 2" xfId="25827"/>
    <cellStyle name="40% - Accent3 3 2 2 3 6" xfId="25828"/>
    <cellStyle name="40% - Accent3 3 2 2 4" xfId="25829"/>
    <cellStyle name="40% - Accent3 3 2 2 4 2" xfId="25830"/>
    <cellStyle name="40% - Accent3 3 2 2 4 2 2" xfId="25831"/>
    <cellStyle name="40% - Accent3 3 2 2 4 2 2 2" xfId="25832"/>
    <cellStyle name="40% - Accent3 3 2 2 4 2 2 2 2" xfId="25833"/>
    <cellStyle name="40% - Accent3 3 2 2 4 2 2 3" xfId="25834"/>
    <cellStyle name="40% - Accent3 3 2 2 4 2 3" xfId="25835"/>
    <cellStyle name="40% - Accent3 3 2 2 4 2 3 2" xfId="25836"/>
    <cellStyle name="40% - Accent3 3 2 2 4 2 3 2 2" xfId="25837"/>
    <cellStyle name="40% - Accent3 3 2 2 4 2 3 3" xfId="25838"/>
    <cellStyle name="40% - Accent3 3 2 2 4 2 4" xfId="25839"/>
    <cellStyle name="40% - Accent3 3 2 2 4 2 4 2" xfId="25840"/>
    <cellStyle name="40% - Accent3 3 2 2 4 2 5" xfId="25841"/>
    <cellStyle name="40% - Accent3 3 2 2 4 3" xfId="25842"/>
    <cellStyle name="40% - Accent3 3 2 2 4 3 2" xfId="25843"/>
    <cellStyle name="40% - Accent3 3 2 2 4 3 2 2" xfId="25844"/>
    <cellStyle name="40% - Accent3 3 2 2 4 3 3" xfId="25845"/>
    <cellStyle name="40% - Accent3 3 2 2 4 4" xfId="25846"/>
    <cellStyle name="40% - Accent3 3 2 2 4 4 2" xfId="25847"/>
    <cellStyle name="40% - Accent3 3 2 2 4 4 2 2" xfId="25848"/>
    <cellStyle name="40% - Accent3 3 2 2 4 4 3" xfId="25849"/>
    <cellStyle name="40% - Accent3 3 2 2 4 5" xfId="25850"/>
    <cellStyle name="40% - Accent3 3 2 2 4 5 2" xfId="25851"/>
    <cellStyle name="40% - Accent3 3 2 2 4 6" xfId="25852"/>
    <cellStyle name="40% - Accent3 3 2 2 5" xfId="25853"/>
    <cellStyle name="40% - Accent3 3 2 2 5 2" xfId="25854"/>
    <cellStyle name="40% - Accent3 3 2 2 5 2 2" xfId="25855"/>
    <cellStyle name="40% - Accent3 3 2 2 5 2 2 2" xfId="25856"/>
    <cellStyle name="40% - Accent3 3 2 2 5 2 2 2 2" xfId="25857"/>
    <cellStyle name="40% - Accent3 3 2 2 5 2 2 3" xfId="25858"/>
    <cellStyle name="40% - Accent3 3 2 2 5 2 3" xfId="25859"/>
    <cellStyle name="40% - Accent3 3 2 2 5 2 3 2" xfId="25860"/>
    <cellStyle name="40% - Accent3 3 2 2 5 2 3 2 2" xfId="25861"/>
    <cellStyle name="40% - Accent3 3 2 2 5 2 3 3" xfId="25862"/>
    <cellStyle name="40% - Accent3 3 2 2 5 2 4" xfId="25863"/>
    <cellStyle name="40% - Accent3 3 2 2 5 2 4 2" xfId="25864"/>
    <cellStyle name="40% - Accent3 3 2 2 5 2 5" xfId="25865"/>
    <cellStyle name="40% - Accent3 3 2 2 5 3" xfId="25866"/>
    <cellStyle name="40% - Accent3 3 2 2 5 3 2" xfId="25867"/>
    <cellStyle name="40% - Accent3 3 2 2 5 3 2 2" xfId="25868"/>
    <cellStyle name="40% - Accent3 3 2 2 5 3 3" xfId="25869"/>
    <cellStyle name="40% - Accent3 3 2 2 5 4" xfId="25870"/>
    <cellStyle name="40% - Accent3 3 2 2 5 4 2" xfId="25871"/>
    <cellStyle name="40% - Accent3 3 2 2 5 4 2 2" xfId="25872"/>
    <cellStyle name="40% - Accent3 3 2 2 5 4 3" xfId="25873"/>
    <cellStyle name="40% - Accent3 3 2 2 5 5" xfId="25874"/>
    <cellStyle name="40% - Accent3 3 2 2 5 5 2" xfId="25875"/>
    <cellStyle name="40% - Accent3 3 2 2 5 6" xfId="25876"/>
    <cellStyle name="40% - Accent3 3 2 2 6" xfId="25877"/>
    <cellStyle name="40% - Accent3 3 2 2 6 2" xfId="25878"/>
    <cellStyle name="40% - Accent3 3 2 2 6 2 2" xfId="25879"/>
    <cellStyle name="40% - Accent3 3 2 2 6 2 2 2" xfId="25880"/>
    <cellStyle name="40% - Accent3 3 2 2 6 2 3" xfId="25881"/>
    <cellStyle name="40% - Accent3 3 2 2 6 3" xfId="25882"/>
    <cellStyle name="40% - Accent3 3 2 2 6 3 2" xfId="25883"/>
    <cellStyle name="40% - Accent3 3 2 2 6 3 2 2" xfId="25884"/>
    <cellStyle name="40% - Accent3 3 2 2 6 3 3" xfId="25885"/>
    <cellStyle name="40% - Accent3 3 2 2 6 4" xfId="25886"/>
    <cellStyle name="40% - Accent3 3 2 2 6 4 2" xfId="25887"/>
    <cellStyle name="40% - Accent3 3 2 2 6 5" xfId="25888"/>
    <cellStyle name="40% - Accent3 3 2 2 7" xfId="25889"/>
    <cellStyle name="40% - Accent3 3 2 2 7 2" xfId="25890"/>
    <cellStyle name="40% - Accent3 3 2 2 7 2 2" xfId="25891"/>
    <cellStyle name="40% - Accent3 3 2 2 7 3" xfId="25892"/>
    <cellStyle name="40% - Accent3 3 2 2 8" xfId="25893"/>
    <cellStyle name="40% - Accent3 3 2 2 8 2" xfId="25894"/>
    <cellStyle name="40% - Accent3 3 2 2 8 2 2" xfId="25895"/>
    <cellStyle name="40% - Accent3 3 2 2 8 3" xfId="25896"/>
    <cellStyle name="40% - Accent3 3 2 2 9" xfId="25897"/>
    <cellStyle name="40% - Accent3 3 2 2 9 2" xfId="25898"/>
    <cellStyle name="40% - Accent3 3 2 3" xfId="25899"/>
    <cellStyle name="40% - Accent3 3 2 3 2" xfId="25900"/>
    <cellStyle name="40% - Accent3 3 2 3 2 2" xfId="25901"/>
    <cellStyle name="40% - Accent3 3 2 3 2 2 2" xfId="25902"/>
    <cellStyle name="40% - Accent3 3 2 3 2 2 2 2" xfId="25903"/>
    <cellStyle name="40% - Accent3 3 2 3 2 2 3" xfId="25904"/>
    <cellStyle name="40% - Accent3 3 2 3 2 3" xfId="25905"/>
    <cellStyle name="40% - Accent3 3 2 3 2 3 2" xfId="25906"/>
    <cellStyle name="40% - Accent3 3 2 3 2 3 2 2" xfId="25907"/>
    <cellStyle name="40% - Accent3 3 2 3 2 3 3" xfId="25908"/>
    <cellStyle name="40% - Accent3 3 2 3 2 4" xfId="25909"/>
    <cellStyle name="40% - Accent3 3 2 3 2 4 2" xfId="25910"/>
    <cellStyle name="40% - Accent3 3 2 3 2 5" xfId="25911"/>
    <cellStyle name="40% - Accent3 3 2 3 3" xfId="25912"/>
    <cellStyle name="40% - Accent3 3 2 3 3 2" xfId="25913"/>
    <cellStyle name="40% - Accent3 3 2 3 3 2 2" xfId="25914"/>
    <cellStyle name="40% - Accent3 3 2 3 3 3" xfId="25915"/>
    <cellStyle name="40% - Accent3 3 2 3 4" xfId="25916"/>
    <cellStyle name="40% - Accent3 3 2 3 4 2" xfId="25917"/>
    <cellStyle name="40% - Accent3 3 2 3 4 2 2" xfId="25918"/>
    <cellStyle name="40% - Accent3 3 2 3 4 3" xfId="25919"/>
    <cellStyle name="40% - Accent3 3 2 3 5" xfId="25920"/>
    <cellStyle name="40% - Accent3 3 2 3 5 2" xfId="25921"/>
    <cellStyle name="40% - Accent3 3 2 3 6" xfId="25922"/>
    <cellStyle name="40% - Accent3 3 2 4" xfId="25923"/>
    <cellStyle name="40% - Accent3 3 2 4 2" xfId="25924"/>
    <cellStyle name="40% - Accent3 3 2 4 2 2" xfId="25925"/>
    <cellStyle name="40% - Accent3 3 2 4 2 2 2" xfId="25926"/>
    <cellStyle name="40% - Accent3 3 2 4 2 2 2 2" xfId="25927"/>
    <cellStyle name="40% - Accent3 3 2 4 2 2 3" xfId="25928"/>
    <cellStyle name="40% - Accent3 3 2 4 2 3" xfId="25929"/>
    <cellStyle name="40% - Accent3 3 2 4 2 3 2" xfId="25930"/>
    <cellStyle name="40% - Accent3 3 2 4 2 3 2 2" xfId="25931"/>
    <cellStyle name="40% - Accent3 3 2 4 2 3 3" xfId="25932"/>
    <cellStyle name="40% - Accent3 3 2 4 2 4" xfId="25933"/>
    <cellStyle name="40% - Accent3 3 2 4 2 4 2" xfId="25934"/>
    <cellStyle name="40% - Accent3 3 2 4 2 5" xfId="25935"/>
    <cellStyle name="40% - Accent3 3 2 4 3" xfId="25936"/>
    <cellStyle name="40% - Accent3 3 2 4 3 2" xfId="25937"/>
    <cellStyle name="40% - Accent3 3 2 4 3 2 2" xfId="25938"/>
    <cellStyle name="40% - Accent3 3 2 4 3 3" xfId="25939"/>
    <cellStyle name="40% - Accent3 3 2 4 4" xfId="25940"/>
    <cellStyle name="40% - Accent3 3 2 4 4 2" xfId="25941"/>
    <cellStyle name="40% - Accent3 3 2 4 4 2 2" xfId="25942"/>
    <cellStyle name="40% - Accent3 3 2 4 4 3" xfId="25943"/>
    <cellStyle name="40% - Accent3 3 2 4 5" xfId="25944"/>
    <cellStyle name="40% - Accent3 3 2 4 5 2" xfId="25945"/>
    <cellStyle name="40% - Accent3 3 2 4 6" xfId="25946"/>
    <cellStyle name="40% - Accent3 3 2 5" xfId="25947"/>
    <cellStyle name="40% - Accent3 3 2 5 2" xfId="25948"/>
    <cellStyle name="40% - Accent3 3 2 5 2 2" xfId="25949"/>
    <cellStyle name="40% - Accent3 3 2 5 2 2 2" xfId="25950"/>
    <cellStyle name="40% - Accent3 3 2 5 2 2 2 2" xfId="25951"/>
    <cellStyle name="40% - Accent3 3 2 5 2 2 3" xfId="25952"/>
    <cellStyle name="40% - Accent3 3 2 5 2 3" xfId="25953"/>
    <cellStyle name="40% - Accent3 3 2 5 2 3 2" xfId="25954"/>
    <cellStyle name="40% - Accent3 3 2 5 2 3 2 2" xfId="25955"/>
    <cellStyle name="40% - Accent3 3 2 5 2 3 3" xfId="25956"/>
    <cellStyle name="40% - Accent3 3 2 5 2 4" xfId="25957"/>
    <cellStyle name="40% - Accent3 3 2 5 2 4 2" xfId="25958"/>
    <cellStyle name="40% - Accent3 3 2 5 2 5" xfId="25959"/>
    <cellStyle name="40% - Accent3 3 2 5 3" xfId="25960"/>
    <cellStyle name="40% - Accent3 3 2 5 3 2" xfId="25961"/>
    <cellStyle name="40% - Accent3 3 2 5 3 2 2" xfId="25962"/>
    <cellStyle name="40% - Accent3 3 2 5 3 3" xfId="25963"/>
    <cellStyle name="40% - Accent3 3 2 5 4" xfId="25964"/>
    <cellStyle name="40% - Accent3 3 2 5 4 2" xfId="25965"/>
    <cellStyle name="40% - Accent3 3 2 5 4 2 2" xfId="25966"/>
    <cellStyle name="40% - Accent3 3 2 5 4 3" xfId="25967"/>
    <cellStyle name="40% - Accent3 3 2 5 5" xfId="25968"/>
    <cellStyle name="40% - Accent3 3 2 5 5 2" xfId="25969"/>
    <cellStyle name="40% - Accent3 3 2 5 6" xfId="25970"/>
    <cellStyle name="40% - Accent3 3 2 6" xfId="25971"/>
    <cellStyle name="40% - Accent3 3 2 6 2" xfId="25972"/>
    <cellStyle name="40% - Accent3 3 2 6 2 2" xfId="25973"/>
    <cellStyle name="40% - Accent3 3 2 6 2 2 2" xfId="25974"/>
    <cellStyle name="40% - Accent3 3 2 6 2 2 2 2" xfId="25975"/>
    <cellStyle name="40% - Accent3 3 2 6 2 2 3" xfId="25976"/>
    <cellStyle name="40% - Accent3 3 2 6 2 3" xfId="25977"/>
    <cellStyle name="40% - Accent3 3 2 6 2 3 2" xfId="25978"/>
    <cellStyle name="40% - Accent3 3 2 6 2 3 2 2" xfId="25979"/>
    <cellStyle name="40% - Accent3 3 2 6 2 3 3" xfId="25980"/>
    <cellStyle name="40% - Accent3 3 2 6 2 4" xfId="25981"/>
    <cellStyle name="40% - Accent3 3 2 6 2 4 2" xfId="25982"/>
    <cellStyle name="40% - Accent3 3 2 6 2 5" xfId="25983"/>
    <cellStyle name="40% - Accent3 3 2 6 3" xfId="25984"/>
    <cellStyle name="40% - Accent3 3 2 6 3 2" xfId="25985"/>
    <cellStyle name="40% - Accent3 3 2 6 3 2 2" xfId="25986"/>
    <cellStyle name="40% - Accent3 3 2 6 3 3" xfId="25987"/>
    <cellStyle name="40% - Accent3 3 2 6 4" xfId="25988"/>
    <cellStyle name="40% - Accent3 3 2 6 4 2" xfId="25989"/>
    <cellStyle name="40% - Accent3 3 2 6 4 2 2" xfId="25990"/>
    <cellStyle name="40% - Accent3 3 2 6 4 3" xfId="25991"/>
    <cellStyle name="40% - Accent3 3 2 6 5" xfId="25992"/>
    <cellStyle name="40% - Accent3 3 2 6 5 2" xfId="25993"/>
    <cellStyle name="40% - Accent3 3 2 6 6" xfId="25994"/>
    <cellStyle name="40% - Accent3 3 2 7" xfId="25995"/>
    <cellStyle name="40% - Accent3 3 2 7 2" xfId="25996"/>
    <cellStyle name="40% - Accent3 3 2 7 2 2" xfId="25997"/>
    <cellStyle name="40% - Accent3 3 2 7 2 2 2" xfId="25998"/>
    <cellStyle name="40% - Accent3 3 2 7 2 3" xfId="25999"/>
    <cellStyle name="40% - Accent3 3 2 7 3" xfId="26000"/>
    <cellStyle name="40% - Accent3 3 2 7 3 2" xfId="26001"/>
    <cellStyle name="40% - Accent3 3 2 7 3 2 2" xfId="26002"/>
    <cellStyle name="40% - Accent3 3 2 7 3 3" xfId="26003"/>
    <cellStyle name="40% - Accent3 3 2 7 4" xfId="26004"/>
    <cellStyle name="40% - Accent3 3 2 7 4 2" xfId="26005"/>
    <cellStyle name="40% - Accent3 3 2 7 5" xfId="26006"/>
    <cellStyle name="40% - Accent3 3 2 8" xfId="26007"/>
    <cellStyle name="40% - Accent3 3 2 8 2" xfId="26008"/>
    <cellStyle name="40% - Accent3 3 2 8 2 2" xfId="26009"/>
    <cellStyle name="40% - Accent3 3 2 8 3" xfId="26010"/>
    <cellStyle name="40% - Accent3 3 2 9" xfId="26011"/>
    <cellStyle name="40% - Accent3 3 2 9 2" xfId="26012"/>
    <cellStyle name="40% - Accent3 3 2 9 2 2" xfId="26013"/>
    <cellStyle name="40% - Accent3 3 2 9 3" xfId="26014"/>
    <cellStyle name="40% - Accent3 3 20" xfId="26015"/>
    <cellStyle name="40% - Accent3 3 20 2" xfId="26016"/>
    <cellStyle name="40% - Accent3 3 21" xfId="26017"/>
    <cellStyle name="40% - Accent3 3 21 2" xfId="26018"/>
    <cellStyle name="40% - Accent3 3 22" xfId="26019"/>
    <cellStyle name="40% - Accent3 3 22 2" xfId="26020"/>
    <cellStyle name="40% - Accent3 3 23" xfId="26021"/>
    <cellStyle name="40% - Accent3 3 23 2" xfId="26022"/>
    <cellStyle name="40% - Accent3 3 24" xfId="26023"/>
    <cellStyle name="40% - Accent3 3 24 2" xfId="26024"/>
    <cellStyle name="40% - Accent3 3 25" xfId="26025"/>
    <cellStyle name="40% - Accent3 3 25 2" xfId="26026"/>
    <cellStyle name="40% - Accent3 3 26" xfId="26027"/>
    <cellStyle name="40% - Accent3 3 26 2" xfId="26028"/>
    <cellStyle name="40% - Accent3 3 27" xfId="26029"/>
    <cellStyle name="40% - Accent3 3 27 2" xfId="26030"/>
    <cellStyle name="40% - Accent3 3 28" xfId="26031"/>
    <cellStyle name="40% - Accent3 3 28 2" xfId="26032"/>
    <cellStyle name="40% - Accent3 3 29" xfId="26033"/>
    <cellStyle name="40% - Accent3 3 3" xfId="26034"/>
    <cellStyle name="40% - Accent3 3 3 10" xfId="26035"/>
    <cellStyle name="40% - Accent3 3 3 2" xfId="26036"/>
    <cellStyle name="40% - Accent3 3 3 2 2" xfId="26037"/>
    <cellStyle name="40% - Accent3 3 3 2 2 2" xfId="26038"/>
    <cellStyle name="40% - Accent3 3 3 2 2 2 2" xfId="26039"/>
    <cellStyle name="40% - Accent3 3 3 2 2 2 2 2" xfId="26040"/>
    <cellStyle name="40% - Accent3 3 3 2 2 2 3" xfId="26041"/>
    <cellStyle name="40% - Accent3 3 3 2 2 3" xfId="26042"/>
    <cellStyle name="40% - Accent3 3 3 2 2 3 2" xfId="26043"/>
    <cellStyle name="40% - Accent3 3 3 2 2 3 2 2" xfId="26044"/>
    <cellStyle name="40% - Accent3 3 3 2 2 3 3" xfId="26045"/>
    <cellStyle name="40% - Accent3 3 3 2 2 4" xfId="26046"/>
    <cellStyle name="40% - Accent3 3 3 2 2 4 2" xfId="26047"/>
    <cellStyle name="40% - Accent3 3 3 2 2 5" xfId="26048"/>
    <cellStyle name="40% - Accent3 3 3 2 3" xfId="26049"/>
    <cellStyle name="40% - Accent3 3 3 2 3 2" xfId="26050"/>
    <cellStyle name="40% - Accent3 3 3 2 3 2 2" xfId="26051"/>
    <cellStyle name="40% - Accent3 3 3 2 3 3" xfId="26052"/>
    <cellStyle name="40% - Accent3 3 3 2 4" xfId="26053"/>
    <cellStyle name="40% - Accent3 3 3 2 4 2" xfId="26054"/>
    <cellStyle name="40% - Accent3 3 3 2 4 2 2" xfId="26055"/>
    <cellStyle name="40% - Accent3 3 3 2 4 3" xfId="26056"/>
    <cellStyle name="40% - Accent3 3 3 2 5" xfId="26057"/>
    <cellStyle name="40% - Accent3 3 3 2 5 2" xfId="26058"/>
    <cellStyle name="40% - Accent3 3 3 2 6" xfId="26059"/>
    <cellStyle name="40% - Accent3 3 3 3" xfId="26060"/>
    <cellStyle name="40% - Accent3 3 3 3 2" xfId="26061"/>
    <cellStyle name="40% - Accent3 3 3 3 2 2" xfId="26062"/>
    <cellStyle name="40% - Accent3 3 3 3 2 2 2" xfId="26063"/>
    <cellStyle name="40% - Accent3 3 3 3 2 2 2 2" xfId="26064"/>
    <cellStyle name="40% - Accent3 3 3 3 2 2 3" xfId="26065"/>
    <cellStyle name="40% - Accent3 3 3 3 2 3" xfId="26066"/>
    <cellStyle name="40% - Accent3 3 3 3 2 3 2" xfId="26067"/>
    <cellStyle name="40% - Accent3 3 3 3 2 3 2 2" xfId="26068"/>
    <cellStyle name="40% - Accent3 3 3 3 2 3 3" xfId="26069"/>
    <cellStyle name="40% - Accent3 3 3 3 2 4" xfId="26070"/>
    <cellStyle name="40% - Accent3 3 3 3 2 4 2" xfId="26071"/>
    <cellStyle name="40% - Accent3 3 3 3 2 5" xfId="26072"/>
    <cellStyle name="40% - Accent3 3 3 3 3" xfId="26073"/>
    <cellStyle name="40% - Accent3 3 3 3 3 2" xfId="26074"/>
    <cellStyle name="40% - Accent3 3 3 3 3 2 2" xfId="26075"/>
    <cellStyle name="40% - Accent3 3 3 3 3 3" xfId="26076"/>
    <cellStyle name="40% - Accent3 3 3 3 4" xfId="26077"/>
    <cellStyle name="40% - Accent3 3 3 3 4 2" xfId="26078"/>
    <cellStyle name="40% - Accent3 3 3 3 4 2 2" xfId="26079"/>
    <cellStyle name="40% - Accent3 3 3 3 4 3" xfId="26080"/>
    <cellStyle name="40% - Accent3 3 3 3 5" xfId="26081"/>
    <cellStyle name="40% - Accent3 3 3 3 5 2" xfId="26082"/>
    <cellStyle name="40% - Accent3 3 3 3 6" xfId="26083"/>
    <cellStyle name="40% - Accent3 3 3 4" xfId="26084"/>
    <cellStyle name="40% - Accent3 3 3 4 2" xfId="26085"/>
    <cellStyle name="40% - Accent3 3 3 4 2 2" xfId="26086"/>
    <cellStyle name="40% - Accent3 3 3 4 2 2 2" xfId="26087"/>
    <cellStyle name="40% - Accent3 3 3 4 2 2 2 2" xfId="26088"/>
    <cellStyle name="40% - Accent3 3 3 4 2 2 3" xfId="26089"/>
    <cellStyle name="40% - Accent3 3 3 4 2 3" xfId="26090"/>
    <cellStyle name="40% - Accent3 3 3 4 2 3 2" xfId="26091"/>
    <cellStyle name="40% - Accent3 3 3 4 2 3 2 2" xfId="26092"/>
    <cellStyle name="40% - Accent3 3 3 4 2 3 3" xfId="26093"/>
    <cellStyle name="40% - Accent3 3 3 4 2 4" xfId="26094"/>
    <cellStyle name="40% - Accent3 3 3 4 2 4 2" xfId="26095"/>
    <cellStyle name="40% - Accent3 3 3 4 2 5" xfId="26096"/>
    <cellStyle name="40% - Accent3 3 3 4 3" xfId="26097"/>
    <cellStyle name="40% - Accent3 3 3 4 3 2" xfId="26098"/>
    <cellStyle name="40% - Accent3 3 3 4 3 2 2" xfId="26099"/>
    <cellStyle name="40% - Accent3 3 3 4 3 3" xfId="26100"/>
    <cellStyle name="40% - Accent3 3 3 4 4" xfId="26101"/>
    <cellStyle name="40% - Accent3 3 3 4 4 2" xfId="26102"/>
    <cellStyle name="40% - Accent3 3 3 4 4 2 2" xfId="26103"/>
    <cellStyle name="40% - Accent3 3 3 4 4 3" xfId="26104"/>
    <cellStyle name="40% - Accent3 3 3 4 5" xfId="26105"/>
    <cellStyle name="40% - Accent3 3 3 4 5 2" xfId="26106"/>
    <cellStyle name="40% - Accent3 3 3 4 6" xfId="26107"/>
    <cellStyle name="40% - Accent3 3 3 5" xfId="26108"/>
    <cellStyle name="40% - Accent3 3 3 5 2" xfId="26109"/>
    <cellStyle name="40% - Accent3 3 3 5 2 2" xfId="26110"/>
    <cellStyle name="40% - Accent3 3 3 5 2 2 2" xfId="26111"/>
    <cellStyle name="40% - Accent3 3 3 5 2 2 2 2" xfId="26112"/>
    <cellStyle name="40% - Accent3 3 3 5 2 2 3" xfId="26113"/>
    <cellStyle name="40% - Accent3 3 3 5 2 3" xfId="26114"/>
    <cellStyle name="40% - Accent3 3 3 5 2 3 2" xfId="26115"/>
    <cellStyle name="40% - Accent3 3 3 5 2 3 2 2" xfId="26116"/>
    <cellStyle name="40% - Accent3 3 3 5 2 3 3" xfId="26117"/>
    <cellStyle name="40% - Accent3 3 3 5 2 4" xfId="26118"/>
    <cellStyle name="40% - Accent3 3 3 5 2 4 2" xfId="26119"/>
    <cellStyle name="40% - Accent3 3 3 5 2 5" xfId="26120"/>
    <cellStyle name="40% - Accent3 3 3 5 3" xfId="26121"/>
    <cellStyle name="40% - Accent3 3 3 5 3 2" xfId="26122"/>
    <cellStyle name="40% - Accent3 3 3 5 3 2 2" xfId="26123"/>
    <cellStyle name="40% - Accent3 3 3 5 3 3" xfId="26124"/>
    <cellStyle name="40% - Accent3 3 3 5 4" xfId="26125"/>
    <cellStyle name="40% - Accent3 3 3 5 4 2" xfId="26126"/>
    <cellStyle name="40% - Accent3 3 3 5 4 2 2" xfId="26127"/>
    <cellStyle name="40% - Accent3 3 3 5 4 3" xfId="26128"/>
    <cellStyle name="40% - Accent3 3 3 5 5" xfId="26129"/>
    <cellStyle name="40% - Accent3 3 3 5 5 2" xfId="26130"/>
    <cellStyle name="40% - Accent3 3 3 5 6" xfId="26131"/>
    <cellStyle name="40% - Accent3 3 3 6" xfId="26132"/>
    <cellStyle name="40% - Accent3 3 3 6 2" xfId="26133"/>
    <cellStyle name="40% - Accent3 3 3 6 2 2" xfId="26134"/>
    <cellStyle name="40% - Accent3 3 3 6 2 2 2" xfId="26135"/>
    <cellStyle name="40% - Accent3 3 3 6 2 3" xfId="26136"/>
    <cellStyle name="40% - Accent3 3 3 6 3" xfId="26137"/>
    <cellStyle name="40% - Accent3 3 3 6 3 2" xfId="26138"/>
    <cellStyle name="40% - Accent3 3 3 6 3 2 2" xfId="26139"/>
    <cellStyle name="40% - Accent3 3 3 6 3 3" xfId="26140"/>
    <cellStyle name="40% - Accent3 3 3 6 4" xfId="26141"/>
    <cellStyle name="40% - Accent3 3 3 6 4 2" xfId="26142"/>
    <cellStyle name="40% - Accent3 3 3 6 5" xfId="26143"/>
    <cellStyle name="40% - Accent3 3 3 7" xfId="26144"/>
    <cellStyle name="40% - Accent3 3 3 7 2" xfId="26145"/>
    <cellStyle name="40% - Accent3 3 3 7 2 2" xfId="26146"/>
    <cellStyle name="40% - Accent3 3 3 7 3" xfId="26147"/>
    <cellStyle name="40% - Accent3 3 3 8" xfId="26148"/>
    <cellStyle name="40% - Accent3 3 3 8 2" xfId="26149"/>
    <cellStyle name="40% - Accent3 3 3 8 2 2" xfId="26150"/>
    <cellStyle name="40% - Accent3 3 3 8 3" xfId="26151"/>
    <cellStyle name="40% - Accent3 3 3 9" xfId="26152"/>
    <cellStyle name="40% - Accent3 3 3 9 2" xfId="26153"/>
    <cellStyle name="40% - Accent3 3 30" xfId="26154"/>
    <cellStyle name="40% - Accent3 3 31" xfId="26155"/>
    <cellStyle name="40% - Accent3 3 4" xfId="26156"/>
    <cellStyle name="40% - Accent3 3 4 2" xfId="26157"/>
    <cellStyle name="40% - Accent3 3 4 2 2" xfId="26158"/>
    <cellStyle name="40% - Accent3 3 4 2 2 2" xfId="26159"/>
    <cellStyle name="40% - Accent3 3 4 2 2 2 2" xfId="26160"/>
    <cellStyle name="40% - Accent3 3 4 2 2 3" xfId="26161"/>
    <cellStyle name="40% - Accent3 3 4 2 3" xfId="26162"/>
    <cellStyle name="40% - Accent3 3 4 2 3 2" xfId="26163"/>
    <cellStyle name="40% - Accent3 3 4 2 3 2 2" xfId="26164"/>
    <cellStyle name="40% - Accent3 3 4 2 3 3" xfId="26165"/>
    <cellStyle name="40% - Accent3 3 4 2 4" xfId="26166"/>
    <cellStyle name="40% - Accent3 3 4 2 4 2" xfId="26167"/>
    <cellStyle name="40% - Accent3 3 4 2 5" xfId="26168"/>
    <cellStyle name="40% - Accent3 3 4 3" xfId="26169"/>
    <cellStyle name="40% - Accent3 3 4 3 2" xfId="26170"/>
    <cellStyle name="40% - Accent3 3 4 3 2 2" xfId="26171"/>
    <cellStyle name="40% - Accent3 3 4 3 3" xfId="26172"/>
    <cellStyle name="40% - Accent3 3 4 4" xfId="26173"/>
    <cellStyle name="40% - Accent3 3 4 4 2" xfId="26174"/>
    <cellStyle name="40% - Accent3 3 4 4 2 2" xfId="26175"/>
    <cellStyle name="40% - Accent3 3 4 4 3" xfId="26176"/>
    <cellStyle name="40% - Accent3 3 4 5" xfId="26177"/>
    <cellStyle name="40% - Accent3 3 4 5 2" xfId="26178"/>
    <cellStyle name="40% - Accent3 3 4 6" xfId="26179"/>
    <cellStyle name="40% - Accent3 3 5" xfId="26180"/>
    <cellStyle name="40% - Accent3 3 5 2" xfId="26181"/>
    <cellStyle name="40% - Accent3 3 5 2 2" xfId="26182"/>
    <cellStyle name="40% - Accent3 3 5 2 2 2" xfId="26183"/>
    <cellStyle name="40% - Accent3 3 5 2 2 2 2" xfId="26184"/>
    <cellStyle name="40% - Accent3 3 5 2 2 3" xfId="26185"/>
    <cellStyle name="40% - Accent3 3 5 2 3" xfId="26186"/>
    <cellStyle name="40% - Accent3 3 5 2 3 2" xfId="26187"/>
    <cellStyle name="40% - Accent3 3 5 2 3 2 2" xfId="26188"/>
    <cellStyle name="40% - Accent3 3 5 2 3 3" xfId="26189"/>
    <cellStyle name="40% - Accent3 3 5 2 4" xfId="26190"/>
    <cellStyle name="40% - Accent3 3 5 2 4 2" xfId="26191"/>
    <cellStyle name="40% - Accent3 3 5 2 5" xfId="26192"/>
    <cellStyle name="40% - Accent3 3 5 3" xfId="26193"/>
    <cellStyle name="40% - Accent3 3 5 3 2" xfId="26194"/>
    <cellStyle name="40% - Accent3 3 5 3 2 2" xfId="26195"/>
    <cellStyle name="40% - Accent3 3 5 3 3" xfId="26196"/>
    <cellStyle name="40% - Accent3 3 5 4" xfId="26197"/>
    <cellStyle name="40% - Accent3 3 5 4 2" xfId="26198"/>
    <cellStyle name="40% - Accent3 3 5 4 2 2" xfId="26199"/>
    <cellStyle name="40% - Accent3 3 5 4 3" xfId="26200"/>
    <cellStyle name="40% - Accent3 3 5 5" xfId="26201"/>
    <cellStyle name="40% - Accent3 3 5 5 2" xfId="26202"/>
    <cellStyle name="40% - Accent3 3 5 6" xfId="26203"/>
    <cellStyle name="40% - Accent3 3 6" xfId="26204"/>
    <cellStyle name="40% - Accent3 3 6 2" xfId="26205"/>
    <cellStyle name="40% - Accent3 3 6 2 2" xfId="26206"/>
    <cellStyle name="40% - Accent3 3 6 2 2 2" xfId="26207"/>
    <cellStyle name="40% - Accent3 3 6 2 2 2 2" xfId="26208"/>
    <cellStyle name="40% - Accent3 3 6 2 2 3" xfId="26209"/>
    <cellStyle name="40% - Accent3 3 6 2 3" xfId="26210"/>
    <cellStyle name="40% - Accent3 3 6 2 3 2" xfId="26211"/>
    <cellStyle name="40% - Accent3 3 6 2 3 2 2" xfId="26212"/>
    <cellStyle name="40% - Accent3 3 6 2 3 3" xfId="26213"/>
    <cellStyle name="40% - Accent3 3 6 2 4" xfId="26214"/>
    <cellStyle name="40% - Accent3 3 6 2 4 2" xfId="26215"/>
    <cellStyle name="40% - Accent3 3 6 2 5" xfId="26216"/>
    <cellStyle name="40% - Accent3 3 6 3" xfId="26217"/>
    <cellStyle name="40% - Accent3 3 6 3 2" xfId="26218"/>
    <cellStyle name="40% - Accent3 3 6 3 2 2" xfId="26219"/>
    <cellStyle name="40% - Accent3 3 6 3 3" xfId="26220"/>
    <cellStyle name="40% - Accent3 3 6 4" xfId="26221"/>
    <cellStyle name="40% - Accent3 3 6 4 2" xfId="26222"/>
    <cellStyle name="40% - Accent3 3 6 4 2 2" xfId="26223"/>
    <cellStyle name="40% - Accent3 3 6 4 3" xfId="26224"/>
    <cellStyle name="40% - Accent3 3 6 5" xfId="26225"/>
    <cellStyle name="40% - Accent3 3 6 5 2" xfId="26226"/>
    <cellStyle name="40% - Accent3 3 6 6" xfId="26227"/>
    <cellStyle name="40% - Accent3 3 7" xfId="26228"/>
    <cellStyle name="40% - Accent3 3 7 2" xfId="26229"/>
    <cellStyle name="40% - Accent3 3 7 2 2" xfId="26230"/>
    <cellStyle name="40% - Accent3 3 7 2 2 2" xfId="26231"/>
    <cellStyle name="40% - Accent3 3 7 2 2 2 2" xfId="26232"/>
    <cellStyle name="40% - Accent3 3 7 2 2 3" xfId="26233"/>
    <cellStyle name="40% - Accent3 3 7 2 3" xfId="26234"/>
    <cellStyle name="40% - Accent3 3 7 2 3 2" xfId="26235"/>
    <cellStyle name="40% - Accent3 3 7 2 3 2 2" xfId="26236"/>
    <cellStyle name="40% - Accent3 3 7 2 3 3" xfId="26237"/>
    <cellStyle name="40% - Accent3 3 7 2 4" xfId="26238"/>
    <cellStyle name="40% - Accent3 3 7 2 4 2" xfId="26239"/>
    <cellStyle name="40% - Accent3 3 7 2 5" xfId="26240"/>
    <cellStyle name="40% - Accent3 3 7 3" xfId="26241"/>
    <cellStyle name="40% - Accent3 3 7 3 2" xfId="26242"/>
    <cellStyle name="40% - Accent3 3 7 3 2 2" xfId="26243"/>
    <cellStyle name="40% - Accent3 3 7 3 3" xfId="26244"/>
    <cellStyle name="40% - Accent3 3 7 4" xfId="26245"/>
    <cellStyle name="40% - Accent3 3 7 4 2" xfId="26246"/>
    <cellStyle name="40% - Accent3 3 7 4 2 2" xfId="26247"/>
    <cellStyle name="40% - Accent3 3 7 4 3" xfId="26248"/>
    <cellStyle name="40% - Accent3 3 7 5" xfId="26249"/>
    <cellStyle name="40% - Accent3 3 7 5 2" xfId="26250"/>
    <cellStyle name="40% - Accent3 3 7 6" xfId="26251"/>
    <cellStyle name="40% - Accent3 3 8" xfId="26252"/>
    <cellStyle name="40% - Accent3 3 8 2" xfId="26253"/>
    <cellStyle name="40% - Accent3 3 8 2 2" xfId="26254"/>
    <cellStyle name="40% - Accent3 3 8 2 2 2" xfId="26255"/>
    <cellStyle name="40% - Accent3 3 8 2 3" xfId="26256"/>
    <cellStyle name="40% - Accent3 3 8 3" xfId="26257"/>
    <cellStyle name="40% - Accent3 3 8 3 2" xfId="26258"/>
    <cellStyle name="40% - Accent3 3 8 3 2 2" xfId="26259"/>
    <cellStyle name="40% - Accent3 3 8 3 3" xfId="26260"/>
    <cellStyle name="40% - Accent3 3 8 4" xfId="26261"/>
    <cellStyle name="40% - Accent3 3 8 4 2" xfId="26262"/>
    <cellStyle name="40% - Accent3 3 8 5" xfId="26263"/>
    <cellStyle name="40% - Accent3 3 9" xfId="26264"/>
    <cellStyle name="40% - Accent3 3 9 2" xfId="26265"/>
    <cellStyle name="40% - Accent3 3 9 2 2" xfId="26266"/>
    <cellStyle name="40% - Accent3 3 9 3" xfId="26267"/>
    <cellStyle name="40% - Accent3 30" xfId="26268"/>
    <cellStyle name="40% - Accent3 30 2" xfId="26269"/>
    <cellStyle name="40% - Accent3 31" xfId="26270"/>
    <cellStyle name="40% - Accent3 32" xfId="26271"/>
    <cellStyle name="40% - Accent3 33" xfId="26272"/>
    <cellStyle name="40% - Accent3 34" xfId="26273"/>
    <cellStyle name="40% - Accent3 35" xfId="26274"/>
    <cellStyle name="40% - Accent3 36" xfId="26275"/>
    <cellStyle name="40% - Accent3 36 2" xfId="26276"/>
    <cellStyle name="40% - Accent3 37" xfId="26277"/>
    <cellStyle name="40% - Accent3 38" xfId="26278"/>
    <cellStyle name="40% - Accent3 39" xfId="26279"/>
    <cellStyle name="40% - Accent3 4" xfId="26280"/>
    <cellStyle name="40% - Accent3 4 10" xfId="26281"/>
    <cellStyle name="40% - Accent3 4 10 2" xfId="26282"/>
    <cellStyle name="40% - Accent3 4 11" xfId="26283"/>
    <cellStyle name="40% - Accent3 4 11 2" xfId="26284"/>
    <cellStyle name="40% - Accent3 4 12" xfId="26285"/>
    <cellStyle name="40% - Accent3 4 12 2" xfId="26286"/>
    <cellStyle name="40% - Accent3 4 13" xfId="26287"/>
    <cellStyle name="40% - Accent3 4 13 2" xfId="26288"/>
    <cellStyle name="40% - Accent3 4 14" xfId="26289"/>
    <cellStyle name="40% - Accent3 4 14 2" xfId="26290"/>
    <cellStyle name="40% - Accent3 4 15" xfId="26291"/>
    <cellStyle name="40% - Accent3 4 15 2" xfId="26292"/>
    <cellStyle name="40% - Accent3 4 16" xfId="26293"/>
    <cellStyle name="40% - Accent3 4 16 2" xfId="26294"/>
    <cellStyle name="40% - Accent3 4 17" xfId="26295"/>
    <cellStyle name="40% - Accent3 4 17 2" xfId="26296"/>
    <cellStyle name="40% - Accent3 4 18" xfId="26297"/>
    <cellStyle name="40% - Accent3 4 18 2" xfId="26298"/>
    <cellStyle name="40% - Accent3 4 19" xfId="26299"/>
    <cellStyle name="40% - Accent3 4 19 2" xfId="26300"/>
    <cellStyle name="40% - Accent3 4 2" xfId="26301"/>
    <cellStyle name="40% - Accent3 4 2 2" xfId="26302"/>
    <cellStyle name="40% - Accent3 4 2 3" xfId="26303"/>
    <cellStyle name="40% - Accent3 4 2 4" xfId="26304"/>
    <cellStyle name="40% - Accent3 4 2 4 2" xfId="26305"/>
    <cellStyle name="40% - Accent3 4 2 4 3" xfId="26306"/>
    <cellStyle name="40% - Accent3 4 2 5" xfId="26307"/>
    <cellStyle name="40% - Accent3 4 2 6" xfId="26308"/>
    <cellStyle name="40% - Accent3 4 20" xfId="26309"/>
    <cellStyle name="40% - Accent3 4 20 2" xfId="26310"/>
    <cellStyle name="40% - Accent3 4 21" xfId="26311"/>
    <cellStyle name="40% - Accent3 4 21 2" xfId="26312"/>
    <cellStyle name="40% - Accent3 4 22" xfId="26313"/>
    <cellStyle name="40% - Accent3 4 22 2" xfId="26314"/>
    <cellStyle name="40% - Accent3 4 23" xfId="26315"/>
    <cellStyle name="40% - Accent3 4 24" xfId="26316"/>
    <cellStyle name="40% - Accent3 4 3" xfId="26317"/>
    <cellStyle name="40% - Accent3 4 3 2" xfId="26318"/>
    <cellStyle name="40% - Accent3 4 3 2 2" xfId="26319"/>
    <cellStyle name="40% - Accent3 4 3 3" xfId="26320"/>
    <cellStyle name="40% - Accent3 4 4" xfId="26321"/>
    <cellStyle name="40% - Accent3 4 4 2" xfId="26322"/>
    <cellStyle name="40% - Accent3 4 5" xfId="26323"/>
    <cellStyle name="40% - Accent3 4 5 2" xfId="26324"/>
    <cellStyle name="40% - Accent3 4 6" xfId="26325"/>
    <cellStyle name="40% - Accent3 4 6 2" xfId="26326"/>
    <cellStyle name="40% - Accent3 4 7" xfId="26327"/>
    <cellStyle name="40% - Accent3 4 7 2" xfId="26328"/>
    <cellStyle name="40% - Accent3 4 8" xfId="26329"/>
    <cellStyle name="40% - Accent3 4 8 2" xfId="26330"/>
    <cellStyle name="40% - Accent3 4 9" xfId="26331"/>
    <cellStyle name="40% - Accent3 4 9 2" xfId="26332"/>
    <cellStyle name="40% - Accent3 40" xfId="26333"/>
    <cellStyle name="40% - Accent3 5" xfId="26334"/>
    <cellStyle name="40% - Accent3 5 10" xfId="26335"/>
    <cellStyle name="40% - Accent3 5 10 2" xfId="26336"/>
    <cellStyle name="40% - Accent3 5 11" xfId="26337"/>
    <cellStyle name="40% - Accent3 5 11 2" xfId="26338"/>
    <cellStyle name="40% - Accent3 5 12" xfId="26339"/>
    <cellStyle name="40% - Accent3 5 12 2" xfId="26340"/>
    <cellStyle name="40% - Accent3 5 13" xfId="26341"/>
    <cellStyle name="40% - Accent3 5 13 2" xfId="26342"/>
    <cellStyle name="40% - Accent3 5 14" xfId="26343"/>
    <cellStyle name="40% - Accent3 5 14 2" xfId="26344"/>
    <cellStyle name="40% - Accent3 5 15" xfId="26345"/>
    <cellStyle name="40% - Accent3 5 15 2" xfId="26346"/>
    <cellStyle name="40% - Accent3 5 16" xfId="26347"/>
    <cellStyle name="40% - Accent3 5 16 2" xfId="26348"/>
    <cellStyle name="40% - Accent3 5 17" xfId="26349"/>
    <cellStyle name="40% - Accent3 5 17 2" xfId="26350"/>
    <cellStyle name="40% - Accent3 5 18" xfId="26351"/>
    <cellStyle name="40% - Accent3 5 18 2" xfId="26352"/>
    <cellStyle name="40% - Accent3 5 19" xfId="26353"/>
    <cellStyle name="40% - Accent3 5 19 2" xfId="26354"/>
    <cellStyle name="40% - Accent3 5 2" xfId="26355"/>
    <cellStyle name="40% - Accent3 5 2 2" xfId="26356"/>
    <cellStyle name="40% - Accent3 5 2 3" xfId="26357"/>
    <cellStyle name="40% - Accent3 5 2 4" xfId="26358"/>
    <cellStyle name="40% - Accent3 5 2 4 2" xfId="26359"/>
    <cellStyle name="40% - Accent3 5 2 4 3" xfId="26360"/>
    <cellStyle name="40% - Accent3 5 2 5" xfId="26361"/>
    <cellStyle name="40% - Accent3 5 2 6" xfId="26362"/>
    <cellStyle name="40% - Accent3 5 20" xfId="26363"/>
    <cellStyle name="40% - Accent3 5 20 2" xfId="26364"/>
    <cellStyle name="40% - Accent3 5 21" xfId="26365"/>
    <cellStyle name="40% - Accent3 5 21 2" xfId="26366"/>
    <cellStyle name="40% - Accent3 5 22" xfId="26367"/>
    <cellStyle name="40% - Accent3 5 22 2" xfId="26368"/>
    <cellStyle name="40% - Accent3 5 23" xfId="26369"/>
    <cellStyle name="40% - Accent3 5 24" xfId="26370"/>
    <cellStyle name="40% - Accent3 5 3" xfId="26371"/>
    <cellStyle name="40% - Accent3 5 3 2" xfId="26372"/>
    <cellStyle name="40% - Accent3 5 3 2 2" xfId="26373"/>
    <cellStyle name="40% - Accent3 5 3 3" xfId="26374"/>
    <cellStyle name="40% - Accent3 5 4" xfId="26375"/>
    <cellStyle name="40% - Accent3 5 4 2" xfId="26376"/>
    <cellStyle name="40% - Accent3 5 5" xfId="26377"/>
    <cellStyle name="40% - Accent3 5 5 2" xfId="26378"/>
    <cellStyle name="40% - Accent3 5 6" xfId="26379"/>
    <cellStyle name="40% - Accent3 5 6 2" xfId="26380"/>
    <cellStyle name="40% - Accent3 5 7" xfId="26381"/>
    <cellStyle name="40% - Accent3 5 7 2" xfId="26382"/>
    <cellStyle name="40% - Accent3 5 8" xfId="26383"/>
    <cellStyle name="40% - Accent3 5 8 2" xfId="26384"/>
    <cellStyle name="40% - Accent3 5 9" xfId="26385"/>
    <cellStyle name="40% - Accent3 5 9 2" xfId="26386"/>
    <cellStyle name="40% - Accent3 6" xfId="26387"/>
    <cellStyle name="40% - Accent3 6 10" xfId="26388"/>
    <cellStyle name="40% - Accent3 6 10 2" xfId="26389"/>
    <cellStyle name="40% - Accent3 6 11" xfId="26390"/>
    <cellStyle name="40% - Accent3 6 11 2" xfId="26391"/>
    <cellStyle name="40% - Accent3 6 12" xfId="26392"/>
    <cellStyle name="40% - Accent3 6 12 2" xfId="26393"/>
    <cellStyle name="40% - Accent3 6 13" xfId="26394"/>
    <cellStyle name="40% - Accent3 6 13 2" xfId="26395"/>
    <cellStyle name="40% - Accent3 6 14" xfId="26396"/>
    <cellStyle name="40% - Accent3 6 14 2" xfId="26397"/>
    <cellStyle name="40% - Accent3 6 15" xfId="26398"/>
    <cellStyle name="40% - Accent3 6 15 2" xfId="26399"/>
    <cellStyle name="40% - Accent3 6 16" xfId="26400"/>
    <cellStyle name="40% - Accent3 6 16 2" xfId="26401"/>
    <cellStyle name="40% - Accent3 6 17" xfId="26402"/>
    <cellStyle name="40% - Accent3 6 17 2" xfId="26403"/>
    <cellStyle name="40% - Accent3 6 18" xfId="26404"/>
    <cellStyle name="40% - Accent3 6 18 2" xfId="26405"/>
    <cellStyle name="40% - Accent3 6 19" xfId="26406"/>
    <cellStyle name="40% - Accent3 6 19 2" xfId="26407"/>
    <cellStyle name="40% - Accent3 6 2" xfId="26408"/>
    <cellStyle name="40% - Accent3 6 2 2" xfId="26409"/>
    <cellStyle name="40% - Accent3 6 2 2 2" xfId="26410"/>
    <cellStyle name="40% - Accent3 6 2 2 3" xfId="26411"/>
    <cellStyle name="40% - Accent3 6 2 2 4" xfId="26412"/>
    <cellStyle name="40% - Accent3 6 2 2 4 2" xfId="26413"/>
    <cellStyle name="40% - Accent3 6 2 2 4 3" xfId="26414"/>
    <cellStyle name="40% - Accent3 6 2 2 5" xfId="26415"/>
    <cellStyle name="40% - Accent3 6 2 2 6" xfId="26416"/>
    <cellStyle name="40% - Accent3 6 2 3" xfId="26417"/>
    <cellStyle name="40% - Accent3 6 2 3 2" xfId="26418"/>
    <cellStyle name="40% - Accent3 6 2 3 2 2" xfId="26419"/>
    <cellStyle name="40% - Accent3 6 2 3 3" xfId="26420"/>
    <cellStyle name="40% - Accent3 6 2 4" xfId="26421"/>
    <cellStyle name="40% - Accent3 6 2 4 2" xfId="26422"/>
    <cellStyle name="40% - Accent3 6 2 5" xfId="26423"/>
    <cellStyle name="40% - Accent3 6 2 5 2" xfId="26424"/>
    <cellStyle name="40% - Accent3 6 20" xfId="26425"/>
    <cellStyle name="40% - Accent3 6 20 2" xfId="26426"/>
    <cellStyle name="40% - Accent3 6 21" xfId="26427"/>
    <cellStyle name="40% - Accent3 6 21 2" xfId="26428"/>
    <cellStyle name="40% - Accent3 6 22" xfId="26429"/>
    <cellStyle name="40% - Accent3 6 22 2" xfId="26430"/>
    <cellStyle name="40% - Accent3 6 23" xfId="26431"/>
    <cellStyle name="40% - Accent3 6 23 2" xfId="26432"/>
    <cellStyle name="40% - Accent3 6 24" xfId="26433"/>
    <cellStyle name="40% - Accent3 6 24 2" xfId="26434"/>
    <cellStyle name="40% - Accent3 6 25" xfId="26435"/>
    <cellStyle name="40% - Accent3 6 25 2" xfId="26436"/>
    <cellStyle name="40% - Accent3 6 26" xfId="26437"/>
    <cellStyle name="40% - Accent3 6 26 2" xfId="26438"/>
    <cellStyle name="40% - Accent3 6 27" xfId="26439"/>
    <cellStyle name="40% - Accent3 6 28" xfId="26440"/>
    <cellStyle name="40% - Accent3 6 29" xfId="26441"/>
    <cellStyle name="40% - Accent3 6 3" xfId="26442"/>
    <cellStyle name="40% - Accent3 6 4" xfId="26443"/>
    <cellStyle name="40% - Accent3 6 4 2" xfId="26444"/>
    <cellStyle name="40% - Accent3 6 4 2 2" xfId="26445"/>
    <cellStyle name="40% - Accent3 6 4 2 2 2" xfId="26446"/>
    <cellStyle name="40% - Accent3 6 4 2 2 2 2" xfId="26447"/>
    <cellStyle name="40% - Accent3 6 4 2 2 3" xfId="26448"/>
    <cellStyle name="40% - Accent3 6 4 2 3" xfId="26449"/>
    <cellStyle name="40% - Accent3 6 4 2 3 2" xfId="26450"/>
    <cellStyle name="40% - Accent3 6 4 2 3 2 2" xfId="26451"/>
    <cellStyle name="40% - Accent3 6 4 2 3 3" xfId="26452"/>
    <cellStyle name="40% - Accent3 6 4 2 4" xfId="26453"/>
    <cellStyle name="40% - Accent3 6 4 2 4 2" xfId="26454"/>
    <cellStyle name="40% - Accent3 6 4 2 5" xfId="26455"/>
    <cellStyle name="40% - Accent3 6 4 3" xfId="26456"/>
    <cellStyle name="40% - Accent3 6 4 3 2" xfId="26457"/>
    <cellStyle name="40% - Accent3 6 4 3 2 2" xfId="26458"/>
    <cellStyle name="40% - Accent3 6 4 3 3" xfId="26459"/>
    <cellStyle name="40% - Accent3 6 4 4" xfId="26460"/>
    <cellStyle name="40% - Accent3 6 4 4 2" xfId="26461"/>
    <cellStyle name="40% - Accent3 6 4 4 2 2" xfId="26462"/>
    <cellStyle name="40% - Accent3 6 4 4 3" xfId="26463"/>
    <cellStyle name="40% - Accent3 6 4 5" xfId="26464"/>
    <cellStyle name="40% - Accent3 6 4 5 2" xfId="26465"/>
    <cellStyle name="40% - Accent3 6 4 6" xfId="26466"/>
    <cellStyle name="40% - Accent3 6 5" xfId="26467"/>
    <cellStyle name="40% - Accent3 6 5 2" xfId="26468"/>
    <cellStyle name="40% - Accent3 6 5 2 2" xfId="26469"/>
    <cellStyle name="40% - Accent3 6 5 2 2 2" xfId="26470"/>
    <cellStyle name="40% - Accent3 6 5 2 2 2 2" xfId="26471"/>
    <cellStyle name="40% - Accent3 6 5 2 2 3" xfId="26472"/>
    <cellStyle name="40% - Accent3 6 5 2 3" xfId="26473"/>
    <cellStyle name="40% - Accent3 6 5 2 3 2" xfId="26474"/>
    <cellStyle name="40% - Accent3 6 5 2 3 2 2" xfId="26475"/>
    <cellStyle name="40% - Accent3 6 5 2 3 3" xfId="26476"/>
    <cellStyle name="40% - Accent3 6 5 2 4" xfId="26477"/>
    <cellStyle name="40% - Accent3 6 5 2 4 2" xfId="26478"/>
    <cellStyle name="40% - Accent3 6 5 2 5" xfId="26479"/>
    <cellStyle name="40% - Accent3 6 5 3" xfId="26480"/>
    <cellStyle name="40% - Accent3 6 5 3 2" xfId="26481"/>
    <cellStyle name="40% - Accent3 6 5 3 2 2" xfId="26482"/>
    <cellStyle name="40% - Accent3 6 5 3 3" xfId="26483"/>
    <cellStyle name="40% - Accent3 6 5 4" xfId="26484"/>
    <cellStyle name="40% - Accent3 6 5 4 2" xfId="26485"/>
    <cellStyle name="40% - Accent3 6 5 4 2 2" xfId="26486"/>
    <cellStyle name="40% - Accent3 6 5 4 3" xfId="26487"/>
    <cellStyle name="40% - Accent3 6 5 5" xfId="26488"/>
    <cellStyle name="40% - Accent3 6 5 5 2" xfId="26489"/>
    <cellStyle name="40% - Accent3 6 5 6" xfId="26490"/>
    <cellStyle name="40% - Accent3 6 6" xfId="26491"/>
    <cellStyle name="40% - Accent3 6 6 2" xfId="26492"/>
    <cellStyle name="40% - Accent3 6 6 2 2" xfId="26493"/>
    <cellStyle name="40% - Accent3 6 6 2 2 2" xfId="26494"/>
    <cellStyle name="40% - Accent3 6 6 2 3" xfId="26495"/>
    <cellStyle name="40% - Accent3 6 6 3" xfId="26496"/>
    <cellStyle name="40% - Accent3 6 6 3 2" xfId="26497"/>
    <cellStyle name="40% - Accent3 6 6 3 2 2" xfId="26498"/>
    <cellStyle name="40% - Accent3 6 6 3 3" xfId="26499"/>
    <cellStyle name="40% - Accent3 6 6 4" xfId="26500"/>
    <cellStyle name="40% - Accent3 6 6 4 2" xfId="26501"/>
    <cellStyle name="40% - Accent3 6 6 5" xfId="26502"/>
    <cellStyle name="40% - Accent3 6 7" xfId="26503"/>
    <cellStyle name="40% - Accent3 6 7 2" xfId="26504"/>
    <cellStyle name="40% - Accent3 6 7 2 2" xfId="26505"/>
    <cellStyle name="40% - Accent3 6 7 3" xfId="26506"/>
    <cellStyle name="40% - Accent3 6 8" xfId="26507"/>
    <cellStyle name="40% - Accent3 6 8 2" xfId="26508"/>
    <cellStyle name="40% - Accent3 6 8 2 2" xfId="26509"/>
    <cellStyle name="40% - Accent3 6 8 3" xfId="26510"/>
    <cellStyle name="40% - Accent3 6 9" xfId="26511"/>
    <cellStyle name="40% - Accent3 6 9 2" xfId="26512"/>
    <cellStyle name="40% - Accent3 7" xfId="26513"/>
    <cellStyle name="40% - Accent3 7 10" xfId="26514"/>
    <cellStyle name="40% - Accent3 7 10 2" xfId="26515"/>
    <cellStyle name="40% - Accent3 7 11" xfId="26516"/>
    <cellStyle name="40% - Accent3 7 11 2" xfId="26517"/>
    <cellStyle name="40% - Accent3 7 12" xfId="26518"/>
    <cellStyle name="40% - Accent3 7 12 2" xfId="26519"/>
    <cellStyle name="40% - Accent3 7 13" xfId="26520"/>
    <cellStyle name="40% - Accent3 7 13 2" xfId="26521"/>
    <cellStyle name="40% - Accent3 7 14" xfId="26522"/>
    <cellStyle name="40% - Accent3 7 14 2" xfId="26523"/>
    <cellStyle name="40% - Accent3 7 15" xfId="26524"/>
    <cellStyle name="40% - Accent3 7 15 2" xfId="26525"/>
    <cellStyle name="40% - Accent3 7 16" xfId="26526"/>
    <cellStyle name="40% - Accent3 7 16 2" xfId="26527"/>
    <cellStyle name="40% - Accent3 7 17" xfId="26528"/>
    <cellStyle name="40% - Accent3 7 17 2" xfId="26529"/>
    <cellStyle name="40% - Accent3 7 18" xfId="26530"/>
    <cellStyle name="40% - Accent3 7 18 2" xfId="26531"/>
    <cellStyle name="40% - Accent3 7 19" xfId="26532"/>
    <cellStyle name="40% - Accent3 7 19 2" xfId="26533"/>
    <cellStyle name="40% - Accent3 7 2" xfId="26534"/>
    <cellStyle name="40% - Accent3 7 2 2" xfId="26535"/>
    <cellStyle name="40% - Accent3 7 2 2 2" xfId="26536"/>
    <cellStyle name="40% - Accent3 7 2 2 2 2" xfId="26537"/>
    <cellStyle name="40% - Accent3 7 2 2 2 2 2" xfId="26538"/>
    <cellStyle name="40% - Accent3 7 2 2 2 3" xfId="26539"/>
    <cellStyle name="40% - Accent3 7 2 2 3" xfId="26540"/>
    <cellStyle name="40% - Accent3 7 2 2 3 2" xfId="26541"/>
    <cellStyle name="40% - Accent3 7 2 2 3 2 2" xfId="26542"/>
    <cellStyle name="40% - Accent3 7 2 2 3 3" xfId="26543"/>
    <cellStyle name="40% - Accent3 7 2 2 4" xfId="26544"/>
    <cellStyle name="40% - Accent3 7 2 2 4 2" xfId="26545"/>
    <cellStyle name="40% - Accent3 7 2 2 5" xfId="26546"/>
    <cellStyle name="40% - Accent3 7 2 3" xfId="26547"/>
    <cellStyle name="40% - Accent3 7 2 3 2" xfId="26548"/>
    <cellStyle name="40% - Accent3 7 2 3 2 2" xfId="26549"/>
    <cellStyle name="40% - Accent3 7 2 3 3" xfId="26550"/>
    <cellStyle name="40% - Accent3 7 2 4" xfId="26551"/>
    <cellStyle name="40% - Accent3 7 2 4 2" xfId="26552"/>
    <cellStyle name="40% - Accent3 7 2 4 2 2" xfId="26553"/>
    <cellStyle name="40% - Accent3 7 2 4 3" xfId="26554"/>
    <cellStyle name="40% - Accent3 7 2 5" xfId="26555"/>
    <cellStyle name="40% - Accent3 7 2 5 2" xfId="26556"/>
    <cellStyle name="40% - Accent3 7 2 6" xfId="26557"/>
    <cellStyle name="40% - Accent3 7 20" xfId="26558"/>
    <cellStyle name="40% - Accent3 7 20 2" xfId="26559"/>
    <cellStyle name="40% - Accent3 7 21" xfId="26560"/>
    <cellStyle name="40% - Accent3 7 21 2" xfId="26561"/>
    <cellStyle name="40% - Accent3 7 22" xfId="26562"/>
    <cellStyle name="40% - Accent3 7 22 2" xfId="26563"/>
    <cellStyle name="40% - Accent3 7 23" xfId="26564"/>
    <cellStyle name="40% - Accent3 7 23 2" xfId="26565"/>
    <cellStyle name="40% - Accent3 7 24" xfId="26566"/>
    <cellStyle name="40% - Accent3 7 24 2" xfId="26567"/>
    <cellStyle name="40% - Accent3 7 25" xfId="26568"/>
    <cellStyle name="40% - Accent3 7 26" xfId="26569"/>
    <cellStyle name="40% - Accent3 7 27" xfId="26570"/>
    <cellStyle name="40% - Accent3 7 3" xfId="26571"/>
    <cellStyle name="40% - Accent3 7 3 2" xfId="26572"/>
    <cellStyle name="40% - Accent3 7 3 2 2" xfId="26573"/>
    <cellStyle name="40% - Accent3 7 3 2 2 2" xfId="26574"/>
    <cellStyle name="40% - Accent3 7 3 2 2 2 2" xfId="26575"/>
    <cellStyle name="40% - Accent3 7 3 2 2 3" xfId="26576"/>
    <cellStyle name="40% - Accent3 7 3 2 3" xfId="26577"/>
    <cellStyle name="40% - Accent3 7 3 2 3 2" xfId="26578"/>
    <cellStyle name="40% - Accent3 7 3 2 3 2 2" xfId="26579"/>
    <cellStyle name="40% - Accent3 7 3 2 3 3" xfId="26580"/>
    <cellStyle name="40% - Accent3 7 3 2 4" xfId="26581"/>
    <cellStyle name="40% - Accent3 7 3 2 4 2" xfId="26582"/>
    <cellStyle name="40% - Accent3 7 3 2 5" xfId="26583"/>
    <cellStyle name="40% - Accent3 7 3 3" xfId="26584"/>
    <cellStyle name="40% - Accent3 7 3 3 2" xfId="26585"/>
    <cellStyle name="40% - Accent3 7 3 3 2 2" xfId="26586"/>
    <cellStyle name="40% - Accent3 7 3 3 3" xfId="26587"/>
    <cellStyle name="40% - Accent3 7 3 4" xfId="26588"/>
    <cellStyle name="40% - Accent3 7 3 4 2" xfId="26589"/>
    <cellStyle name="40% - Accent3 7 3 4 2 2" xfId="26590"/>
    <cellStyle name="40% - Accent3 7 3 4 3" xfId="26591"/>
    <cellStyle name="40% - Accent3 7 3 5" xfId="26592"/>
    <cellStyle name="40% - Accent3 7 3 5 2" xfId="26593"/>
    <cellStyle name="40% - Accent3 7 3 6" xfId="26594"/>
    <cellStyle name="40% - Accent3 7 4" xfId="26595"/>
    <cellStyle name="40% - Accent3 7 4 2" xfId="26596"/>
    <cellStyle name="40% - Accent3 7 4 2 2" xfId="26597"/>
    <cellStyle name="40% - Accent3 7 4 2 2 2" xfId="26598"/>
    <cellStyle name="40% - Accent3 7 4 2 3" xfId="26599"/>
    <cellStyle name="40% - Accent3 7 4 3" xfId="26600"/>
    <cellStyle name="40% - Accent3 7 4 3 2" xfId="26601"/>
    <cellStyle name="40% - Accent3 7 4 3 2 2" xfId="26602"/>
    <cellStyle name="40% - Accent3 7 4 3 3" xfId="26603"/>
    <cellStyle name="40% - Accent3 7 4 4" xfId="26604"/>
    <cellStyle name="40% - Accent3 7 4 4 2" xfId="26605"/>
    <cellStyle name="40% - Accent3 7 4 5" xfId="26606"/>
    <cellStyle name="40% - Accent3 7 5" xfId="26607"/>
    <cellStyle name="40% - Accent3 7 5 2" xfId="26608"/>
    <cellStyle name="40% - Accent3 7 5 2 2" xfId="26609"/>
    <cellStyle name="40% - Accent3 7 5 3" xfId="26610"/>
    <cellStyle name="40% - Accent3 7 6" xfId="26611"/>
    <cellStyle name="40% - Accent3 7 6 2" xfId="26612"/>
    <cellStyle name="40% - Accent3 7 6 2 2" xfId="26613"/>
    <cellStyle name="40% - Accent3 7 6 3" xfId="26614"/>
    <cellStyle name="40% - Accent3 7 7" xfId="26615"/>
    <cellStyle name="40% - Accent3 7 7 2" xfId="26616"/>
    <cellStyle name="40% - Accent3 7 8" xfId="26617"/>
    <cellStyle name="40% - Accent3 7 8 2" xfId="26618"/>
    <cellStyle name="40% - Accent3 7 9" xfId="26619"/>
    <cellStyle name="40% - Accent3 7 9 2" xfId="26620"/>
    <cellStyle name="40% - Accent3 8" xfId="26621"/>
    <cellStyle name="40% - Accent3 8 10" xfId="26622"/>
    <cellStyle name="40% - Accent3 8 10 2" xfId="26623"/>
    <cellStyle name="40% - Accent3 8 11" xfId="26624"/>
    <cellStyle name="40% - Accent3 8 11 2" xfId="26625"/>
    <cellStyle name="40% - Accent3 8 12" xfId="26626"/>
    <cellStyle name="40% - Accent3 8 12 2" xfId="26627"/>
    <cellStyle name="40% - Accent3 8 13" xfId="26628"/>
    <cellStyle name="40% - Accent3 8 13 2" xfId="26629"/>
    <cellStyle name="40% - Accent3 8 14" xfId="26630"/>
    <cellStyle name="40% - Accent3 8 14 2" xfId="26631"/>
    <cellStyle name="40% - Accent3 8 15" xfId="26632"/>
    <cellStyle name="40% - Accent3 8 15 2" xfId="26633"/>
    <cellStyle name="40% - Accent3 8 16" xfId="26634"/>
    <cellStyle name="40% - Accent3 8 16 2" xfId="26635"/>
    <cellStyle name="40% - Accent3 8 17" xfId="26636"/>
    <cellStyle name="40% - Accent3 8 17 2" xfId="26637"/>
    <cellStyle name="40% - Accent3 8 18" xfId="26638"/>
    <cellStyle name="40% - Accent3 8 18 2" xfId="26639"/>
    <cellStyle name="40% - Accent3 8 19" xfId="26640"/>
    <cellStyle name="40% - Accent3 8 19 2" xfId="26641"/>
    <cellStyle name="40% - Accent3 8 2" xfId="26642"/>
    <cellStyle name="40% - Accent3 8 2 2" xfId="26643"/>
    <cellStyle name="40% - Accent3 8 2 2 2" xfId="26644"/>
    <cellStyle name="40% - Accent3 8 2 2 2 2" xfId="26645"/>
    <cellStyle name="40% - Accent3 8 2 2 3" xfId="26646"/>
    <cellStyle name="40% - Accent3 8 2 3" xfId="26647"/>
    <cellStyle name="40% - Accent3 8 2 3 2" xfId="26648"/>
    <cellStyle name="40% - Accent3 8 2 3 2 2" xfId="26649"/>
    <cellStyle name="40% - Accent3 8 2 3 3" xfId="26650"/>
    <cellStyle name="40% - Accent3 8 2 4" xfId="26651"/>
    <cellStyle name="40% - Accent3 8 2 4 2" xfId="26652"/>
    <cellStyle name="40% - Accent3 8 2 5" xfId="26653"/>
    <cellStyle name="40% - Accent3 8 20" xfId="26654"/>
    <cellStyle name="40% - Accent3 8 20 2" xfId="26655"/>
    <cellStyle name="40% - Accent3 8 21" xfId="26656"/>
    <cellStyle name="40% - Accent3 8 21 2" xfId="26657"/>
    <cellStyle name="40% - Accent3 8 22" xfId="26658"/>
    <cellStyle name="40% - Accent3 8 22 2" xfId="26659"/>
    <cellStyle name="40% - Accent3 8 23" xfId="26660"/>
    <cellStyle name="40% - Accent3 8 24" xfId="26661"/>
    <cellStyle name="40% - Accent3 8 25" xfId="26662"/>
    <cellStyle name="40% - Accent3 8 3" xfId="26663"/>
    <cellStyle name="40% - Accent3 8 3 2" xfId="26664"/>
    <cellStyle name="40% - Accent3 8 3 2 2" xfId="26665"/>
    <cellStyle name="40% - Accent3 8 3 3" xfId="26666"/>
    <cellStyle name="40% - Accent3 8 4" xfId="26667"/>
    <cellStyle name="40% - Accent3 8 4 2" xfId="26668"/>
    <cellStyle name="40% - Accent3 8 4 2 2" xfId="26669"/>
    <cellStyle name="40% - Accent3 8 4 3" xfId="26670"/>
    <cellStyle name="40% - Accent3 8 5" xfId="26671"/>
    <cellStyle name="40% - Accent3 8 5 2" xfId="26672"/>
    <cellStyle name="40% - Accent3 8 6" xfId="26673"/>
    <cellStyle name="40% - Accent3 8 6 2" xfId="26674"/>
    <cellStyle name="40% - Accent3 8 7" xfId="26675"/>
    <cellStyle name="40% - Accent3 8 7 2" xfId="26676"/>
    <cellStyle name="40% - Accent3 8 8" xfId="26677"/>
    <cellStyle name="40% - Accent3 8 8 2" xfId="26678"/>
    <cellStyle name="40% - Accent3 8 9" xfId="26679"/>
    <cellStyle name="40% - Accent3 8 9 2" xfId="26680"/>
    <cellStyle name="40% - Accent3 9" xfId="26681"/>
    <cellStyle name="40% - Accent3 9 10" xfId="26682"/>
    <cellStyle name="40% - Accent3 9 10 2" xfId="26683"/>
    <cellStyle name="40% - Accent3 9 11" xfId="26684"/>
    <cellStyle name="40% - Accent3 9 11 2" xfId="26685"/>
    <cellStyle name="40% - Accent3 9 12" xfId="26686"/>
    <cellStyle name="40% - Accent3 9 12 2" xfId="26687"/>
    <cellStyle name="40% - Accent3 9 13" xfId="26688"/>
    <cellStyle name="40% - Accent3 9 13 2" xfId="26689"/>
    <cellStyle name="40% - Accent3 9 14" xfId="26690"/>
    <cellStyle name="40% - Accent3 9 14 2" xfId="26691"/>
    <cellStyle name="40% - Accent3 9 15" xfId="26692"/>
    <cellStyle name="40% - Accent3 9 15 2" xfId="26693"/>
    <cellStyle name="40% - Accent3 9 16" xfId="26694"/>
    <cellStyle name="40% - Accent3 9 16 2" xfId="26695"/>
    <cellStyle name="40% - Accent3 9 17" xfId="26696"/>
    <cellStyle name="40% - Accent3 9 17 2" xfId="26697"/>
    <cellStyle name="40% - Accent3 9 18" xfId="26698"/>
    <cellStyle name="40% - Accent3 9 18 2" xfId="26699"/>
    <cellStyle name="40% - Accent3 9 19" xfId="26700"/>
    <cellStyle name="40% - Accent3 9 19 2" xfId="26701"/>
    <cellStyle name="40% - Accent3 9 2" xfId="26702"/>
    <cellStyle name="40% - Accent3 9 2 2" xfId="26703"/>
    <cellStyle name="40% - Accent3 9 2 2 2" xfId="26704"/>
    <cellStyle name="40% - Accent3 9 2 3" xfId="26705"/>
    <cellStyle name="40% - Accent3 9 20" xfId="26706"/>
    <cellStyle name="40% - Accent3 9 20 2" xfId="26707"/>
    <cellStyle name="40% - Accent3 9 21" xfId="26708"/>
    <cellStyle name="40% - Accent3 9 21 2" xfId="26709"/>
    <cellStyle name="40% - Accent3 9 22" xfId="26710"/>
    <cellStyle name="40% - Accent3 9 22 2" xfId="26711"/>
    <cellStyle name="40% - Accent3 9 23" xfId="26712"/>
    <cellStyle name="40% - Accent3 9 24" xfId="26713"/>
    <cellStyle name="40% - Accent3 9 3" xfId="26714"/>
    <cellStyle name="40% - Accent3 9 3 2" xfId="26715"/>
    <cellStyle name="40% - Accent3 9 3 2 2" xfId="26716"/>
    <cellStyle name="40% - Accent3 9 3 3" xfId="26717"/>
    <cellStyle name="40% - Accent3 9 4" xfId="26718"/>
    <cellStyle name="40% - Accent3 9 4 2" xfId="26719"/>
    <cellStyle name="40% - Accent3 9 5" xfId="26720"/>
    <cellStyle name="40% - Accent3 9 5 2" xfId="26721"/>
    <cellStyle name="40% - Accent3 9 6" xfId="26722"/>
    <cellStyle name="40% - Accent3 9 6 2" xfId="26723"/>
    <cellStyle name="40% - Accent3 9 7" xfId="26724"/>
    <cellStyle name="40% - Accent3 9 7 2" xfId="26725"/>
    <cellStyle name="40% - Accent3 9 8" xfId="26726"/>
    <cellStyle name="40% - Accent3 9 8 2" xfId="26727"/>
    <cellStyle name="40% - Accent3 9 9" xfId="26728"/>
    <cellStyle name="40% - Accent3 9 9 2" xfId="26729"/>
    <cellStyle name="40% - Accent4 10" xfId="26730"/>
    <cellStyle name="40% - Accent4 10 10" xfId="26731"/>
    <cellStyle name="40% - Accent4 10 10 2" xfId="26732"/>
    <cellStyle name="40% - Accent4 10 11" xfId="26733"/>
    <cellStyle name="40% - Accent4 10 11 2" xfId="26734"/>
    <cellStyle name="40% - Accent4 10 12" xfId="26735"/>
    <cellStyle name="40% - Accent4 10 12 2" xfId="26736"/>
    <cellStyle name="40% - Accent4 10 13" xfId="26737"/>
    <cellStyle name="40% - Accent4 10 13 2" xfId="26738"/>
    <cellStyle name="40% - Accent4 10 14" xfId="26739"/>
    <cellStyle name="40% - Accent4 10 14 2" xfId="26740"/>
    <cellStyle name="40% - Accent4 10 15" xfId="26741"/>
    <cellStyle name="40% - Accent4 10 15 2" xfId="26742"/>
    <cellStyle name="40% - Accent4 10 16" xfId="26743"/>
    <cellStyle name="40% - Accent4 10 16 2" xfId="26744"/>
    <cellStyle name="40% - Accent4 10 17" xfId="26745"/>
    <cellStyle name="40% - Accent4 10 17 2" xfId="26746"/>
    <cellStyle name="40% - Accent4 10 18" xfId="26747"/>
    <cellStyle name="40% - Accent4 10 18 2" xfId="26748"/>
    <cellStyle name="40% - Accent4 10 19" xfId="26749"/>
    <cellStyle name="40% - Accent4 10 19 2" xfId="26750"/>
    <cellStyle name="40% - Accent4 10 2" xfId="26751"/>
    <cellStyle name="40% - Accent4 10 2 2" xfId="26752"/>
    <cellStyle name="40% - Accent4 10 20" xfId="26753"/>
    <cellStyle name="40% - Accent4 10 21" xfId="26754"/>
    <cellStyle name="40% - Accent4 10 22" xfId="26755"/>
    <cellStyle name="40% - Accent4 10 3" xfId="26756"/>
    <cellStyle name="40% - Accent4 10 3 2" xfId="26757"/>
    <cellStyle name="40% - Accent4 10 4" xfId="26758"/>
    <cellStyle name="40% - Accent4 10 4 2" xfId="26759"/>
    <cellStyle name="40% - Accent4 10 5" xfId="26760"/>
    <cellStyle name="40% - Accent4 10 5 2" xfId="26761"/>
    <cellStyle name="40% - Accent4 10 6" xfId="26762"/>
    <cellStyle name="40% - Accent4 10 6 2" xfId="26763"/>
    <cellStyle name="40% - Accent4 10 7" xfId="26764"/>
    <cellStyle name="40% - Accent4 10 7 2" xfId="26765"/>
    <cellStyle name="40% - Accent4 10 8" xfId="26766"/>
    <cellStyle name="40% - Accent4 10 8 2" xfId="26767"/>
    <cellStyle name="40% - Accent4 10 9" xfId="26768"/>
    <cellStyle name="40% - Accent4 10 9 2" xfId="26769"/>
    <cellStyle name="40% - Accent4 11" xfId="26770"/>
    <cellStyle name="40% - Accent4 11 10" xfId="26771"/>
    <cellStyle name="40% - Accent4 11 10 2" xfId="26772"/>
    <cellStyle name="40% - Accent4 11 11" xfId="26773"/>
    <cellStyle name="40% - Accent4 11 11 2" xfId="26774"/>
    <cellStyle name="40% - Accent4 11 12" xfId="26775"/>
    <cellStyle name="40% - Accent4 11 12 2" xfId="26776"/>
    <cellStyle name="40% - Accent4 11 13" xfId="26777"/>
    <cellStyle name="40% - Accent4 11 13 2" xfId="26778"/>
    <cellStyle name="40% - Accent4 11 14" xfId="26779"/>
    <cellStyle name="40% - Accent4 11 14 2" xfId="26780"/>
    <cellStyle name="40% - Accent4 11 15" xfId="26781"/>
    <cellStyle name="40% - Accent4 11 15 2" xfId="26782"/>
    <cellStyle name="40% - Accent4 11 16" xfId="26783"/>
    <cellStyle name="40% - Accent4 11 16 2" xfId="26784"/>
    <cellStyle name="40% - Accent4 11 17" xfId="26785"/>
    <cellStyle name="40% - Accent4 11 17 2" xfId="26786"/>
    <cellStyle name="40% - Accent4 11 18" xfId="26787"/>
    <cellStyle name="40% - Accent4 11 18 2" xfId="26788"/>
    <cellStyle name="40% - Accent4 11 19" xfId="26789"/>
    <cellStyle name="40% - Accent4 11 19 2" xfId="26790"/>
    <cellStyle name="40% - Accent4 11 2" xfId="26791"/>
    <cellStyle name="40% - Accent4 11 2 2" xfId="26792"/>
    <cellStyle name="40% - Accent4 11 20" xfId="26793"/>
    <cellStyle name="40% - Accent4 11 21" xfId="26794"/>
    <cellStyle name="40% - Accent4 11 22" xfId="26795"/>
    <cellStyle name="40% - Accent4 11 3" xfId="26796"/>
    <cellStyle name="40% - Accent4 11 3 2" xfId="26797"/>
    <cellStyle name="40% - Accent4 11 4" xfId="26798"/>
    <cellStyle name="40% - Accent4 11 4 2" xfId="26799"/>
    <cellStyle name="40% - Accent4 11 5" xfId="26800"/>
    <cellStyle name="40% - Accent4 11 5 2" xfId="26801"/>
    <cellStyle name="40% - Accent4 11 6" xfId="26802"/>
    <cellStyle name="40% - Accent4 11 6 2" xfId="26803"/>
    <cellStyle name="40% - Accent4 11 7" xfId="26804"/>
    <cellStyle name="40% - Accent4 11 7 2" xfId="26805"/>
    <cellStyle name="40% - Accent4 11 8" xfId="26806"/>
    <cellStyle name="40% - Accent4 11 8 2" xfId="26807"/>
    <cellStyle name="40% - Accent4 11 9" xfId="26808"/>
    <cellStyle name="40% - Accent4 11 9 2" xfId="26809"/>
    <cellStyle name="40% - Accent4 12" xfId="26810"/>
    <cellStyle name="40% - Accent4 12 10" xfId="26811"/>
    <cellStyle name="40% - Accent4 12 10 2" xfId="26812"/>
    <cellStyle name="40% - Accent4 12 11" xfId="26813"/>
    <cellStyle name="40% - Accent4 12 11 2" xfId="26814"/>
    <cellStyle name="40% - Accent4 12 12" xfId="26815"/>
    <cellStyle name="40% - Accent4 12 12 2" xfId="26816"/>
    <cellStyle name="40% - Accent4 12 13" xfId="26817"/>
    <cellStyle name="40% - Accent4 12 13 2" xfId="26818"/>
    <cellStyle name="40% - Accent4 12 14" xfId="26819"/>
    <cellStyle name="40% - Accent4 12 15" xfId="26820"/>
    <cellStyle name="40% - Accent4 12 2" xfId="26821"/>
    <cellStyle name="40% - Accent4 12 2 2" xfId="26822"/>
    <cellStyle name="40% - Accent4 12 3" xfId="26823"/>
    <cellStyle name="40% - Accent4 12 3 2" xfId="26824"/>
    <cellStyle name="40% - Accent4 12 4" xfId="26825"/>
    <cellStyle name="40% - Accent4 12 4 2" xfId="26826"/>
    <cellStyle name="40% - Accent4 12 5" xfId="26827"/>
    <cellStyle name="40% - Accent4 12 5 2" xfId="26828"/>
    <cellStyle name="40% - Accent4 12 6" xfId="26829"/>
    <cellStyle name="40% - Accent4 12 6 2" xfId="26830"/>
    <cellStyle name="40% - Accent4 12 7" xfId="26831"/>
    <cellStyle name="40% - Accent4 12 7 2" xfId="26832"/>
    <cellStyle name="40% - Accent4 12 8" xfId="26833"/>
    <cellStyle name="40% - Accent4 12 8 2" xfId="26834"/>
    <cellStyle name="40% - Accent4 12 9" xfId="26835"/>
    <cellStyle name="40% - Accent4 12 9 2" xfId="26836"/>
    <cellStyle name="40% - Accent4 13" xfId="26837"/>
    <cellStyle name="40% - Accent4 13 10" xfId="26838"/>
    <cellStyle name="40% - Accent4 13 10 2" xfId="26839"/>
    <cellStyle name="40% - Accent4 13 11" xfId="26840"/>
    <cellStyle name="40% - Accent4 13 11 2" xfId="26841"/>
    <cellStyle name="40% - Accent4 13 12" xfId="26842"/>
    <cellStyle name="40% - Accent4 13 12 2" xfId="26843"/>
    <cellStyle name="40% - Accent4 13 13" xfId="26844"/>
    <cellStyle name="40% - Accent4 13 14" xfId="26845"/>
    <cellStyle name="40% - Accent4 13 2" xfId="26846"/>
    <cellStyle name="40% - Accent4 13 2 2" xfId="26847"/>
    <cellStyle name="40% - Accent4 13 3" xfId="26848"/>
    <cellStyle name="40% - Accent4 13 3 2" xfId="26849"/>
    <cellStyle name="40% - Accent4 13 4" xfId="26850"/>
    <cellStyle name="40% - Accent4 13 4 2" xfId="26851"/>
    <cellStyle name="40% - Accent4 13 5" xfId="26852"/>
    <cellStyle name="40% - Accent4 13 5 2" xfId="26853"/>
    <cellStyle name="40% - Accent4 13 6" xfId="26854"/>
    <cellStyle name="40% - Accent4 13 6 2" xfId="26855"/>
    <cellStyle name="40% - Accent4 13 7" xfId="26856"/>
    <cellStyle name="40% - Accent4 13 7 2" xfId="26857"/>
    <cellStyle name="40% - Accent4 13 8" xfId="26858"/>
    <cellStyle name="40% - Accent4 13 8 2" xfId="26859"/>
    <cellStyle name="40% - Accent4 13 9" xfId="26860"/>
    <cellStyle name="40% - Accent4 13 9 2" xfId="26861"/>
    <cellStyle name="40% - Accent4 14" xfId="26862"/>
    <cellStyle name="40% - Accent4 14 10" xfId="26863"/>
    <cellStyle name="40% - Accent4 14 10 2" xfId="26864"/>
    <cellStyle name="40% - Accent4 14 11" xfId="26865"/>
    <cellStyle name="40% - Accent4 14 11 2" xfId="26866"/>
    <cellStyle name="40% - Accent4 14 12" xfId="26867"/>
    <cellStyle name="40% - Accent4 14 13" xfId="26868"/>
    <cellStyle name="40% - Accent4 14 2" xfId="26869"/>
    <cellStyle name="40% - Accent4 14 2 2" xfId="26870"/>
    <cellStyle name="40% - Accent4 14 3" xfId="26871"/>
    <cellStyle name="40% - Accent4 14 3 2" xfId="26872"/>
    <cellStyle name="40% - Accent4 14 4" xfId="26873"/>
    <cellStyle name="40% - Accent4 14 4 2" xfId="26874"/>
    <cellStyle name="40% - Accent4 14 5" xfId="26875"/>
    <cellStyle name="40% - Accent4 14 5 2" xfId="26876"/>
    <cellStyle name="40% - Accent4 14 6" xfId="26877"/>
    <cellStyle name="40% - Accent4 14 6 2" xfId="26878"/>
    <cellStyle name="40% - Accent4 14 7" xfId="26879"/>
    <cellStyle name="40% - Accent4 14 7 2" xfId="26880"/>
    <cellStyle name="40% - Accent4 14 8" xfId="26881"/>
    <cellStyle name="40% - Accent4 14 8 2" xfId="26882"/>
    <cellStyle name="40% - Accent4 14 9" xfId="26883"/>
    <cellStyle name="40% - Accent4 14 9 2" xfId="26884"/>
    <cellStyle name="40% - Accent4 15" xfId="26885"/>
    <cellStyle name="40% - Accent4 15 10" xfId="26886"/>
    <cellStyle name="40% - Accent4 15 10 2" xfId="26887"/>
    <cellStyle name="40% - Accent4 15 11" xfId="26888"/>
    <cellStyle name="40% - Accent4 15 12" xfId="26889"/>
    <cellStyle name="40% - Accent4 15 2" xfId="26890"/>
    <cellStyle name="40% - Accent4 15 2 2" xfId="26891"/>
    <cellStyle name="40% - Accent4 15 3" xfId="26892"/>
    <cellStyle name="40% - Accent4 15 3 2" xfId="26893"/>
    <cellStyle name="40% - Accent4 15 4" xfId="26894"/>
    <cellStyle name="40% - Accent4 15 4 2" xfId="26895"/>
    <cellStyle name="40% - Accent4 15 5" xfId="26896"/>
    <cellStyle name="40% - Accent4 15 5 2" xfId="26897"/>
    <cellStyle name="40% - Accent4 15 6" xfId="26898"/>
    <cellStyle name="40% - Accent4 15 6 2" xfId="26899"/>
    <cellStyle name="40% - Accent4 15 7" xfId="26900"/>
    <cellStyle name="40% - Accent4 15 7 2" xfId="26901"/>
    <cellStyle name="40% - Accent4 15 8" xfId="26902"/>
    <cellStyle name="40% - Accent4 15 8 2" xfId="26903"/>
    <cellStyle name="40% - Accent4 15 9" xfId="26904"/>
    <cellStyle name="40% - Accent4 15 9 2" xfId="26905"/>
    <cellStyle name="40% - Accent4 16" xfId="26906"/>
    <cellStyle name="40% - Accent4 16 10" xfId="26907"/>
    <cellStyle name="40% - Accent4 16 11" xfId="26908"/>
    <cellStyle name="40% - Accent4 16 12" xfId="26909"/>
    <cellStyle name="40% - Accent4 16 2" xfId="26910"/>
    <cellStyle name="40% - Accent4 16 2 2" xfId="26911"/>
    <cellStyle name="40% - Accent4 16 3" xfId="26912"/>
    <cellStyle name="40% - Accent4 16 3 2" xfId="26913"/>
    <cellStyle name="40% - Accent4 16 4" xfId="26914"/>
    <cellStyle name="40% - Accent4 16 4 2" xfId="26915"/>
    <cellStyle name="40% - Accent4 16 5" xfId="26916"/>
    <cellStyle name="40% - Accent4 16 5 2" xfId="26917"/>
    <cellStyle name="40% - Accent4 16 6" xfId="26918"/>
    <cellStyle name="40% - Accent4 16 6 2" xfId="26919"/>
    <cellStyle name="40% - Accent4 16 7" xfId="26920"/>
    <cellStyle name="40% - Accent4 16 7 2" xfId="26921"/>
    <cellStyle name="40% - Accent4 16 8" xfId="26922"/>
    <cellStyle name="40% - Accent4 16 8 2" xfId="26923"/>
    <cellStyle name="40% - Accent4 16 9" xfId="26924"/>
    <cellStyle name="40% - Accent4 16 9 2" xfId="26925"/>
    <cellStyle name="40% - Accent4 17" xfId="26926"/>
    <cellStyle name="40% - Accent4 17 10" xfId="26927"/>
    <cellStyle name="40% - Accent4 17 2" xfId="26928"/>
    <cellStyle name="40% - Accent4 17 2 2" xfId="26929"/>
    <cellStyle name="40% - Accent4 17 3" xfId="26930"/>
    <cellStyle name="40% - Accent4 17 3 2" xfId="26931"/>
    <cellStyle name="40% - Accent4 17 4" xfId="26932"/>
    <cellStyle name="40% - Accent4 17 4 2" xfId="26933"/>
    <cellStyle name="40% - Accent4 17 5" xfId="26934"/>
    <cellStyle name="40% - Accent4 17 5 2" xfId="26935"/>
    <cellStyle name="40% - Accent4 17 6" xfId="26936"/>
    <cellStyle name="40% - Accent4 17 6 2" xfId="26937"/>
    <cellStyle name="40% - Accent4 17 7" xfId="26938"/>
    <cellStyle name="40% - Accent4 17 7 2" xfId="26939"/>
    <cellStyle name="40% - Accent4 17 8" xfId="26940"/>
    <cellStyle name="40% - Accent4 17 9" xfId="26941"/>
    <cellStyle name="40% - Accent4 18" xfId="26942"/>
    <cellStyle name="40% - Accent4 18 2" xfId="26943"/>
    <cellStyle name="40% - Accent4 18 2 2" xfId="26944"/>
    <cellStyle name="40% - Accent4 18 3" xfId="26945"/>
    <cellStyle name="40% - Accent4 18 3 2" xfId="26946"/>
    <cellStyle name="40% - Accent4 18 4" xfId="26947"/>
    <cellStyle name="40% - Accent4 18 4 2" xfId="26948"/>
    <cellStyle name="40% - Accent4 18 5" xfId="26949"/>
    <cellStyle name="40% - Accent4 18 5 2" xfId="26950"/>
    <cellStyle name="40% - Accent4 18 6" xfId="26951"/>
    <cellStyle name="40% - Accent4 18 6 2" xfId="26952"/>
    <cellStyle name="40% - Accent4 18 7" xfId="26953"/>
    <cellStyle name="40% - Accent4 18 8" xfId="26954"/>
    <cellStyle name="40% - Accent4 18 9" xfId="26955"/>
    <cellStyle name="40% - Accent4 19" xfId="26956"/>
    <cellStyle name="40% - Accent4 19 2" xfId="26957"/>
    <cellStyle name="40% - Accent4 19 2 2" xfId="26958"/>
    <cellStyle name="40% - Accent4 19 3" xfId="26959"/>
    <cellStyle name="40% - Accent4 19 3 2" xfId="26960"/>
    <cellStyle name="40% - Accent4 19 4" xfId="26961"/>
    <cellStyle name="40% - Accent4 19 5" xfId="26962"/>
    <cellStyle name="40% - Accent4 19 6" xfId="26963"/>
    <cellStyle name="40% - Accent4 2" xfId="26964"/>
    <cellStyle name="40% - Accent4 2 10" xfId="26965"/>
    <cellStyle name="40% - Accent4 2 10 2" xfId="26966"/>
    <cellStyle name="40% - Accent4 2 10 2 2" xfId="26967"/>
    <cellStyle name="40% - Accent4 2 10 3" xfId="26968"/>
    <cellStyle name="40% - Accent4 2 11" xfId="26969"/>
    <cellStyle name="40% - Accent4 2 11 2" xfId="26970"/>
    <cellStyle name="40% - Accent4 2 11 2 2" xfId="26971"/>
    <cellStyle name="40% - Accent4 2 11 3" xfId="26972"/>
    <cellStyle name="40% - Accent4 2 12" xfId="26973"/>
    <cellStyle name="40% - Accent4 2 12 2" xfId="26974"/>
    <cellStyle name="40% - Accent4 2 13" xfId="26975"/>
    <cellStyle name="40% - Accent4 2 13 2" xfId="26976"/>
    <cellStyle name="40% - Accent4 2 14" xfId="26977"/>
    <cellStyle name="40% - Accent4 2 14 2" xfId="26978"/>
    <cellStyle name="40% - Accent4 2 15" xfId="26979"/>
    <cellStyle name="40% - Accent4 2 15 2" xfId="26980"/>
    <cellStyle name="40% - Accent4 2 16" xfId="26981"/>
    <cellStyle name="40% - Accent4 2 16 2" xfId="26982"/>
    <cellStyle name="40% - Accent4 2 17" xfId="26983"/>
    <cellStyle name="40% - Accent4 2 17 2" xfId="26984"/>
    <cellStyle name="40% - Accent4 2 18" xfId="26985"/>
    <cellStyle name="40% - Accent4 2 18 2" xfId="26986"/>
    <cellStyle name="40% - Accent4 2 19" xfId="26987"/>
    <cellStyle name="40% - Accent4 2 19 2" xfId="26988"/>
    <cellStyle name="40% - Accent4 2 2" xfId="26989"/>
    <cellStyle name="40% - Accent4 2 2 10" xfId="26990"/>
    <cellStyle name="40% - Accent4 2 2 10 2" xfId="26991"/>
    <cellStyle name="40% - Accent4 2 2 10 2 2" xfId="26992"/>
    <cellStyle name="40% - Accent4 2 2 10 3" xfId="26993"/>
    <cellStyle name="40% - Accent4 2 2 11" xfId="26994"/>
    <cellStyle name="40% - Accent4 2 2 11 2" xfId="26995"/>
    <cellStyle name="40% - Accent4 2 2 11 2 2" xfId="26996"/>
    <cellStyle name="40% - Accent4 2 2 11 3" xfId="26997"/>
    <cellStyle name="40% - Accent4 2 2 12" xfId="26998"/>
    <cellStyle name="40% - Accent4 2 2 12 2" xfId="26999"/>
    <cellStyle name="40% - Accent4 2 2 13" xfId="27000"/>
    <cellStyle name="40% - Accent4 2 2 13 2" xfId="27001"/>
    <cellStyle name="40% - Accent4 2 2 14" xfId="27002"/>
    <cellStyle name="40% - Accent4 2 2 14 2" xfId="27003"/>
    <cellStyle name="40% - Accent4 2 2 15" xfId="27004"/>
    <cellStyle name="40% - Accent4 2 2 16" xfId="27005"/>
    <cellStyle name="40% - Accent4 2 2 2" xfId="27006"/>
    <cellStyle name="40% - Accent4 2 2 2 10" xfId="27007"/>
    <cellStyle name="40% - Accent4 2 2 2 11" xfId="27008"/>
    <cellStyle name="40% - Accent4 2 2 2 12" xfId="27009"/>
    <cellStyle name="40% - Accent4 2 2 2 12 2" xfId="27010"/>
    <cellStyle name="40% - Accent4 2 2 2 12 3" xfId="27011"/>
    <cellStyle name="40% - Accent4 2 2 2 13" xfId="27012"/>
    <cellStyle name="40% - Accent4 2 2 2 14" xfId="27013"/>
    <cellStyle name="40% - Accent4 2 2 2 14 2" xfId="27014"/>
    <cellStyle name="40% - Accent4 2 2 2 15" xfId="27015"/>
    <cellStyle name="40% - Accent4 2 2 2 16" xfId="27016"/>
    <cellStyle name="40% - Accent4 2 2 2 2" xfId="27017"/>
    <cellStyle name="40% - Accent4 2 2 2 2 10" xfId="27018"/>
    <cellStyle name="40% - Accent4 2 2 2 2 10 2" xfId="27019"/>
    <cellStyle name="40% - Accent4 2 2 2 2 11" xfId="27020"/>
    <cellStyle name="40% - Accent4 2 2 2 2 11 2" xfId="27021"/>
    <cellStyle name="40% - Accent4 2 2 2 2 12" xfId="27022"/>
    <cellStyle name="40% - Accent4 2 2 2 2 12 2" xfId="27023"/>
    <cellStyle name="40% - Accent4 2 2 2 2 13" xfId="27024"/>
    <cellStyle name="40% - Accent4 2 2 2 2 2" xfId="27025"/>
    <cellStyle name="40% - Accent4 2 2 2 2 2 10" xfId="27026"/>
    <cellStyle name="40% - Accent4 2 2 2 2 2 10 2" xfId="27027"/>
    <cellStyle name="40% - Accent4 2 2 2 2 2 10 3" xfId="27028"/>
    <cellStyle name="40% - Accent4 2 2 2 2 2 11" xfId="27029"/>
    <cellStyle name="40% - Accent4 2 2 2 2 2 12" xfId="27030"/>
    <cellStyle name="40% - Accent4 2 2 2 2 2 12 2" xfId="27031"/>
    <cellStyle name="40% - Accent4 2 2 2 2 2 13" xfId="27032"/>
    <cellStyle name="40% - Accent4 2 2 2 2 2 2" xfId="27033"/>
    <cellStyle name="40% - Accent4 2 2 2 2 2 2 10" xfId="27034"/>
    <cellStyle name="40% - Accent4 2 2 2 2 2 2 10 2" xfId="27035"/>
    <cellStyle name="40% - Accent4 2 2 2 2 2 2 11" xfId="27036"/>
    <cellStyle name="40% - Accent4 2 2 2 2 2 2 11 2" xfId="27037"/>
    <cellStyle name="40% - Accent4 2 2 2 2 2 2 12" xfId="27038"/>
    <cellStyle name="40% - Accent4 2 2 2 2 2 2 2" xfId="27039"/>
    <cellStyle name="40% - Accent4 2 2 2 2 2 2 2 10" xfId="27040"/>
    <cellStyle name="40% - Accent4 2 2 2 2 2 2 2 2" xfId="27041"/>
    <cellStyle name="40% - Accent4 2 2 2 2 2 2 2 2 10" xfId="27042"/>
    <cellStyle name="40% - Accent4 2 2 2 2 2 2 2 2 2" xfId="27043"/>
    <cellStyle name="40% - Accent4 2 2 2 2 2 2 2 2 2 2" xfId="27044"/>
    <cellStyle name="40% - Accent4 2 2 2 2 2 2 2 2 2 2 2" xfId="27045"/>
    <cellStyle name="40% - Accent4 2 2 2 2 2 2 2 2 2 2 2 2" xfId="27046"/>
    <cellStyle name="40% - Accent4 2 2 2 2 2 2 2 2 2 2 2 2 2" xfId="27047"/>
    <cellStyle name="40% - Accent4 2 2 2 2 2 2 2 2 2 2 2 2 2 2" xfId="27048"/>
    <cellStyle name="40% - Accent4 2 2 2 2 2 2 2 2 2 2 2 2 2 2 2" xfId="27049"/>
    <cellStyle name="40% - Accent4 2 2 2 2 2 2 2 2 2 2 2 2 2 3" xfId="27050"/>
    <cellStyle name="40% - Accent4 2 2 2 2 2 2 2 2 2 2 2 2 2 3 2" xfId="27051"/>
    <cellStyle name="40% - Accent4 2 2 2 2 2 2 2 2 2 2 2 2 2 4" xfId="27052"/>
    <cellStyle name="40% - Accent4 2 2 2 2 2 2 2 2 2 2 2 2 3" xfId="27053"/>
    <cellStyle name="40% - Accent4 2 2 2 2 2 2 2 2 2 2 2 2 3 2" xfId="27054"/>
    <cellStyle name="40% - Accent4 2 2 2 2 2 2 2 2 2 2 2 2 3 2 2" xfId="27055"/>
    <cellStyle name="40% - Accent4 2 2 2 2 2 2 2 2 2 2 2 2 3 3" xfId="27056"/>
    <cellStyle name="40% - Accent4 2 2 2 2 2 2 2 2 2 2 2 2 4" xfId="27057"/>
    <cellStyle name="40% - Accent4 2 2 2 2 2 2 2 2 2 2 2 2 4 2" xfId="27058"/>
    <cellStyle name="40% - Accent4 2 2 2 2 2 2 2 2 2 2 2 2 5" xfId="27059"/>
    <cellStyle name="40% - Accent4 2 2 2 2 2 2 2 2 2 2 2 2 5 2" xfId="27060"/>
    <cellStyle name="40% - Accent4 2 2 2 2 2 2 2 2 2 2 2 2 6" xfId="27061"/>
    <cellStyle name="40% - Accent4 2 2 2 2 2 2 2 2 2 2 2 2 6 2" xfId="27062"/>
    <cellStyle name="40% - Accent4 2 2 2 2 2 2 2 2 2 2 2 2 7" xfId="27063"/>
    <cellStyle name="40% - Accent4 2 2 2 2 2 2 2 2 2 2 2 3" xfId="27064"/>
    <cellStyle name="40% - Accent4 2 2 2 2 2 2 2 2 2 2 2 4" xfId="27065"/>
    <cellStyle name="40% - Accent4 2 2 2 2 2 2 2 2 2 2 2 4 2" xfId="27066"/>
    <cellStyle name="40% - Accent4 2 2 2 2 2 2 2 2 2 2 2 4 3" xfId="27067"/>
    <cellStyle name="40% - Accent4 2 2 2 2 2 2 2 2 2 2 2 5" xfId="27068"/>
    <cellStyle name="40% - Accent4 2 2 2 2 2 2 2 2 2 2 2 6" xfId="27069"/>
    <cellStyle name="40% - Accent4 2 2 2 2 2 2 2 2 2 2 2 6 2" xfId="27070"/>
    <cellStyle name="40% - Accent4 2 2 2 2 2 2 2 2 2 2 2 7" xfId="27071"/>
    <cellStyle name="40% - Accent4 2 2 2 2 2 2 2 2 2 2 3" xfId="27072"/>
    <cellStyle name="40% - Accent4 2 2 2 2 2 2 2 2 2 2 3 2" xfId="27073"/>
    <cellStyle name="40% - Accent4 2 2 2 2 2 2 2 2 2 2 3 2 2" xfId="27074"/>
    <cellStyle name="40% - Accent4 2 2 2 2 2 2 2 2 2 2 3 3" xfId="27075"/>
    <cellStyle name="40% - Accent4 2 2 2 2 2 2 2 2 2 2 4" xfId="27076"/>
    <cellStyle name="40% - Accent4 2 2 2 2 2 2 2 2 2 2 4 2" xfId="27077"/>
    <cellStyle name="40% - Accent4 2 2 2 2 2 2 2 2 2 2 4 2 2" xfId="27078"/>
    <cellStyle name="40% - Accent4 2 2 2 2 2 2 2 2 2 2 4 3" xfId="27079"/>
    <cellStyle name="40% - Accent4 2 2 2 2 2 2 2 2 2 2 5" xfId="27080"/>
    <cellStyle name="40% - Accent4 2 2 2 2 2 2 2 2 2 2 5 2" xfId="27081"/>
    <cellStyle name="40% - Accent4 2 2 2 2 2 2 2 2 2 2 6" xfId="27082"/>
    <cellStyle name="40% - Accent4 2 2 2 2 2 2 2 2 2 2 6 2" xfId="27083"/>
    <cellStyle name="40% - Accent4 2 2 2 2 2 2 2 2 2 2 7" xfId="27084"/>
    <cellStyle name="40% - Accent4 2 2 2 2 2 2 2 2 2 2 7 2" xfId="27085"/>
    <cellStyle name="40% - Accent4 2 2 2 2 2 2 2 2 2 2 8" xfId="27086"/>
    <cellStyle name="40% - Accent4 2 2 2 2 2 2 2 2 2 3" xfId="27087"/>
    <cellStyle name="40% - Accent4 2 2 2 2 2 2 2 2 2 4" xfId="27088"/>
    <cellStyle name="40% - Accent4 2 2 2 2 2 2 2 2 2 5" xfId="27089"/>
    <cellStyle name="40% - Accent4 2 2 2 2 2 2 2 2 2 5 2" xfId="27090"/>
    <cellStyle name="40% - Accent4 2 2 2 2 2 2 2 2 2 5 3" xfId="27091"/>
    <cellStyle name="40% - Accent4 2 2 2 2 2 2 2 2 2 6" xfId="27092"/>
    <cellStyle name="40% - Accent4 2 2 2 2 2 2 2 2 2 7" xfId="27093"/>
    <cellStyle name="40% - Accent4 2 2 2 2 2 2 2 2 2 7 2" xfId="27094"/>
    <cellStyle name="40% - Accent4 2 2 2 2 2 2 2 2 2 8" xfId="27095"/>
    <cellStyle name="40% - Accent4 2 2 2 2 2 2 2 2 3" xfId="27096"/>
    <cellStyle name="40% - Accent4 2 2 2 2 2 2 2 2 3 2" xfId="27097"/>
    <cellStyle name="40% - Accent4 2 2 2 2 2 2 2 2 3 2 2" xfId="27098"/>
    <cellStyle name="40% - Accent4 2 2 2 2 2 2 2 2 3 2 2 2" xfId="27099"/>
    <cellStyle name="40% - Accent4 2 2 2 2 2 2 2 2 3 2 2 2 2" xfId="27100"/>
    <cellStyle name="40% - Accent4 2 2 2 2 2 2 2 2 3 2 2 3" xfId="27101"/>
    <cellStyle name="40% - Accent4 2 2 2 2 2 2 2 2 3 2 3" xfId="27102"/>
    <cellStyle name="40% - Accent4 2 2 2 2 2 2 2 2 3 2 3 2" xfId="27103"/>
    <cellStyle name="40% - Accent4 2 2 2 2 2 2 2 2 3 2 3 2 2" xfId="27104"/>
    <cellStyle name="40% - Accent4 2 2 2 2 2 2 2 2 3 2 3 3" xfId="27105"/>
    <cellStyle name="40% - Accent4 2 2 2 2 2 2 2 2 3 2 4" xfId="27106"/>
    <cellStyle name="40% - Accent4 2 2 2 2 2 2 2 2 3 2 4 2" xfId="27107"/>
    <cellStyle name="40% - Accent4 2 2 2 2 2 2 2 2 3 2 5" xfId="27108"/>
    <cellStyle name="40% - Accent4 2 2 2 2 2 2 2 2 3 3" xfId="27109"/>
    <cellStyle name="40% - Accent4 2 2 2 2 2 2 2 2 3 3 2" xfId="27110"/>
    <cellStyle name="40% - Accent4 2 2 2 2 2 2 2 2 3 3 2 2" xfId="27111"/>
    <cellStyle name="40% - Accent4 2 2 2 2 2 2 2 2 3 3 3" xfId="27112"/>
    <cellStyle name="40% - Accent4 2 2 2 2 2 2 2 2 3 4" xfId="27113"/>
    <cellStyle name="40% - Accent4 2 2 2 2 2 2 2 2 3 4 2" xfId="27114"/>
    <cellStyle name="40% - Accent4 2 2 2 2 2 2 2 2 3 4 2 2" xfId="27115"/>
    <cellStyle name="40% - Accent4 2 2 2 2 2 2 2 2 3 4 3" xfId="27116"/>
    <cellStyle name="40% - Accent4 2 2 2 2 2 2 2 2 3 5" xfId="27117"/>
    <cellStyle name="40% - Accent4 2 2 2 2 2 2 2 2 3 5 2" xfId="27118"/>
    <cellStyle name="40% - Accent4 2 2 2 2 2 2 2 2 3 6" xfId="27119"/>
    <cellStyle name="40% - Accent4 2 2 2 2 2 2 2 2 4" xfId="27120"/>
    <cellStyle name="40% - Accent4 2 2 2 2 2 2 2 2 4 2" xfId="27121"/>
    <cellStyle name="40% - Accent4 2 2 2 2 2 2 2 2 4 2 2" xfId="27122"/>
    <cellStyle name="40% - Accent4 2 2 2 2 2 2 2 2 4 2 2 2" xfId="27123"/>
    <cellStyle name="40% - Accent4 2 2 2 2 2 2 2 2 4 2 3" xfId="27124"/>
    <cellStyle name="40% - Accent4 2 2 2 2 2 2 2 2 4 3" xfId="27125"/>
    <cellStyle name="40% - Accent4 2 2 2 2 2 2 2 2 4 3 2" xfId="27126"/>
    <cellStyle name="40% - Accent4 2 2 2 2 2 2 2 2 4 3 2 2" xfId="27127"/>
    <cellStyle name="40% - Accent4 2 2 2 2 2 2 2 2 4 3 3" xfId="27128"/>
    <cellStyle name="40% - Accent4 2 2 2 2 2 2 2 2 4 4" xfId="27129"/>
    <cellStyle name="40% - Accent4 2 2 2 2 2 2 2 2 4 4 2" xfId="27130"/>
    <cellStyle name="40% - Accent4 2 2 2 2 2 2 2 2 4 5" xfId="27131"/>
    <cellStyle name="40% - Accent4 2 2 2 2 2 2 2 2 5" xfId="27132"/>
    <cellStyle name="40% - Accent4 2 2 2 2 2 2 2 2 5 2" xfId="27133"/>
    <cellStyle name="40% - Accent4 2 2 2 2 2 2 2 2 5 2 2" xfId="27134"/>
    <cellStyle name="40% - Accent4 2 2 2 2 2 2 2 2 5 3" xfId="27135"/>
    <cellStyle name="40% - Accent4 2 2 2 2 2 2 2 2 6" xfId="27136"/>
    <cellStyle name="40% - Accent4 2 2 2 2 2 2 2 2 6 2" xfId="27137"/>
    <cellStyle name="40% - Accent4 2 2 2 2 2 2 2 2 6 2 2" xfId="27138"/>
    <cellStyle name="40% - Accent4 2 2 2 2 2 2 2 2 6 3" xfId="27139"/>
    <cellStyle name="40% - Accent4 2 2 2 2 2 2 2 2 7" xfId="27140"/>
    <cellStyle name="40% - Accent4 2 2 2 2 2 2 2 2 7 2" xfId="27141"/>
    <cellStyle name="40% - Accent4 2 2 2 2 2 2 2 2 8" xfId="27142"/>
    <cellStyle name="40% - Accent4 2 2 2 2 2 2 2 2 8 2" xfId="27143"/>
    <cellStyle name="40% - Accent4 2 2 2 2 2 2 2 2 9" xfId="27144"/>
    <cellStyle name="40% - Accent4 2 2 2 2 2 2 2 2 9 2" xfId="27145"/>
    <cellStyle name="40% - Accent4 2 2 2 2 2 2 2 3" xfId="27146"/>
    <cellStyle name="40% - Accent4 2 2 2 2 2 2 2 4" xfId="27147"/>
    <cellStyle name="40% - Accent4 2 2 2 2 2 2 2 5" xfId="27148"/>
    <cellStyle name="40% - Accent4 2 2 2 2 2 2 2 6" xfId="27149"/>
    <cellStyle name="40% - Accent4 2 2 2 2 2 2 2 7" xfId="27150"/>
    <cellStyle name="40% - Accent4 2 2 2 2 2 2 2 7 2" xfId="27151"/>
    <cellStyle name="40% - Accent4 2 2 2 2 2 2 2 7 3" xfId="27152"/>
    <cellStyle name="40% - Accent4 2 2 2 2 2 2 2 8" xfId="27153"/>
    <cellStyle name="40% - Accent4 2 2 2 2 2 2 2 9" xfId="27154"/>
    <cellStyle name="40% - Accent4 2 2 2 2 2 2 2 9 2" xfId="27155"/>
    <cellStyle name="40% - Accent4 2 2 2 2 2 2 3" xfId="27156"/>
    <cellStyle name="40% - Accent4 2 2 2 2 2 2 3 2" xfId="27157"/>
    <cellStyle name="40% - Accent4 2 2 2 2 2 2 3 2 2" xfId="27158"/>
    <cellStyle name="40% - Accent4 2 2 2 2 2 2 3 2 2 2" xfId="27159"/>
    <cellStyle name="40% - Accent4 2 2 2 2 2 2 3 2 2 2 2" xfId="27160"/>
    <cellStyle name="40% - Accent4 2 2 2 2 2 2 3 2 2 3" xfId="27161"/>
    <cellStyle name="40% - Accent4 2 2 2 2 2 2 3 2 3" xfId="27162"/>
    <cellStyle name="40% - Accent4 2 2 2 2 2 2 3 2 3 2" xfId="27163"/>
    <cellStyle name="40% - Accent4 2 2 2 2 2 2 3 2 3 2 2" xfId="27164"/>
    <cellStyle name="40% - Accent4 2 2 2 2 2 2 3 2 3 3" xfId="27165"/>
    <cellStyle name="40% - Accent4 2 2 2 2 2 2 3 2 4" xfId="27166"/>
    <cellStyle name="40% - Accent4 2 2 2 2 2 2 3 2 4 2" xfId="27167"/>
    <cellStyle name="40% - Accent4 2 2 2 2 2 2 3 2 5" xfId="27168"/>
    <cellStyle name="40% - Accent4 2 2 2 2 2 2 3 3" xfId="27169"/>
    <cellStyle name="40% - Accent4 2 2 2 2 2 2 3 3 2" xfId="27170"/>
    <cellStyle name="40% - Accent4 2 2 2 2 2 2 3 3 2 2" xfId="27171"/>
    <cellStyle name="40% - Accent4 2 2 2 2 2 2 3 3 3" xfId="27172"/>
    <cellStyle name="40% - Accent4 2 2 2 2 2 2 3 4" xfId="27173"/>
    <cellStyle name="40% - Accent4 2 2 2 2 2 2 3 4 2" xfId="27174"/>
    <cellStyle name="40% - Accent4 2 2 2 2 2 2 3 4 2 2" xfId="27175"/>
    <cellStyle name="40% - Accent4 2 2 2 2 2 2 3 4 3" xfId="27176"/>
    <cellStyle name="40% - Accent4 2 2 2 2 2 2 3 5" xfId="27177"/>
    <cellStyle name="40% - Accent4 2 2 2 2 2 2 3 5 2" xfId="27178"/>
    <cellStyle name="40% - Accent4 2 2 2 2 2 2 3 6" xfId="27179"/>
    <cellStyle name="40% - Accent4 2 2 2 2 2 2 4" xfId="27180"/>
    <cellStyle name="40% - Accent4 2 2 2 2 2 2 4 2" xfId="27181"/>
    <cellStyle name="40% - Accent4 2 2 2 2 2 2 4 2 2" xfId="27182"/>
    <cellStyle name="40% - Accent4 2 2 2 2 2 2 4 2 2 2" xfId="27183"/>
    <cellStyle name="40% - Accent4 2 2 2 2 2 2 4 2 2 2 2" xfId="27184"/>
    <cellStyle name="40% - Accent4 2 2 2 2 2 2 4 2 2 3" xfId="27185"/>
    <cellStyle name="40% - Accent4 2 2 2 2 2 2 4 2 3" xfId="27186"/>
    <cellStyle name="40% - Accent4 2 2 2 2 2 2 4 2 3 2" xfId="27187"/>
    <cellStyle name="40% - Accent4 2 2 2 2 2 2 4 2 3 2 2" xfId="27188"/>
    <cellStyle name="40% - Accent4 2 2 2 2 2 2 4 2 3 3" xfId="27189"/>
    <cellStyle name="40% - Accent4 2 2 2 2 2 2 4 2 4" xfId="27190"/>
    <cellStyle name="40% - Accent4 2 2 2 2 2 2 4 2 4 2" xfId="27191"/>
    <cellStyle name="40% - Accent4 2 2 2 2 2 2 4 2 5" xfId="27192"/>
    <cellStyle name="40% - Accent4 2 2 2 2 2 2 4 3" xfId="27193"/>
    <cellStyle name="40% - Accent4 2 2 2 2 2 2 4 3 2" xfId="27194"/>
    <cellStyle name="40% - Accent4 2 2 2 2 2 2 4 3 2 2" xfId="27195"/>
    <cellStyle name="40% - Accent4 2 2 2 2 2 2 4 3 3" xfId="27196"/>
    <cellStyle name="40% - Accent4 2 2 2 2 2 2 4 4" xfId="27197"/>
    <cellStyle name="40% - Accent4 2 2 2 2 2 2 4 4 2" xfId="27198"/>
    <cellStyle name="40% - Accent4 2 2 2 2 2 2 4 4 2 2" xfId="27199"/>
    <cellStyle name="40% - Accent4 2 2 2 2 2 2 4 4 3" xfId="27200"/>
    <cellStyle name="40% - Accent4 2 2 2 2 2 2 4 5" xfId="27201"/>
    <cellStyle name="40% - Accent4 2 2 2 2 2 2 4 5 2" xfId="27202"/>
    <cellStyle name="40% - Accent4 2 2 2 2 2 2 4 6" xfId="27203"/>
    <cellStyle name="40% - Accent4 2 2 2 2 2 2 5" xfId="27204"/>
    <cellStyle name="40% - Accent4 2 2 2 2 2 2 5 2" xfId="27205"/>
    <cellStyle name="40% - Accent4 2 2 2 2 2 2 5 2 2" xfId="27206"/>
    <cellStyle name="40% - Accent4 2 2 2 2 2 2 5 2 2 2" xfId="27207"/>
    <cellStyle name="40% - Accent4 2 2 2 2 2 2 5 2 2 2 2" xfId="27208"/>
    <cellStyle name="40% - Accent4 2 2 2 2 2 2 5 2 2 3" xfId="27209"/>
    <cellStyle name="40% - Accent4 2 2 2 2 2 2 5 2 3" xfId="27210"/>
    <cellStyle name="40% - Accent4 2 2 2 2 2 2 5 2 3 2" xfId="27211"/>
    <cellStyle name="40% - Accent4 2 2 2 2 2 2 5 2 3 2 2" xfId="27212"/>
    <cellStyle name="40% - Accent4 2 2 2 2 2 2 5 2 3 3" xfId="27213"/>
    <cellStyle name="40% - Accent4 2 2 2 2 2 2 5 2 4" xfId="27214"/>
    <cellStyle name="40% - Accent4 2 2 2 2 2 2 5 2 4 2" xfId="27215"/>
    <cellStyle name="40% - Accent4 2 2 2 2 2 2 5 2 5" xfId="27216"/>
    <cellStyle name="40% - Accent4 2 2 2 2 2 2 5 3" xfId="27217"/>
    <cellStyle name="40% - Accent4 2 2 2 2 2 2 5 3 2" xfId="27218"/>
    <cellStyle name="40% - Accent4 2 2 2 2 2 2 5 3 2 2" xfId="27219"/>
    <cellStyle name="40% - Accent4 2 2 2 2 2 2 5 3 3" xfId="27220"/>
    <cellStyle name="40% - Accent4 2 2 2 2 2 2 5 4" xfId="27221"/>
    <cellStyle name="40% - Accent4 2 2 2 2 2 2 5 4 2" xfId="27222"/>
    <cellStyle name="40% - Accent4 2 2 2 2 2 2 5 4 2 2" xfId="27223"/>
    <cellStyle name="40% - Accent4 2 2 2 2 2 2 5 4 3" xfId="27224"/>
    <cellStyle name="40% - Accent4 2 2 2 2 2 2 5 5" xfId="27225"/>
    <cellStyle name="40% - Accent4 2 2 2 2 2 2 5 5 2" xfId="27226"/>
    <cellStyle name="40% - Accent4 2 2 2 2 2 2 5 6" xfId="27227"/>
    <cellStyle name="40% - Accent4 2 2 2 2 2 2 6" xfId="27228"/>
    <cellStyle name="40% - Accent4 2 2 2 2 2 2 6 2" xfId="27229"/>
    <cellStyle name="40% - Accent4 2 2 2 2 2 2 6 2 2" xfId="27230"/>
    <cellStyle name="40% - Accent4 2 2 2 2 2 2 6 2 2 2" xfId="27231"/>
    <cellStyle name="40% - Accent4 2 2 2 2 2 2 6 2 3" xfId="27232"/>
    <cellStyle name="40% - Accent4 2 2 2 2 2 2 6 3" xfId="27233"/>
    <cellStyle name="40% - Accent4 2 2 2 2 2 2 6 3 2" xfId="27234"/>
    <cellStyle name="40% - Accent4 2 2 2 2 2 2 6 3 2 2" xfId="27235"/>
    <cellStyle name="40% - Accent4 2 2 2 2 2 2 6 3 3" xfId="27236"/>
    <cellStyle name="40% - Accent4 2 2 2 2 2 2 6 4" xfId="27237"/>
    <cellStyle name="40% - Accent4 2 2 2 2 2 2 6 4 2" xfId="27238"/>
    <cellStyle name="40% - Accent4 2 2 2 2 2 2 6 5" xfId="27239"/>
    <cellStyle name="40% - Accent4 2 2 2 2 2 2 7" xfId="27240"/>
    <cellStyle name="40% - Accent4 2 2 2 2 2 2 7 2" xfId="27241"/>
    <cellStyle name="40% - Accent4 2 2 2 2 2 2 7 2 2" xfId="27242"/>
    <cellStyle name="40% - Accent4 2 2 2 2 2 2 7 3" xfId="27243"/>
    <cellStyle name="40% - Accent4 2 2 2 2 2 2 8" xfId="27244"/>
    <cellStyle name="40% - Accent4 2 2 2 2 2 2 8 2" xfId="27245"/>
    <cellStyle name="40% - Accent4 2 2 2 2 2 2 8 2 2" xfId="27246"/>
    <cellStyle name="40% - Accent4 2 2 2 2 2 2 8 3" xfId="27247"/>
    <cellStyle name="40% - Accent4 2 2 2 2 2 2 9" xfId="27248"/>
    <cellStyle name="40% - Accent4 2 2 2 2 2 2 9 2" xfId="27249"/>
    <cellStyle name="40% - Accent4 2 2 2 2 2 3" xfId="27250"/>
    <cellStyle name="40% - Accent4 2 2 2 2 2 3 2" xfId="27251"/>
    <cellStyle name="40% - Accent4 2 2 2 2 2 3 2 2" xfId="27252"/>
    <cellStyle name="40% - Accent4 2 2 2 2 2 3 2 2 2" xfId="27253"/>
    <cellStyle name="40% - Accent4 2 2 2 2 2 3 2 2 2 2" xfId="27254"/>
    <cellStyle name="40% - Accent4 2 2 2 2 2 3 2 2 3" xfId="27255"/>
    <cellStyle name="40% - Accent4 2 2 2 2 2 3 2 3" xfId="27256"/>
    <cellStyle name="40% - Accent4 2 2 2 2 2 3 2 3 2" xfId="27257"/>
    <cellStyle name="40% - Accent4 2 2 2 2 2 3 2 3 2 2" xfId="27258"/>
    <cellStyle name="40% - Accent4 2 2 2 2 2 3 2 3 3" xfId="27259"/>
    <cellStyle name="40% - Accent4 2 2 2 2 2 3 2 4" xfId="27260"/>
    <cellStyle name="40% - Accent4 2 2 2 2 2 3 2 4 2" xfId="27261"/>
    <cellStyle name="40% - Accent4 2 2 2 2 2 3 2 5" xfId="27262"/>
    <cellStyle name="40% - Accent4 2 2 2 2 2 3 3" xfId="27263"/>
    <cellStyle name="40% - Accent4 2 2 2 2 2 3 3 2" xfId="27264"/>
    <cellStyle name="40% - Accent4 2 2 2 2 2 3 3 2 2" xfId="27265"/>
    <cellStyle name="40% - Accent4 2 2 2 2 2 3 3 3" xfId="27266"/>
    <cellStyle name="40% - Accent4 2 2 2 2 2 3 4" xfId="27267"/>
    <cellStyle name="40% - Accent4 2 2 2 2 2 3 4 2" xfId="27268"/>
    <cellStyle name="40% - Accent4 2 2 2 2 2 3 4 2 2" xfId="27269"/>
    <cellStyle name="40% - Accent4 2 2 2 2 2 3 4 3" xfId="27270"/>
    <cellStyle name="40% - Accent4 2 2 2 2 2 3 5" xfId="27271"/>
    <cellStyle name="40% - Accent4 2 2 2 2 2 3 5 2" xfId="27272"/>
    <cellStyle name="40% - Accent4 2 2 2 2 2 3 6" xfId="27273"/>
    <cellStyle name="40% - Accent4 2 2 2 2 2 4" xfId="27274"/>
    <cellStyle name="40% - Accent4 2 2 2 2 2 5" xfId="27275"/>
    <cellStyle name="40% - Accent4 2 2 2 2 2 6" xfId="27276"/>
    <cellStyle name="40% - Accent4 2 2 2 2 2 7" xfId="27277"/>
    <cellStyle name="40% - Accent4 2 2 2 2 2 8" xfId="27278"/>
    <cellStyle name="40% - Accent4 2 2 2 2 2 9" xfId="27279"/>
    <cellStyle name="40% - Accent4 2 2 2 2 3" xfId="27280"/>
    <cellStyle name="40% - Accent4 2 2 2 2 3 2" xfId="27281"/>
    <cellStyle name="40% - Accent4 2 2 2 2 3 3" xfId="27282"/>
    <cellStyle name="40% - Accent4 2 2 2 2 3 4" xfId="27283"/>
    <cellStyle name="40% - Accent4 2 2 2 2 3 4 2" xfId="27284"/>
    <cellStyle name="40% - Accent4 2 2 2 2 3 4 2 2" xfId="27285"/>
    <cellStyle name="40% - Accent4 2 2 2 2 3 4 2 2 2" xfId="27286"/>
    <cellStyle name="40% - Accent4 2 2 2 2 3 4 2 3" xfId="27287"/>
    <cellStyle name="40% - Accent4 2 2 2 2 3 4 3" xfId="27288"/>
    <cellStyle name="40% - Accent4 2 2 2 2 3 4 3 2" xfId="27289"/>
    <cellStyle name="40% - Accent4 2 2 2 2 3 4 3 2 2" xfId="27290"/>
    <cellStyle name="40% - Accent4 2 2 2 2 3 4 3 3" xfId="27291"/>
    <cellStyle name="40% - Accent4 2 2 2 2 3 4 4" xfId="27292"/>
    <cellStyle name="40% - Accent4 2 2 2 2 3 4 4 2" xfId="27293"/>
    <cellStyle name="40% - Accent4 2 2 2 2 3 4 5" xfId="27294"/>
    <cellStyle name="40% - Accent4 2 2 2 2 3 5" xfId="27295"/>
    <cellStyle name="40% - Accent4 2 2 2 2 3 5 2" xfId="27296"/>
    <cellStyle name="40% - Accent4 2 2 2 2 3 5 2 2" xfId="27297"/>
    <cellStyle name="40% - Accent4 2 2 2 2 3 5 3" xfId="27298"/>
    <cellStyle name="40% - Accent4 2 2 2 2 3 6" xfId="27299"/>
    <cellStyle name="40% - Accent4 2 2 2 2 3 6 2" xfId="27300"/>
    <cellStyle name="40% - Accent4 2 2 2 2 3 6 2 2" xfId="27301"/>
    <cellStyle name="40% - Accent4 2 2 2 2 3 6 3" xfId="27302"/>
    <cellStyle name="40% - Accent4 2 2 2 2 3 7" xfId="27303"/>
    <cellStyle name="40% - Accent4 2 2 2 2 3 7 2" xfId="27304"/>
    <cellStyle name="40% - Accent4 2 2 2 2 3 8" xfId="27305"/>
    <cellStyle name="40% - Accent4 2 2 2 2 4" xfId="27306"/>
    <cellStyle name="40% - Accent4 2 2 2 2 4 2" xfId="27307"/>
    <cellStyle name="40% - Accent4 2 2 2 2 4 2 2" xfId="27308"/>
    <cellStyle name="40% - Accent4 2 2 2 2 4 2 2 2" xfId="27309"/>
    <cellStyle name="40% - Accent4 2 2 2 2 4 2 2 2 2" xfId="27310"/>
    <cellStyle name="40% - Accent4 2 2 2 2 4 2 2 3" xfId="27311"/>
    <cellStyle name="40% - Accent4 2 2 2 2 4 2 3" xfId="27312"/>
    <cellStyle name="40% - Accent4 2 2 2 2 4 2 3 2" xfId="27313"/>
    <cellStyle name="40% - Accent4 2 2 2 2 4 2 3 2 2" xfId="27314"/>
    <cellStyle name="40% - Accent4 2 2 2 2 4 2 3 3" xfId="27315"/>
    <cellStyle name="40% - Accent4 2 2 2 2 4 2 4" xfId="27316"/>
    <cellStyle name="40% - Accent4 2 2 2 2 4 2 4 2" xfId="27317"/>
    <cellStyle name="40% - Accent4 2 2 2 2 4 2 5" xfId="27318"/>
    <cellStyle name="40% - Accent4 2 2 2 2 4 3" xfId="27319"/>
    <cellStyle name="40% - Accent4 2 2 2 2 4 3 2" xfId="27320"/>
    <cellStyle name="40% - Accent4 2 2 2 2 4 3 2 2" xfId="27321"/>
    <cellStyle name="40% - Accent4 2 2 2 2 4 3 3" xfId="27322"/>
    <cellStyle name="40% - Accent4 2 2 2 2 4 4" xfId="27323"/>
    <cellStyle name="40% - Accent4 2 2 2 2 4 4 2" xfId="27324"/>
    <cellStyle name="40% - Accent4 2 2 2 2 4 4 2 2" xfId="27325"/>
    <cellStyle name="40% - Accent4 2 2 2 2 4 4 3" xfId="27326"/>
    <cellStyle name="40% - Accent4 2 2 2 2 4 5" xfId="27327"/>
    <cellStyle name="40% - Accent4 2 2 2 2 4 5 2" xfId="27328"/>
    <cellStyle name="40% - Accent4 2 2 2 2 4 6" xfId="27329"/>
    <cellStyle name="40% - Accent4 2 2 2 2 5" xfId="27330"/>
    <cellStyle name="40% - Accent4 2 2 2 2 5 2" xfId="27331"/>
    <cellStyle name="40% - Accent4 2 2 2 2 5 2 2" xfId="27332"/>
    <cellStyle name="40% - Accent4 2 2 2 2 5 2 2 2" xfId="27333"/>
    <cellStyle name="40% - Accent4 2 2 2 2 5 2 2 2 2" xfId="27334"/>
    <cellStyle name="40% - Accent4 2 2 2 2 5 2 2 3" xfId="27335"/>
    <cellStyle name="40% - Accent4 2 2 2 2 5 2 3" xfId="27336"/>
    <cellStyle name="40% - Accent4 2 2 2 2 5 2 3 2" xfId="27337"/>
    <cellStyle name="40% - Accent4 2 2 2 2 5 2 3 2 2" xfId="27338"/>
    <cellStyle name="40% - Accent4 2 2 2 2 5 2 3 3" xfId="27339"/>
    <cellStyle name="40% - Accent4 2 2 2 2 5 2 4" xfId="27340"/>
    <cellStyle name="40% - Accent4 2 2 2 2 5 2 4 2" xfId="27341"/>
    <cellStyle name="40% - Accent4 2 2 2 2 5 2 5" xfId="27342"/>
    <cellStyle name="40% - Accent4 2 2 2 2 5 3" xfId="27343"/>
    <cellStyle name="40% - Accent4 2 2 2 2 5 3 2" xfId="27344"/>
    <cellStyle name="40% - Accent4 2 2 2 2 5 3 2 2" xfId="27345"/>
    <cellStyle name="40% - Accent4 2 2 2 2 5 3 3" xfId="27346"/>
    <cellStyle name="40% - Accent4 2 2 2 2 5 4" xfId="27347"/>
    <cellStyle name="40% - Accent4 2 2 2 2 5 4 2" xfId="27348"/>
    <cellStyle name="40% - Accent4 2 2 2 2 5 4 2 2" xfId="27349"/>
    <cellStyle name="40% - Accent4 2 2 2 2 5 4 3" xfId="27350"/>
    <cellStyle name="40% - Accent4 2 2 2 2 5 5" xfId="27351"/>
    <cellStyle name="40% - Accent4 2 2 2 2 5 5 2" xfId="27352"/>
    <cellStyle name="40% - Accent4 2 2 2 2 5 6" xfId="27353"/>
    <cellStyle name="40% - Accent4 2 2 2 2 6" xfId="27354"/>
    <cellStyle name="40% - Accent4 2 2 2 2 6 2" xfId="27355"/>
    <cellStyle name="40% - Accent4 2 2 2 2 6 2 2" xfId="27356"/>
    <cellStyle name="40% - Accent4 2 2 2 2 6 2 2 2" xfId="27357"/>
    <cellStyle name="40% - Accent4 2 2 2 2 6 2 2 2 2" xfId="27358"/>
    <cellStyle name="40% - Accent4 2 2 2 2 6 2 2 3" xfId="27359"/>
    <cellStyle name="40% - Accent4 2 2 2 2 6 2 3" xfId="27360"/>
    <cellStyle name="40% - Accent4 2 2 2 2 6 2 3 2" xfId="27361"/>
    <cellStyle name="40% - Accent4 2 2 2 2 6 2 3 2 2" xfId="27362"/>
    <cellStyle name="40% - Accent4 2 2 2 2 6 2 3 3" xfId="27363"/>
    <cellStyle name="40% - Accent4 2 2 2 2 6 2 4" xfId="27364"/>
    <cellStyle name="40% - Accent4 2 2 2 2 6 2 4 2" xfId="27365"/>
    <cellStyle name="40% - Accent4 2 2 2 2 6 2 5" xfId="27366"/>
    <cellStyle name="40% - Accent4 2 2 2 2 6 3" xfId="27367"/>
    <cellStyle name="40% - Accent4 2 2 2 2 6 3 2" xfId="27368"/>
    <cellStyle name="40% - Accent4 2 2 2 2 6 3 2 2" xfId="27369"/>
    <cellStyle name="40% - Accent4 2 2 2 2 6 3 3" xfId="27370"/>
    <cellStyle name="40% - Accent4 2 2 2 2 6 4" xfId="27371"/>
    <cellStyle name="40% - Accent4 2 2 2 2 6 4 2" xfId="27372"/>
    <cellStyle name="40% - Accent4 2 2 2 2 6 4 2 2" xfId="27373"/>
    <cellStyle name="40% - Accent4 2 2 2 2 6 4 3" xfId="27374"/>
    <cellStyle name="40% - Accent4 2 2 2 2 6 5" xfId="27375"/>
    <cellStyle name="40% - Accent4 2 2 2 2 6 5 2" xfId="27376"/>
    <cellStyle name="40% - Accent4 2 2 2 2 6 6" xfId="27377"/>
    <cellStyle name="40% - Accent4 2 2 2 2 7" xfId="27378"/>
    <cellStyle name="40% - Accent4 2 2 2 2 7 2" xfId="27379"/>
    <cellStyle name="40% - Accent4 2 2 2 2 7 2 2" xfId="27380"/>
    <cellStyle name="40% - Accent4 2 2 2 2 7 2 2 2" xfId="27381"/>
    <cellStyle name="40% - Accent4 2 2 2 2 7 2 3" xfId="27382"/>
    <cellStyle name="40% - Accent4 2 2 2 2 7 3" xfId="27383"/>
    <cellStyle name="40% - Accent4 2 2 2 2 7 3 2" xfId="27384"/>
    <cellStyle name="40% - Accent4 2 2 2 2 7 3 2 2" xfId="27385"/>
    <cellStyle name="40% - Accent4 2 2 2 2 7 3 3" xfId="27386"/>
    <cellStyle name="40% - Accent4 2 2 2 2 7 4" xfId="27387"/>
    <cellStyle name="40% - Accent4 2 2 2 2 7 4 2" xfId="27388"/>
    <cellStyle name="40% - Accent4 2 2 2 2 7 5" xfId="27389"/>
    <cellStyle name="40% - Accent4 2 2 2 2 8" xfId="27390"/>
    <cellStyle name="40% - Accent4 2 2 2 2 8 2" xfId="27391"/>
    <cellStyle name="40% - Accent4 2 2 2 2 8 2 2" xfId="27392"/>
    <cellStyle name="40% - Accent4 2 2 2 2 8 3" xfId="27393"/>
    <cellStyle name="40% - Accent4 2 2 2 2 9" xfId="27394"/>
    <cellStyle name="40% - Accent4 2 2 2 2 9 2" xfId="27395"/>
    <cellStyle name="40% - Accent4 2 2 2 2 9 2 2" xfId="27396"/>
    <cellStyle name="40% - Accent4 2 2 2 2 9 3" xfId="27397"/>
    <cellStyle name="40% - Accent4 2 2 2 3" xfId="27398"/>
    <cellStyle name="40% - Accent4 2 2 2 3 10" xfId="27399"/>
    <cellStyle name="40% - Accent4 2 2 2 3 2" xfId="27400"/>
    <cellStyle name="40% - Accent4 2 2 2 3 2 2" xfId="27401"/>
    <cellStyle name="40% - Accent4 2 2 2 3 2 2 2" xfId="27402"/>
    <cellStyle name="40% - Accent4 2 2 2 3 2 2 2 2" xfId="27403"/>
    <cellStyle name="40% - Accent4 2 2 2 3 2 2 2 2 2" xfId="27404"/>
    <cellStyle name="40% - Accent4 2 2 2 3 2 2 2 3" xfId="27405"/>
    <cellStyle name="40% - Accent4 2 2 2 3 2 2 3" xfId="27406"/>
    <cellStyle name="40% - Accent4 2 2 2 3 2 2 3 2" xfId="27407"/>
    <cellStyle name="40% - Accent4 2 2 2 3 2 2 3 2 2" xfId="27408"/>
    <cellStyle name="40% - Accent4 2 2 2 3 2 2 3 3" xfId="27409"/>
    <cellStyle name="40% - Accent4 2 2 2 3 2 2 4" xfId="27410"/>
    <cellStyle name="40% - Accent4 2 2 2 3 2 2 4 2" xfId="27411"/>
    <cellStyle name="40% - Accent4 2 2 2 3 2 2 5" xfId="27412"/>
    <cellStyle name="40% - Accent4 2 2 2 3 2 3" xfId="27413"/>
    <cellStyle name="40% - Accent4 2 2 2 3 2 3 2" xfId="27414"/>
    <cellStyle name="40% - Accent4 2 2 2 3 2 3 2 2" xfId="27415"/>
    <cellStyle name="40% - Accent4 2 2 2 3 2 3 3" xfId="27416"/>
    <cellStyle name="40% - Accent4 2 2 2 3 2 4" xfId="27417"/>
    <cellStyle name="40% - Accent4 2 2 2 3 2 4 2" xfId="27418"/>
    <cellStyle name="40% - Accent4 2 2 2 3 2 4 2 2" xfId="27419"/>
    <cellStyle name="40% - Accent4 2 2 2 3 2 4 3" xfId="27420"/>
    <cellStyle name="40% - Accent4 2 2 2 3 2 5" xfId="27421"/>
    <cellStyle name="40% - Accent4 2 2 2 3 2 5 2" xfId="27422"/>
    <cellStyle name="40% - Accent4 2 2 2 3 2 6" xfId="27423"/>
    <cellStyle name="40% - Accent4 2 2 2 3 3" xfId="27424"/>
    <cellStyle name="40% - Accent4 2 2 2 3 3 2" xfId="27425"/>
    <cellStyle name="40% - Accent4 2 2 2 3 3 2 2" xfId="27426"/>
    <cellStyle name="40% - Accent4 2 2 2 3 3 2 2 2" xfId="27427"/>
    <cellStyle name="40% - Accent4 2 2 2 3 3 2 2 2 2" xfId="27428"/>
    <cellStyle name="40% - Accent4 2 2 2 3 3 2 2 3" xfId="27429"/>
    <cellStyle name="40% - Accent4 2 2 2 3 3 2 3" xfId="27430"/>
    <cellStyle name="40% - Accent4 2 2 2 3 3 2 3 2" xfId="27431"/>
    <cellStyle name="40% - Accent4 2 2 2 3 3 2 3 2 2" xfId="27432"/>
    <cellStyle name="40% - Accent4 2 2 2 3 3 2 3 3" xfId="27433"/>
    <cellStyle name="40% - Accent4 2 2 2 3 3 2 4" xfId="27434"/>
    <cellStyle name="40% - Accent4 2 2 2 3 3 2 4 2" xfId="27435"/>
    <cellStyle name="40% - Accent4 2 2 2 3 3 2 5" xfId="27436"/>
    <cellStyle name="40% - Accent4 2 2 2 3 3 3" xfId="27437"/>
    <cellStyle name="40% - Accent4 2 2 2 3 3 3 2" xfId="27438"/>
    <cellStyle name="40% - Accent4 2 2 2 3 3 3 2 2" xfId="27439"/>
    <cellStyle name="40% - Accent4 2 2 2 3 3 3 3" xfId="27440"/>
    <cellStyle name="40% - Accent4 2 2 2 3 3 4" xfId="27441"/>
    <cellStyle name="40% - Accent4 2 2 2 3 3 4 2" xfId="27442"/>
    <cellStyle name="40% - Accent4 2 2 2 3 3 4 2 2" xfId="27443"/>
    <cellStyle name="40% - Accent4 2 2 2 3 3 4 3" xfId="27444"/>
    <cellStyle name="40% - Accent4 2 2 2 3 3 5" xfId="27445"/>
    <cellStyle name="40% - Accent4 2 2 2 3 3 5 2" xfId="27446"/>
    <cellStyle name="40% - Accent4 2 2 2 3 3 6" xfId="27447"/>
    <cellStyle name="40% - Accent4 2 2 2 3 4" xfId="27448"/>
    <cellStyle name="40% - Accent4 2 2 2 3 4 2" xfId="27449"/>
    <cellStyle name="40% - Accent4 2 2 2 3 4 2 2" xfId="27450"/>
    <cellStyle name="40% - Accent4 2 2 2 3 4 2 2 2" xfId="27451"/>
    <cellStyle name="40% - Accent4 2 2 2 3 4 2 2 2 2" xfId="27452"/>
    <cellStyle name="40% - Accent4 2 2 2 3 4 2 2 3" xfId="27453"/>
    <cellStyle name="40% - Accent4 2 2 2 3 4 2 3" xfId="27454"/>
    <cellStyle name="40% - Accent4 2 2 2 3 4 2 3 2" xfId="27455"/>
    <cellStyle name="40% - Accent4 2 2 2 3 4 2 3 2 2" xfId="27456"/>
    <cellStyle name="40% - Accent4 2 2 2 3 4 2 3 3" xfId="27457"/>
    <cellStyle name="40% - Accent4 2 2 2 3 4 2 4" xfId="27458"/>
    <cellStyle name="40% - Accent4 2 2 2 3 4 2 4 2" xfId="27459"/>
    <cellStyle name="40% - Accent4 2 2 2 3 4 2 5" xfId="27460"/>
    <cellStyle name="40% - Accent4 2 2 2 3 4 3" xfId="27461"/>
    <cellStyle name="40% - Accent4 2 2 2 3 4 3 2" xfId="27462"/>
    <cellStyle name="40% - Accent4 2 2 2 3 4 3 2 2" xfId="27463"/>
    <cellStyle name="40% - Accent4 2 2 2 3 4 3 3" xfId="27464"/>
    <cellStyle name="40% - Accent4 2 2 2 3 4 4" xfId="27465"/>
    <cellStyle name="40% - Accent4 2 2 2 3 4 4 2" xfId="27466"/>
    <cellStyle name="40% - Accent4 2 2 2 3 4 4 2 2" xfId="27467"/>
    <cellStyle name="40% - Accent4 2 2 2 3 4 4 3" xfId="27468"/>
    <cellStyle name="40% - Accent4 2 2 2 3 4 5" xfId="27469"/>
    <cellStyle name="40% - Accent4 2 2 2 3 4 5 2" xfId="27470"/>
    <cellStyle name="40% - Accent4 2 2 2 3 4 6" xfId="27471"/>
    <cellStyle name="40% - Accent4 2 2 2 3 5" xfId="27472"/>
    <cellStyle name="40% - Accent4 2 2 2 3 5 2" xfId="27473"/>
    <cellStyle name="40% - Accent4 2 2 2 3 5 2 2" xfId="27474"/>
    <cellStyle name="40% - Accent4 2 2 2 3 5 2 2 2" xfId="27475"/>
    <cellStyle name="40% - Accent4 2 2 2 3 5 2 2 2 2" xfId="27476"/>
    <cellStyle name="40% - Accent4 2 2 2 3 5 2 2 3" xfId="27477"/>
    <cellStyle name="40% - Accent4 2 2 2 3 5 2 3" xfId="27478"/>
    <cellStyle name="40% - Accent4 2 2 2 3 5 2 3 2" xfId="27479"/>
    <cellStyle name="40% - Accent4 2 2 2 3 5 2 3 2 2" xfId="27480"/>
    <cellStyle name="40% - Accent4 2 2 2 3 5 2 3 3" xfId="27481"/>
    <cellStyle name="40% - Accent4 2 2 2 3 5 2 4" xfId="27482"/>
    <cellStyle name="40% - Accent4 2 2 2 3 5 2 4 2" xfId="27483"/>
    <cellStyle name="40% - Accent4 2 2 2 3 5 2 5" xfId="27484"/>
    <cellStyle name="40% - Accent4 2 2 2 3 5 3" xfId="27485"/>
    <cellStyle name="40% - Accent4 2 2 2 3 5 3 2" xfId="27486"/>
    <cellStyle name="40% - Accent4 2 2 2 3 5 3 2 2" xfId="27487"/>
    <cellStyle name="40% - Accent4 2 2 2 3 5 3 3" xfId="27488"/>
    <cellStyle name="40% - Accent4 2 2 2 3 5 4" xfId="27489"/>
    <cellStyle name="40% - Accent4 2 2 2 3 5 4 2" xfId="27490"/>
    <cellStyle name="40% - Accent4 2 2 2 3 5 4 2 2" xfId="27491"/>
    <cellStyle name="40% - Accent4 2 2 2 3 5 4 3" xfId="27492"/>
    <cellStyle name="40% - Accent4 2 2 2 3 5 5" xfId="27493"/>
    <cellStyle name="40% - Accent4 2 2 2 3 5 5 2" xfId="27494"/>
    <cellStyle name="40% - Accent4 2 2 2 3 5 6" xfId="27495"/>
    <cellStyle name="40% - Accent4 2 2 2 3 6" xfId="27496"/>
    <cellStyle name="40% - Accent4 2 2 2 3 6 2" xfId="27497"/>
    <cellStyle name="40% - Accent4 2 2 2 3 6 2 2" xfId="27498"/>
    <cellStyle name="40% - Accent4 2 2 2 3 6 2 2 2" xfId="27499"/>
    <cellStyle name="40% - Accent4 2 2 2 3 6 2 3" xfId="27500"/>
    <cellStyle name="40% - Accent4 2 2 2 3 6 3" xfId="27501"/>
    <cellStyle name="40% - Accent4 2 2 2 3 6 3 2" xfId="27502"/>
    <cellStyle name="40% - Accent4 2 2 2 3 6 3 2 2" xfId="27503"/>
    <cellStyle name="40% - Accent4 2 2 2 3 6 3 3" xfId="27504"/>
    <cellStyle name="40% - Accent4 2 2 2 3 6 4" xfId="27505"/>
    <cellStyle name="40% - Accent4 2 2 2 3 6 4 2" xfId="27506"/>
    <cellStyle name="40% - Accent4 2 2 2 3 6 5" xfId="27507"/>
    <cellStyle name="40% - Accent4 2 2 2 3 7" xfId="27508"/>
    <cellStyle name="40% - Accent4 2 2 2 3 7 2" xfId="27509"/>
    <cellStyle name="40% - Accent4 2 2 2 3 7 2 2" xfId="27510"/>
    <cellStyle name="40% - Accent4 2 2 2 3 7 3" xfId="27511"/>
    <cellStyle name="40% - Accent4 2 2 2 3 8" xfId="27512"/>
    <cellStyle name="40% - Accent4 2 2 2 3 8 2" xfId="27513"/>
    <cellStyle name="40% - Accent4 2 2 2 3 8 2 2" xfId="27514"/>
    <cellStyle name="40% - Accent4 2 2 2 3 8 3" xfId="27515"/>
    <cellStyle name="40% - Accent4 2 2 2 3 9" xfId="27516"/>
    <cellStyle name="40% - Accent4 2 2 2 3 9 2" xfId="27517"/>
    <cellStyle name="40% - Accent4 2 2 2 4" xfId="27518"/>
    <cellStyle name="40% - Accent4 2 2 2 4 10" xfId="27519"/>
    <cellStyle name="40% - Accent4 2 2 2 4 2" xfId="27520"/>
    <cellStyle name="40% - Accent4 2 2 2 4 2 2" xfId="27521"/>
    <cellStyle name="40% - Accent4 2 2 2 4 2 2 2" xfId="27522"/>
    <cellStyle name="40% - Accent4 2 2 2 4 2 2 2 2" xfId="27523"/>
    <cellStyle name="40% - Accent4 2 2 2 4 2 2 2 2 2" xfId="27524"/>
    <cellStyle name="40% - Accent4 2 2 2 4 2 2 2 3" xfId="27525"/>
    <cellStyle name="40% - Accent4 2 2 2 4 2 2 3" xfId="27526"/>
    <cellStyle name="40% - Accent4 2 2 2 4 2 2 3 2" xfId="27527"/>
    <cellStyle name="40% - Accent4 2 2 2 4 2 2 3 2 2" xfId="27528"/>
    <cellStyle name="40% - Accent4 2 2 2 4 2 2 3 3" xfId="27529"/>
    <cellStyle name="40% - Accent4 2 2 2 4 2 2 4" xfId="27530"/>
    <cellStyle name="40% - Accent4 2 2 2 4 2 2 4 2" xfId="27531"/>
    <cellStyle name="40% - Accent4 2 2 2 4 2 2 5" xfId="27532"/>
    <cellStyle name="40% - Accent4 2 2 2 4 2 3" xfId="27533"/>
    <cellStyle name="40% - Accent4 2 2 2 4 2 3 2" xfId="27534"/>
    <cellStyle name="40% - Accent4 2 2 2 4 2 3 2 2" xfId="27535"/>
    <cellStyle name="40% - Accent4 2 2 2 4 2 3 3" xfId="27536"/>
    <cellStyle name="40% - Accent4 2 2 2 4 2 4" xfId="27537"/>
    <cellStyle name="40% - Accent4 2 2 2 4 2 4 2" xfId="27538"/>
    <cellStyle name="40% - Accent4 2 2 2 4 2 4 2 2" xfId="27539"/>
    <cellStyle name="40% - Accent4 2 2 2 4 2 4 3" xfId="27540"/>
    <cellStyle name="40% - Accent4 2 2 2 4 2 5" xfId="27541"/>
    <cellStyle name="40% - Accent4 2 2 2 4 2 5 2" xfId="27542"/>
    <cellStyle name="40% - Accent4 2 2 2 4 2 6" xfId="27543"/>
    <cellStyle name="40% - Accent4 2 2 2 4 3" xfId="27544"/>
    <cellStyle name="40% - Accent4 2 2 2 4 3 2" xfId="27545"/>
    <cellStyle name="40% - Accent4 2 2 2 4 3 2 2" xfId="27546"/>
    <cellStyle name="40% - Accent4 2 2 2 4 3 2 2 2" xfId="27547"/>
    <cellStyle name="40% - Accent4 2 2 2 4 3 2 2 2 2" xfId="27548"/>
    <cellStyle name="40% - Accent4 2 2 2 4 3 2 2 3" xfId="27549"/>
    <cellStyle name="40% - Accent4 2 2 2 4 3 2 3" xfId="27550"/>
    <cellStyle name="40% - Accent4 2 2 2 4 3 2 3 2" xfId="27551"/>
    <cellStyle name="40% - Accent4 2 2 2 4 3 2 3 2 2" xfId="27552"/>
    <cellStyle name="40% - Accent4 2 2 2 4 3 2 3 3" xfId="27553"/>
    <cellStyle name="40% - Accent4 2 2 2 4 3 2 4" xfId="27554"/>
    <cellStyle name="40% - Accent4 2 2 2 4 3 2 4 2" xfId="27555"/>
    <cellStyle name="40% - Accent4 2 2 2 4 3 2 5" xfId="27556"/>
    <cellStyle name="40% - Accent4 2 2 2 4 3 3" xfId="27557"/>
    <cellStyle name="40% - Accent4 2 2 2 4 3 3 2" xfId="27558"/>
    <cellStyle name="40% - Accent4 2 2 2 4 3 3 2 2" xfId="27559"/>
    <cellStyle name="40% - Accent4 2 2 2 4 3 3 3" xfId="27560"/>
    <cellStyle name="40% - Accent4 2 2 2 4 3 4" xfId="27561"/>
    <cellStyle name="40% - Accent4 2 2 2 4 3 4 2" xfId="27562"/>
    <cellStyle name="40% - Accent4 2 2 2 4 3 4 2 2" xfId="27563"/>
    <cellStyle name="40% - Accent4 2 2 2 4 3 4 3" xfId="27564"/>
    <cellStyle name="40% - Accent4 2 2 2 4 3 5" xfId="27565"/>
    <cellStyle name="40% - Accent4 2 2 2 4 3 5 2" xfId="27566"/>
    <cellStyle name="40% - Accent4 2 2 2 4 3 6" xfId="27567"/>
    <cellStyle name="40% - Accent4 2 2 2 4 4" xfId="27568"/>
    <cellStyle name="40% - Accent4 2 2 2 4 4 2" xfId="27569"/>
    <cellStyle name="40% - Accent4 2 2 2 4 4 2 2" xfId="27570"/>
    <cellStyle name="40% - Accent4 2 2 2 4 4 2 2 2" xfId="27571"/>
    <cellStyle name="40% - Accent4 2 2 2 4 4 2 2 2 2" xfId="27572"/>
    <cellStyle name="40% - Accent4 2 2 2 4 4 2 2 3" xfId="27573"/>
    <cellStyle name="40% - Accent4 2 2 2 4 4 2 3" xfId="27574"/>
    <cellStyle name="40% - Accent4 2 2 2 4 4 2 3 2" xfId="27575"/>
    <cellStyle name="40% - Accent4 2 2 2 4 4 2 3 2 2" xfId="27576"/>
    <cellStyle name="40% - Accent4 2 2 2 4 4 2 3 3" xfId="27577"/>
    <cellStyle name="40% - Accent4 2 2 2 4 4 2 4" xfId="27578"/>
    <cellStyle name="40% - Accent4 2 2 2 4 4 2 4 2" xfId="27579"/>
    <cellStyle name="40% - Accent4 2 2 2 4 4 2 5" xfId="27580"/>
    <cellStyle name="40% - Accent4 2 2 2 4 4 3" xfId="27581"/>
    <cellStyle name="40% - Accent4 2 2 2 4 4 3 2" xfId="27582"/>
    <cellStyle name="40% - Accent4 2 2 2 4 4 3 2 2" xfId="27583"/>
    <cellStyle name="40% - Accent4 2 2 2 4 4 3 3" xfId="27584"/>
    <cellStyle name="40% - Accent4 2 2 2 4 4 4" xfId="27585"/>
    <cellStyle name="40% - Accent4 2 2 2 4 4 4 2" xfId="27586"/>
    <cellStyle name="40% - Accent4 2 2 2 4 4 4 2 2" xfId="27587"/>
    <cellStyle name="40% - Accent4 2 2 2 4 4 4 3" xfId="27588"/>
    <cellStyle name="40% - Accent4 2 2 2 4 4 5" xfId="27589"/>
    <cellStyle name="40% - Accent4 2 2 2 4 4 5 2" xfId="27590"/>
    <cellStyle name="40% - Accent4 2 2 2 4 4 6" xfId="27591"/>
    <cellStyle name="40% - Accent4 2 2 2 4 5" xfId="27592"/>
    <cellStyle name="40% - Accent4 2 2 2 4 5 2" xfId="27593"/>
    <cellStyle name="40% - Accent4 2 2 2 4 5 2 2" xfId="27594"/>
    <cellStyle name="40% - Accent4 2 2 2 4 5 2 2 2" xfId="27595"/>
    <cellStyle name="40% - Accent4 2 2 2 4 5 2 2 2 2" xfId="27596"/>
    <cellStyle name="40% - Accent4 2 2 2 4 5 2 2 3" xfId="27597"/>
    <cellStyle name="40% - Accent4 2 2 2 4 5 2 3" xfId="27598"/>
    <cellStyle name="40% - Accent4 2 2 2 4 5 2 3 2" xfId="27599"/>
    <cellStyle name="40% - Accent4 2 2 2 4 5 2 3 2 2" xfId="27600"/>
    <cellStyle name="40% - Accent4 2 2 2 4 5 2 3 3" xfId="27601"/>
    <cellStyle name="40% - Accent4 2 2 2 4 5 2 4" xfId="27602"/>
    <cellStyle name="40% - Accent4 2 2 2 4 5 2 4 2" xfId="27603"/>
    <cellStyle name="40% - Accent4 2 2 2 4 5 2 5" xfId="27604"/>
    <cellStyle name="40% - Accent4 2 2 2 4 5 3" xfId="27605"/>
    <cellStyle name="40% - Accent4 2 2 2 4 5 3 2" xfId="27606"/>
    <cellStyle name="40% - Accent4 2 2 2 4 5 3 2 2" xfId="27607"/>
    <cellStyle name="40% - Accent4 2 2 2 4 5 3 3" xfId="27608"/>
    <cellStyle name="40% - Accent4 2 2 2 4 5 4" xfId="27609"/>
    <cellStyle name="40% - Accent4 2 2 2 4 5 4 2" xfId="27610"/>
    <cellStyle name="40% - Accent4 2 2 2 4 5 4 2 2" xfId="27611"/>
    <cellStyle name="40% - Accent4 2 2 2 4 5 4 3" xfId="27612"/>
    <cellStyle name="40% - Accent4 2 2 2 4 5 5" xfId="27613"/>
    <cellStyle name="40% - Accent4 2 2 2 4 5 5 2" xfId="27614"/>
    <cellStyle name="40% - Accent4 2 2 2 4 5 6" xfId="27615"/>
    <cellStyle name="40% - Accent4 2 2 2 4 6" xfId="27616"/>
    <cellStyle name="40% - Accent4 2 2 2 4 6 2" xfId="27617"/>
    <cellStyle name="40% - Accent4 2 2 2 4 6 2 2" xfId="27618"/>
    <cellStyle name="40% - Accent4 2 2 2 4 6 2 2 2" xfId="27619"/>
    <cellStyle name="40% - Accent4 2 2 2 4 6 2 3" xfId="27620"/>
    <cellStyle name="40% - Accent4 2 2 2 4 6 3" xfId="27621"/>
    <cellStyle name="40% - Accent4 2 2 2 4 6 3 2" xfId="27622"/>
    <cellStyle name="40% - Accent4 2 2 2 4 6 3 2 2" xfId="27623"/>
    <cellStyle name="40% - Accent4 2 2 2 4 6 3 3" xfId="27624"/>
    <cellStyle name="40% - Accent4 2 2 2 4 6 4" xfId="27625"/>
    <cellStyle name="40% - Accent4 2 2 2 4 6 4 2" xfId="27626"/>
    <cellStyle name="40% - Accent4 2 2 2 4 6 5" xfId="27627"/>
    <cellStyle name="40% - Accent4 2 2 2 4 7" xfId="27628"/>
    <cellStyle name="40% - Accent4 2 2 2 4 7 2" xfId="27629"/>
    <cellStyle name="40% - Accent4 2 2 2 4 7 2 2" xfId="27630"/>
    <cellStyle name="40% - Accent4 2 2 2 4 7 3" xfId="27631"/>
    <cellStyle name="40% - Accent4 2 2 2 4 8" xfId="27632"/>
    <cellStyle name="40% - Accent4 2 2 2 4 8 2" xfId="27633"/>
    <cellStyle name="40% - Accent4 2 2 2 4 8 2 2" xfId="27634"/>
    <cellStyle name="40% - Accent4 2 2 2 4 8 3" xfId="27635"/>
    <cellStyle name="40% - Accent4 2 2 2 4 9" xfId="27636"/>
    <cellStyle name="40% - Accent4 2 2 2 4 9 2" xfId="27637"/>
    <cellStyle name="40% - Accent4 2 2 2 5" xfId="27638"/>
    <cellStyle name="40% - Accent4 2 2 2 5 2" xfId="27639"/>
    <cellStyle name="40% - Accent4 2 2 2 5 2 2" xfId="27640"/>
    <cellStyle name="40% - Accent4 2 2 2 5 2 2 2" xfId="27641"/>
    <cellStyle name="40% - Accent4 2 2 2 5 2 2 2 2" xfId="27642"/>
    <cellStyle name="40% - Accent4 2 2 2 5 2 2 2 2 2" xfId="27643"/>
    <cellStyle name="40% - Accent4 2 2 2 5 2 2 2 3" xfId="27644"/>
    <cellStyle name="40% - Accent4 2 2 2 5 2 2 3" xfId="27645"/>
    <cellStyle name="40% - Accent4 2 2 2 5 2 2 3 2" xfId="27646"/>
    <cellStyle name="40% - Accent4 2 2 2 5 2 2 3 2 2" xfId="27647"/>
    <cellStyle name="40% - Accent4 2 2 2 5 2 2 3 3" xfId="27648"/>
    <cellStyle name="40% - Accent4 2 2 2 5 2 2 4" xfId="27649"/>
    <cellStyle name="40% - Accent4 2 2 2 5 2 2 4 2" xfId="27650"/>
    <cellStyle name="40% - Accent4 2 2 2 5 2 2 5" xfId="27651"/>
    <cellStyle name="40% - Accent4 2 2 2 5 2 3" xfId="27652"/>
    <cellStyle name="40% - Accent4 2 2 2 5 2 3 2" xfId="27653"/>
    <cellStyle name="40% - Accent4 2 2 2 5 2 3 2 2" xfId="27654"/>
    <cellStyle name="40% - Accent4 2 2 2 5 2 3 3" xfId="27655"/>
    <cellStyle name="40% - Accent4 2 2 2 5 2 4" xfId="27656"/>
    <cellStyle name="40% - Accent4 2 2 2 5 2 4 2" xfId="27657"/>
    <cellStyle name="40% - Accent4 2 2 2 5 2 4 2 2" xfId="27658"/>
    <cellStyle name="40% - Accent4 2 2 2 5 2 4 3" xfId="27659"/>
    <cellStyle name="40% - Accent4 2 2 2 5 2 5" xfId="27660"/>
    <cellStyle name="40% - Accent4 2 2 2 5 2 5 2" xfId="27661"/>
    <cellStyle name="40% - Accent4 2 2 2 5 2 6" xfId="27662"/>
    <cellStyle name="40% - Accent4 2 2 2 5 3" xfId="27663"/>
    <cellStyle name="40% - Accent4 2 2 2 5 3 2" xfId="27664"/>
    <cellStyle name="40% - Accent4 2 2 2 5 3 2 2" xfId="27665"/>
    <cellStyle name="40% - Accent4 2 2 2 5 3 2 2 2" xfId="27666"/>
    <cellStyle name="40% - Accent4 2 2 2 5 3 2 2 2 2" xfId="27667"/>
    <cellStyle name="40% - Accent4 2 2 2 5 3 2 2 3" xfId="27668"/>
    <cellStyle name="40% - Accent4 2 2 2 5 3 2 3" xfId="27669"/>
    <cellStyle name="40% - Accent4 2 2 2 5 3 2 3 2" xfId="27670"/>
    <cellStyle name="40% - Accent4 2 2 2 5 3 2 3 2 2" xfId="27671"/>
    <cellStyle name="40% - Accent4 2 2 2 5 3 2 3 3" xfId="27672"/>
    <cellStyle name="40% - Accent4 2 2 2 5 3 2 4" xfId="27673"/>
    <cellStyle name="40% - Accent4 2 2 2 5 3 2 4 2" xfId="27674"/>
    <cellStyle name="40% - Accent4 2 2 2 5 3 2 5" xfId="27675"/>
    <cellStyle name="40% - Accent4 2 2 2 5 3 3" xfId="27676"/>
    <cellStyle name="40% - Accent4 2 2 2 5 3 3 2" xfId="27677"/>
    <cellStyle name="40% - Accent4 2 2 2 5 3 3 2 2" xfId="27678"/>
    <cellStyle name="40% - Accent4 2 2 2 5 3 3 3" xfId="27679"/>
    <cellStyle name="40% - Accent4 2 2 2 5 3 4" xfId="27680"/>
    <cellStyle name="40% - Accent4 2 2 2 5 3 4 2" xfId="27681"/>
    <cellStyle name="40% - Accent4 2 2 2 5 3 4 2 2" xfId="27682"/>
    <cellStyle name="40% - Accent4 2 2 2 5 3 4 3" xfId="27683"/>
    <cellStyle name="40% - Accent4 2 2 2 5 3 5" xfId="27684"/>
    <cellStyle name="40% - Accent4 2 2 2 5 3 5 2" xfId="27685"/>
    <cellStyle name="40% - Accent4 2 2 2 5 3 6" xfId="27686"/>
    <cellStyle name="40% - Accent4 2 2 2 6" xfId="27687"/>
    <cellStyle name="40% - Accent4 2 2 2 7" xfId="27688"/>
    <cellStyle name="40% - Accent4 2 2 2 8" xfId="27689"/>
    <cellStyle name="40% - Accent4 2 2 2 9" xfId="27690"/>
    <cellStyle name="40% - Accent4 2 2 3" xfId="27691"/>
    <cellStyle name="40% - Accent4 2 2 3 10" xfId="27692"/>
    <cellStyle name="40% - Accent4 2 2 3 10 2" xfId="27693"/>
    <cellStyle name="40% - Accent4 2 2 3 11" xfId="27694"/>
    <cellStyle name="40% - Accent4 2 2 3 2" xfId="27695"/>
    <cellStyle name="40% - Accent4 2 2 3 3" xfId="27696"/>
    <cellStyle name="40% - Accent4 2 2 3 3 2" xfId="27697"/>
    <cellStyle name="40% - Accent4 2 2 3 3 2 2" xfId="27698"/>
    <cellStyle name="40% - Accent4 2 2 3 3 2 2 2" xfId="27699"/>
    <cellStyle name="40% - Accent4 2 2 3 3 2 2 2 2" xfId="27700"/>
    <cellStyle name="40% - Accent4 2 2 3 3 2 2 3" xfId="27701"/>
    <cellStyle name="40% - Accent4 2 2 3 3 2 3" xfId="27702"/>
    <cellStyle name="40% - Accent4 2 2 3 3 2 3 2" xfId="27703"/>
    <cellStyle name="40% - Accent4 2 2 3 3 2 3 2 2" xfId="27704"/>
    <cellStyle name="40% - Accent4 2 2 3 3 2 3 3" xfId="27705"/>
    <cellStyle name="40% - Accent4 2 2 3 3 2 4" xfId="27706"/>
    <cellStyle name="40% - Accent4 2 2 3 3 2 4 2" xfId="27707"/>
    <cellStyle name="40% - Accent4 2 2 3 3 2 5" xfId="27708"/>
    <cellStyle name="40% - Accent4 2 2 3 3 3" xfId="27709"/>
    <cellStyle name="40% - Accent4 2 2 3 3 3 2" xfId="27710"/>
    <cellStyle name="40% - Accent4 2 2 3 3 3 2 2" xfId="27711"/>
    <cellStyle name="40% - Accent4 2 2 3 3 3 3" xfId="27712"/>
    <cellStyle name="40% - Accent4 2 2 3 3 4" xfId="27713"/>
    <cellStyle name="40% - Accent4 2 2 3 3 4 2" xfId="27714"/>
    <cellStyle name="40% - Accent4 2 2 3 3 4 2 2" xfId="27715"/>
    <cellStyle name="40% - Accent4 2 2 3 3 4 3" xfId="27716"/>
    <cellStyle name="40% - Accent4 2 2 3 3 5" xfId="27717"/>
    <cellStyle name="40% - Accent4 2 2 3 3 5 2" xfId="27718"/>
    <cellStyle name="40% - Accent4 2 2 3 3 6" xfId="27719"/>
    <cellStyle name="40% - Accent4 2 2 3 4" xfId="27720"/>
    <cellStyle name="40% - Accent4 2 2 3 4 2" xfId="27721"/>
    <cellStyle name="40% - Accent4 2 2 3 4 2 2" xfId="27722"/>
    <cellStyle name="40% - Accent4 2 2 3 4 2 2 2" xfId="27723"/>
    <cellStyle name="40% - Accent4 2 2 3 4 2 2 2 2" xfId="27724"/>
    <cellStyle name="40% - Accent4 2 2 3 4 2 2 3" xfId="27725"/>
    <cellStyle name="40% - Accent4 2 2 3 4 2 3" xfId="27726"/>
    <cellStyle name="40% - Accent4 2 2 3 4 2 3 2" xfId="27727"/>
    <cellStyle name="40% - Accent4 2 2 3 4 2 3 2 2" xfId="27728"/>
    <cellStyle name="40% - Accent4 2 2 3 4 2 3 3" xfId="27729"/>
    <cellStyle name="40% - Accent4 2 2 3 4 2 4" xfId="27730"/>
    <cellStyle name="40% - Accent4 2 2 3 4 2 4 2" xfId="27731"/>
    <cellStyle name="40% - Accent4 2 2 3 4 2 5" xfId="27732"/>
    <cellStyle name="40% - Accent4 2 2 3 4 3" xfId="27733"/>
    <cellStyle name="40% - Accent4 2 2 3 4 3 2" xfId="27734"/>
    <cellStyle name="40% - Accent4 2 2 3 4 3 2 2" xfId="27735"/>
    <cellStyle name="40% - Accent4 2 2 3 4 3 3" xfId="27736"/>
    <cellStyle name="40% - Accent4 2 2 3 4 4" xfId="27737"/>
    <cellStyle name="40% - Accent4 2 2 3 4 4 2" xfId="27738"/>
    <cellStyle name="40% - Accent4 2 2 3 4 4 2 2" xfId="27739"/>
    <cellStyle name="40% - Accent4 2 2 3 4 4 3" xfId="27740"/>
    <cellStyle name="40% - Accent4 2 2 3 4 5" xfId="27741"/>
    <cellStyle name="40% - Accent4 2 2 3 4 5 2" xfId="27742"/>
    <cellStyle name="40% - Accent4 2 2 3 4 6" xfId="27743"/>
    <cellStyle name="40% - Accent4 2 2 3 5" xfId="27744"/>
    <cellStyle name="40% - Accent4 2 2 3 5 2" xfId="27745"/>
    <cellStyle name="40% - Accent4 2 2 3 5 2 2" xfId="27746"/>
    <cellStyle name="40% - Accent4 2 2 3 5 2 2 2" xfId="27747"/>
    <cellStyle name="40% - Accent4 2 2 3 5 2 2 2 2" xfId="27748"/>
    <cellStyle name="40% - Accent4 2 2 3 5 2 2 3" xfId="27749"/>
    <cellStyle name="40% - Accent4 2 2 3 5 2 3" xfId="27750"/>
    <cellStyle name="40% - Accent4 2 2 3 5 2 3 2" xfId="27751"/>
    <cellStyle name="40% - Accent4 2 2 3 5 2 3 2 2" xfId="27752"/>
    <cellStyle name="40% - Accent4 2 2 3 5 2 3 3" xfId="27753"/>
    <cellStyle name="40% - Accent4 2 2 3 5 2 4" xfId="27754"/>
    <cellStyle name="40% - Accent4 2 2 3 5 2 4 2" xfId="27755"/>
    <cellStyle name="40% - Accent4 2 2 3 5 2 5" xfId="27756"/>
    <cellStyle name="40% - Accent4 2 2 3 5 3" xfId="27757"/>
    <cellStyle name="40% - Accent4 2 2 3 5 3 2" xfId="27758"/>
    <cellStyle name="40% - Accent4 2 2 3 5 3 2 2" xfId="27759"/>
    <cellStyle name="40% - Accent4 2 2 3 5 3 3" xfId="27760"/>
    <cellStyle name="40% - Accent4 2 2 3 5 4" xfId="27761"/>
    <cellStyle name="40% - Accent4 2 2 3 5 4 2" xfId="27762"/>
    <cellStyle name="40% - Accent4 2 2 3 5 4 2 2" xfId="27763"/>
    <cellStyle name="40% - Accent4 2 2 3 5 4 3" xfId="27764"/>
    <cellStyle name="40% - Accent4 2 2 3 5 5" xfId="27765"/>
    <cellStyle name="40% - Accent4 2 2 3 5 5 2" xfId="27766"/>
    <cellStyle name="40% - Accent4 2 2 3 5 6" xfId="27767"/>
    <cellStyle name="40% - Accent4 2 2 3 6" xfId="27768"/>
    <cellStyle name="40% - Accent4 2 2 3 6 2" xfId="27769"/>
    <cellStyle name="40% - Accent4 2 2 3 6 2 2" xfId="27770"/>
    <cellStyle name="40% - Accent4 2 2 3 6 2 2 2" xfId="27771"/>
    <cellStyle name="40% - Accent4 2 2 3 6 2 2 2 2" xfId="27772"/>
    <cellStyle name="40% - Accent4 2 2 3 6 2 2 3" xfId="27773"/>
    <cellStyle name="40% - Accent4 2 2 3 6 2 3" xfId="27774"/>
    <cellStyle name="40% - Accent4 2 2 3 6 2 3 2" xfId="27775"/>
    <cellStyle name="40% - Accent4 2 2 3 6 2 3 2 2" xfId="27776"/>
    <cellStyle name="40% - Accent4 2 2 3 6 2 3 3" xfId="27777"/>
    <cellStyle name="40% - Accent4 2 2 3 6 2 4" xfId="27778"/>
    <cellStyle name="40% - Accent4 2 2 3 6 2 4 2" xfId="27779"/>
    <cellStyle name="40% - Accent4 2 2 3 6 2 5" xfId="27780"/>
    <cellStyle name="40% - Accent4 2 2 3 6 3" xfId="27781"/>
    <cellStyle name="40% - Accent4 2 2 3 6 3 2" xfId="27782"/>
    <cellStyle name="40% - Accent4 2 2 3 6 3 2 2" xfId="27783"/>
    <cellStyle name="40% - Accent4 2 2 3 6 3 3" xfId="27784"/>
    <cellStyle name="40% - Accent4 2 2 3 6 4" xfId="27785"/>
    <cellStyle name="40% - Accent4 2 2 3 6 4 2" xfId="27786"/>
    <cellStyle name="40% - Accent4 2 2 3 6 4 2 2" xfId="27787"/>
    <cellStyle name="40% - Accent4 2 2 3 6 4 3" xfId="27788"/>
    <cellStyle name="40% - Accent4 2 2 3 6 5" xfId="27789"/>
    <cellStyle name="40% - Accent4 2 2 3 6 5 2" xfId="27790"/>
    <cellStyle name="40% - Accent4 2 2 3 6 6" xfId="27791"/>
    <cellStyle name="40% - Accent4 2 2 3 7" xfId="27792"/>
    <cellStyle name="40% - Accent4 2 2 3 7 2" xfId="27793"/>
    <cellStyle name="40% - Accent4 2 2 3 7 2 2" xfId="27794"/>
    <cellStyle name="40% - Accent4 2 2 3 7 2 2 2" xfId="27795"/>
    <cellStyle name="40% - Accent4 2 2 3 7 2 3" xfId="27796"/>
    <cellStyle name="40% - Accent4 2 2 3 7 3" xfId="27797"/>
    <cellStyle name="40% - Accent4 2 2 3 7 3 2" xfId="27798"/>
    <cellStyle name="40% - Accent4 2 2 3 7 3 2 2" xfId="27799"/>
    <cellStyle name="40% - Accent4 2 2 3 7 3 3" xfId="27800"/>
    <cellStyle name="40% - Accent4 2 2 3 7 4" xfId="27801"/>
    <cellStyle name="40% - Accent4 2 2 3 7 4 2" xfId="27802"/>
    <cellStyle name="40% - Accent4 2 2 3 7 5" xfId="27803"/>
    <cellStyle name="40% - Accent4 2 2 3 8" xfId="27804"/>
    <cellStyle name="40% - Accent4 2 2 3 8 2" xfId="27805"/>
    <cellStyle name="40% - Accent4 2 2 3 8 2 2" xfId="27806"/>
    <cellStyle name="40% - Accent4 2 2 3 8 3" xfId="27807"/>
    <cellStyle name="40% - Accent4 2 2 3 9" xfId="27808"/>
    <cellStyle name="40% - Accent4 2 2 3 9 2" xfId="27809"/>
    <cellStyle name="40% - Accent4 2 2 3 9 2 2" xfId="27810"/>
    <cellStyle name="40% - Accent4 2 2 3 9 3" xfId="27811"/>
    <cellStyle name="40% - Accent4 2 2 4" xfId="27812"/>
    <cellStyle name="40% - Accent4 2 2 5" xfId="27813"/>
    <cellStyle name="40% - Accent4 2 2 5 2" xfId="27814"/>
    <cellStyle name="40% - Accent4 2 2 5 3" xfId="27815"/>
    <cellStyle name="40% - Accent4 2 2 5 4" xfId="27816"/>
    <cellStyle name="40% - Accent4 2 2 5 4 2" xfId="27817"/>
    <cellStyle name="40% - Accent4 2 2 5 4 2 2" xfId="27818"/>
    <cellStyle name="40% - Accent4 2 2 5 4 2 2 2" xfId="27819"/>
    <cellStyle name="40% - Accent4 2 2 5 4 2 3" xfId="27820"/>
    <cellStyle name="40% - Accent4 2 2 5 4 3" xfId="27821"/>
    <cellStyle name="40% - Accent4 2 2 5 4 3 2" xfId="27822"/>
    <cellStyle name="40% - Accent4 2 2 5 4 3 2 2" xfId="27823"/>
    <cellStyle name="40% - Accent4 2 2 5 4 3 3" xfId="27824"/>
    <cellStyle name="40% - Accent4 2 2 5 4 4" xfId="27825"/>
    <cellStyle name="40% - Accent4 2 2 5 4 4 2" xfId="27826"/>
    <cellStyle name="40% - Accent4 2 2 5 4 5" xfId="27827"/>
    <cellStyle name="40% - Accent4 2 2 5 5" xfId="27828"/>
    <cellStyle name="40% - Accent4 2 2 5 5 2" xfId="27829"/>
    <cellStyle name="40% - Accent4 2 2 5 5 2 2" xfId="27830"/>
    <cellStyle name="40% - Accent4 2 2 5 5 3" xfId="27831"/>
    <cellStyle name="40% - Accent4 2 2 5 6" xfId="27832"/>
    <cellStyle name="40% - Accent4 2 2 5 6 2" xfId="27833"/>
    <cellStyle name="40% - Accent4 2 2 5 6 2 2" xfId="27834"/>
    <cellStyle name="40% - Accent4 2 2 5 6 3" xfId="27835"/>
    <cellStyle name="40% - Accent4 2 2 5 7" xfId="27836"/>
    <cellStyle name="40% - Accent4 2 2 5 7 2" xfId="27837"/>
    <cellStyle name="40% - Accent4 2 2 5 8" xfId="27838"/>
    <cellStyle name="40% - Accent4 2 2 6" xfId="27839"/>
    <cellStyle name="40% - Accent4 2 2 6 2" xfId="27840"/>
    <cellStyle name="40% - Accent4 2 2 6 2 2" xfId="27841"/>
    <cellStyle name="40% - Accent4 2 2 6 2 2 2" xfId="27842"/>
    <cellStyle name="40% - Accent4 2 2 6 2 2 2 2" xfId="27843"/>
    <cellStyle name="40% - Accent4 2 2 6 2 2 3" xfId="27844"/>
    <cellStyle name="40% - Accent4 2 2 6 2 3" xfId="27845"/>
    <cellStyle name="40% - Accent4 2 2 6 2 3 2" xfId="27846"/>
    <cellStyle name="40% - Accent4 2 2 6 2 3 2 2" xfId="27847"/>
    <cellStyle name="40% - Accent4 2 2 6 2 3 3" xfId="27848"/>
    <cellStyle name="40% - Accent4 2 2 6 2 4" xfId="27849"/>
    <cellStyle name="40% - Accent4 2 2 6 2 4 2" xfId="27850"/>
    <cellStyle name="40% - Accent4 2 2 6 2 5" xfId="27851"/>
    <cellStyle name="40% - Accent4 2 2 6 3" xfId="27852"/>
    <cellStyle name="40% - Accent4 2 2 6 3 2" xfId="27853"/>
    <cellStyle name="40% - Accent4 2 2 6 3 2 2" xfId="27854"/>
    <cellStyle name="40% - Accent4 2 2 6 3 3" xfId="27855"/>
    <cellStyle name="40% - Accent4 2 2 6 4" xfId="27856"/>
    <cellStyle name="40% - Accent4 2 2 6 4 2" xfId="27857"/>
    <cellStyle name="40% - Accent4 2 2 6 4 2 2" xfId="27858"/>
    <cellStyle name="40% - Accent4 2 2 6 4 3" xfId="27859"/>
    <cellStyle name="40% - Accent4 2 2 6 5" xfId="27860"/>
    <cellStyle name="40% - Accent4 2 2 6 5 2" xfId="27861"/>
    <cellStyle name="40% - Accent4 2 2 6 6" xfId="27862"/>
    <cellStyle name="40% - Accent4 2 2 7" xfId="27863"/>
    <cellStyle name="40% - Accent4 2 2 7 2" xfId="27864"/>
    <cellStyle name="40% - Accent4 2 2 7 2 2" xfId="27865"/>
    <cellStyle name="40% - Accent4 2 2 7 2 2 2" xfId="27866"/>
    <cellStyle name="40% - Accent4 2 2 7 2 2 2 2" xfId="27867"/>
    <cellStyle name="40% - Accent4 2 2 7 2 2 3" xfId="27868"/>
    <cellStyle name="40% - Accent4 2 2 7 2 3" xfId="27869"/>
    <cellStyle name="40% - Accent4 2 2 7 2 3 2" xfId="27870"/>
    <cellStyle name="40% - Accent4 2 2 7 2 3 2 2" xfId="27871"/>
    <cellStyle name="40% - Accent4 2 2 7 2 3 3" xfId="27872"/>
    <cellStyle name="40% - Accent4 2 2 7 2 4" xfId="27873"/>
    <cellStyle name="40% - Accent4 2 2 7 2 4 2" xfId="27874"/>
    <cellStyle name="40% - Accent4 2 2 7 2 5" xfId="27875"/>
    <cellStyle name="40% - Accent4 2 2 7 3" xfId="27876"/>
    <cellStyle name="40% - Accent4 2 2 7 3 2" xfId="27877"/>
    <cellStyle name="40% - Accent4 2 2 7 3 2 2" xfId="27878"/>
    <cellStyle name="40% - Accent4 2 2 7 3 3" xfId="27879"/>
    <cellStyle name="40% - Accent4 2 2 7 4" xfId="27880"/>
    <cellStyle name="40% - Accent4 2 2 7 4 2" xfId="27881"/>
    <cellStyle name="40% - Accent4 2 2 7 4 2 2" xfId="27882"/>
    <cellStyle name="40% - Accent4 2 2 7 4 3" xfId="27883"/>
    <cellStyle name="40% - Accent4 2 2 7 5" xfId="27884"/>
    <cellStyle name="40% - Accent4 2 2 7 5 2" xfId="27885"/>
    <cellStyle name="40% - Accent4 2 2 7 6" xfId="27886"/>
    <cellStyle name="40% - Accent4 2 2 8" xfId="27887"/>
    <cellStyle name="40% - Accent4 2 2 8 2" xfId="27888"/>
    <cellStyle name="40% - Accent4 2 2 8 2 2" xfId="27889"/>
    <cellStyle name="40% - Accent4 2 2 8 2 2 2" xfId="27890"/>
    <cellStyle name="40% - Accent4 2 2 8 2 2 2 2" xfId="27891"/>
    <cellStyle name="40% - Accent4 2 2 8 2 2 3" xfId="27892"/>
    <cellStyle name="40% - Accent4 2 2 8 2 3" xfId="27893"/>
    <cellStyle name="40% - Accent4 2 2 8 2 3 2" xfId="27894"/>
    <cellStyle name="40% - Accent4 2 2 8 2 3 2 2" xfId="27895"/>
    <cellStyle name="40% - Accent4 2 2 8 2 3 3" xfId="27896"/>
    <cellStyle name="40% - Accent4 2 2 8 2 4" xfId="27897"/>
    <cellStyle name="40% - Accent4 2 2 8 2 4 2" xfId="27898"/>
    <cellStyle name="40% - Accent4 2 2 8 2 5" xfId="27899"/>
    <cellStyle name="40% - Accent4 2 2 8 3" xfId="27900"/>
    <cellStyle name="40% - Accent4 2 2 8 3 2" xfId="27901"/>
    <cellStyle name="40% - Accent4 2 2 8 3 2 2" xfId="27902"/>
    <cellStyle name="40% - Accent4 2 2 8 3 3" xfId="27903"/>
    <cellStyle name="40% - Accent4 2 2 8 4" xfId="27904"/>
    <cellStyle name="40% - Accent4 2 2 8 4 2" xfId="27905"/>
    <cellStyle name="40% - Accent4 2 2 8 4 2 2" xfId="27906"/>
    <cellStyle name="40% - Accent4 2 2 8 4 3" xfId="27907"/>
    <cellStyle name="40% - Accent4 2 2 8 5" xfId="27908"/>
    <cellStyle name="40% - Accent4 2 2 8 5 2" xfId="27909"/>
    <cellStyle name="40% - Accent4 2 2 8 6" xfId="27910"/>
    <cellStyle name="40% - Accent4 2 2 9" xfId="27911"/>
    <cellStyle name="40% - Accent4 2 2 9 2" xfId="27912"/>
    <cellStyle name="40% - Accent4 2 2 9 2 2" xfId="27913"/>
    <cellStyle name="40% - Accent4 2 2 9 2 2 2" xfId="27914"/>
    <cellStyle name="40% - Accent4 2 2 9 2 3" xfId="27915"/>
    <cellStyle name="40% - Accent4 2 2 9 3" xfId="27916"/>
    <cellStyle name="40% - Accent4 2 2 9 3 2" xfId="27917"/>
    <cellStyle name="40% - Accent4 2 2 9 3 2 2" xfId="27918"/>
    <cellStyle name="40% - Accent4 2 2 9 3 3" xfId="27919"/>
    <cellStyle name="40% - Accent4 2 2 9 4" xfId="27920"/>
    <cellStyle name="40% - Accent4 2 2 9 4 2" xfId="27921"/>
    <cellStyle name="40% - Accent4 2 2 9 5" xfId="27922"/>
    <cellStyle name="40% - Accent4 2 20" xfId="27923"/>
    <cellStyle name="40% - Accent4 2 20 2" xfId="27924"/>
    <cellStyle name="40% - Accent4 2 21" xfId="27925"/>
    <cellStyle name="40% - Accent4 2 21 2" xfId="27926"/>
    <cellStyle name="40% - Accent4 2 22" xfId="27927"/>
    <cellStyle name="40% - Accent4 2 22 2" xfId="27928"/>
    <cellStyle name="40% - Accent4 2 23" xfId="27929"/>
    <cellStyle name="40% - Accent4 2 23 2" xfId="27930"/>
    <cellStyle name="40% - Accent4 2 24" xfId="27931"/>
    <cellStyle name="40% - Accent4 2 24 2" xfId="27932"/>
    <cellStyle name="40% - Accent4 2 25" xfId="27933"/>
    <cellStyle name="40% - Accent4 2 25 2" xfId="27934"/>
    <cellStyle name="40% - Accent4 2 26" xfId="27935"/>
    <cellStyle name="40% - Accent4 2 26 2" xfId="27936"/>
    <cellStyle name="40% - Accent4 2 27" xfId="27937"/>
    <cellStyle name="40% - Accent4 2 27 2" xfId="27938"/>
    <cellStyle name="40% - Accent4 2 28" xfId="27939"/>
    <cellStyle name="40% - Accent4 2 28 2" xfId="27940"/>
    <cellStyle name="40% - Accent4 2 29" xfId="27941"/>
    <cellStyle name="40% - Accent4 2 29 2" xfId="27942"/>
    <cellStyle name="40% - Accent4 2 3" xfId="27943"/>
    <cellStyle name="40% - Accent4 2 3 2" xfId="27944"/>
    <cellStyle name="40% - Accent4 2 3 2 10" xfId="27945"/>
    <cellStyle name="40% - Accent4 2 3 2 2" xfId="27946"/>
    <cellStyle name="40% - Accent4 2 3 2 2 2" xfId="27947"/>
    <cellStyle name="40% - Accent4 2 3 2 2 2 2" xfId="27948"/>
    <cellStyle name="40% - Accent4 2 3 2 2 2 2 2" xfId="27949"/>
    <cellStyle name="40% - Accent4 2 3 2 2 2 2 2 2" xfId="27950"/>
    <cellStyle name="40% - Accent4 2 3 2 2 2 2 3" xfId="27951"/>
    <cellStyle name="40% - Accent4 2 3 2 2 2 3" xfId="27952"/>
    <cellStyle name="40% - Accent4 2 3 2 2 2 3 2" xfId="27953"/>
    <cellStyle name="40% - Accent4 2 3 2 2 2 3 2 2" xfId="27954"/>
    <cellStyle name="40% - Accent4 2 3 2 2 2 3 3" xfId="27955"/>
    <cellStyle name="40% - Accent4 2 3 2 2 2 4" xfId="27956"/>
    <cellStyle name="40% - Accent4 2 3 2 2 2 4 2" xfId="27957"/>
    <cellStyle name="40% - Accent4 2 3 2 2 2 5" xfId="27958"/>
    <cellStyle name="40% - Accent4 2 3 2 2 3" xfId="27959"/>
    <cellStyle name="40% - Accent4 2 3 2 2 3 2" xfId="27960"/>
    <cellStyle name="40% - Accent4 2 3 2 2 3 2 2" xfId="27961"/>
    <cellStyle name="40% - Accent4 2 3 2 2 3 3" xfId="27962"/>
    <cellStyle name="40% - Accent4 2 3 2 2 4" xfId="27963"/>
    <cellStyle name="40% - Accent4 2 3 2 2 4 2" xfId="27964"/>
    <cellStyle name="40% - Accent4 2 3 2 2 4 2 2" xfId="27965"/>
    <cellStyle name="40% - Accent4 2 3 2 2 4 3" xfId="27966"/>
    <cellStyle name="40% - Accent4 2 3 2 2 5" xfId="27967"/>
    <cellStyle name="40% - Accent4 2 3 2 2 5 2" xfId="27968"/>
    <cellStyle name="40% - Accent4 2 3 2 2 6" xfId="27969"/>
    <cellStyle name="40% - Accent4 2 3 2 3" xfId="27970"/>
    <cellStyle name="40% - Accent4 2 3 2 3 2" xfId="27971"/>
    <cellStyle name="40% - Accent4 2 3 2 3 2 2" xfId="27972"/>
    <cellStyle name="40% - Accent4 2 3 2 3 2 2 2" xfId="27973"/>
    <cellStyle name="40% - Accent4 2 3 2 3 2 2 2 2" xfId="27974"/>
    <cellStyle name="40% - Accent4 2 3 2 3 2 2 3" xfId="27975"/>
    <cellStyle name="40% - Accent4 2 3 2 3 2 3" xfId="27976"/>
    <cellStyle name="40% - Accent4 2 3 2 3 2 3 2" xfId="27977"/>
    <cellStyle name="40% - Accent4 2 3 2 3 2 3 2 2" xfId="27978"/>
    <cellStyle name="40% - Accent4 2 3 2 3 2 3 3" xfId="27979"/>
    <cellStyle name="40% - Accent4 2 3 2 3 2 4" xfId="27980"/>
    <cellStyle name="40% - Accent4 2 3 2 3 2 4 2" xfId="27981"/>
    <cellStyle name="40% - Accent4 2 3 2 3 2 5" xfId="27982"/>
    <cellStyle name="40% - Accent4 2 3 2 3 3" xfId="27983"/>
    <cellStyle name="40% - Accent4 2 3 2 3 3 2" xfId="27984"/>
    <cellStyle name="40% - Accent4 2 3 2 3 3 2 2" xfId="27985"/>
    <cellStyle name="40% - Accent4 2 3 2 3 3 3" xfId="27986"/>
    <cellStyle name="40% - Accent4 2 3 2 3 4" xfId="27987"/>
    <cellStyle name="40% - Accent4 2 3 2 3 4 2" xfId="27988"/>
    <cellStyle name="40% - Accent4 2 3 2 3 4 2 2" xfId="27989"/>
    <cellStyle name="40% - Accent4 2 3 2 3 4 3" xfId="27990"/>
    <cellStyle name="40% - Accent4 2 3 2 3 5" xfId="27991"/>
    <cellStyle name="40% - Accent4 2 3 2 3 5 2" xfId="27992"/>
    <cellStyle name="40% - Accent4 2 3 2 3 6" xfId="27993"/>
    <cellStyle name="40% - Accent4 2 3 2 4" xfId="27994"/>
    <cellStyle name="40% - Accent4 2 3 2 4 2" xfId="27995"/>
    <cellStyle name="40% - Accent4 2 3 2 4 2 2" xfId="27996"/>
    <cellStyle name="40% - Accent4 2 3 2 4 2 2 2" xfId="27997"/>
    <cellStyle name="40% - Accent4 2 3 2 4 2 2 2 2" xfId="27998"/>
    <cellStyle name="40% - Accent4 2 3 2 4 2 2 3" xfId="27999"/>
    <cellStyle name="40% - Accent4 2 3 2 4 2 3" xfId="28000"/>
    <cellStyle name="40% - Accent4 2 3 2 4 2 3 2" xfId="28001"/>
    <cellStyle name="40% - Accent4 2 3 2 4 2 3 2 2" xfId="28002"/>
    <cellStyle name="40% - Accent4 2 3 2 4 2 3 3" xfId="28003"/>
    <cellStyle name="40% - Accent4 2 3 2 4 2 4" xfId="28004"/>
    <cellStyle name="40% - Accent4 2 3 2 4 2 4 2" xfId="28005"/>
    <cellStyle name="40% - Accent4 2 3 2 4 2 5" xfId="28006"/>
    <cellStyle name="40% - Accent4 2 3 2 4 3" xfId="28007"/>
    <cellStyle name="40% - Accent4 2 3 2 4 3 2" xfId="28008"/>
    <cellStyle name="40% - Accent4 2 3 2 4 3 2 2" xfId="28009"/>
    <cellStyle name="40% - Accent4 2 3 2 4 3 3" xfId="28010"/>
    <cellStyle name="40% - Accent4 2 3 2 4 4" xfId="28011"/>
    <cellStyle name="40% - Accent4 2 3 2 4 4 2" xfId="28012"/>
    <cellStyle name="40% - Accent4 2 3 2 4 4 2 2" xfId="28013"/>
    <cellStyle name="40% - Accent4 2 3 2 4 4 3" xfId="28014"/>
    <cellStyle name="40% - Accent4 2 3 2 4 5" xfId="28015"/>
    <cellStyle name="40% - Accent4 2 3 2 4 5 2" xfId="28016"/>
    <cellStyle name="40% - Accent4 2 3 2 4 6" xfId="28017"/>
    <cellStyle name="40% - Accent4 2 3 2 5" xfId="28018"/>
    <cellStyle name="40% - Accent4 2 3 2 5 2" xfId="28019"/>
    <cellStyle name="40% - Accent4 2 3 2 5 2 2" xfId="28020"/>
    <cellStyle name="40% - Accent4 2 3 2 5 2 2 2" xfId="28021"/>
    <cellStyle name="40% - Accent4 2 3 2 5 2 2 2 2" xfId="28022"/>
    <cellStyle name="40% - Accent4 2 3 2 5 2 2 3" xfId="28023"/>
    <cellStyle name="40% - Accent4 2 3 2 5 2 3" xfId="28024"/>
    <cellStyle name="40% - Accent4 2 3 2 5 2 3 2" xfId="28025"/>
    <cellStyle name="40% - Accent4 2 3 2 5 2 3 2 2" xfId="28026"/>
    <cellStyle name="40% - Accent4 2 3 2 5 2 3 3" xfId="28027"/>
    <cellStyle name="40% - Accent4 2 3 2 5 2 4" xfId="28028"/>
    <cellStyle name="40% - Accent4 2 3 2 5 2 4 2" xfId="28029"/>
    <cellStyle name="40% - Accent4 2 3 2 5 2 5" xfId="28030"/>
    <cellStyle name="40% - Accent4 2 3 2 5 3" xfId="28031"/>
    <cellStyle name="40% - Accent4 2 3 2 5 3 2" xfId="28032"/>
    <cellStyle name="40% - Accent4 2 3 2 5 3 2 2" xfId="28033"/>
    <cellStyle name="40% - Accent4 2 3 2 5 3 3" xfId="28034"/>
    <cellStyle name="40% - Accent4 2 3 2 5 4" xfId="28035"/>
    <cellStyle name="40% - Accent4 2 3 2 5 4 2" xfId="28036"/>
    <cellStyle name="40% - Accent4 2 3 2 5 4 2 2" xfId="28037"/>
    <cellStyle name="40% - Accent4 2 3 2 5 4 3" xfId="28038"/>
    <cellStyle name="40% - Accent4 2 3 2 5 5" xfId="28039"/>
    <cellStyle name="40% - Accent4 2 3 2 5 5 2" xfId="28040"/>
    <cellStyle name="40% - Accent4 2 3 2 5 6" xfId="28041"/>
    <cellStyle name="40% - Accent4 2 3 2 6" xfId="28042"/>
    <cellStyle name="40% - Accent4 2 3 2 6 2" xfId="28043"/>
    <cellStyle name="40% - Accent4 2 3 2 6 2 2" xfId="28044"/>
    <cellStyle name="40% - Accent4 2 3 2 6 2 2 2" xfId="28045"/>
    <cellStyle name="40% - Accent4 2 3 2 6 2 3" xfId="28046"/>
    <cellStyle name="40% - Accent4 2 3 2 6 3" xfId="28047"/>
    <cellStyle name="40% - Accent4 2 3 2 6 3 2" xfId="28048"/>
    <cellStyle name="40% - Accent4 2 3 2 6 3 2 2" xfId="28049"/>
    <cellStyle name="40% - Accent4 2 3 2 6 3 3" xfId="28050"/>
    <cellStyle name="40% - Accent4 2 3 2 6 4" xfId="28051"/>
    <cellStyle name="40% - Accent4 2 3 2 6 4 2" xfId="28052"/>
    <cellStyle name="40% - Accent4 2 3 2 6 5" xfId="28053"/>
    <cellStyle name="40% - Accent4 2 3 2 7" xfId="28054"/>
    <cellStyle name="40% - Accent4 2 3 2 7 2" xfId="28055"/>
    <cellStyle name="40% - Accent4 2 3 2 7 2 2" xfId="28056"/>
    <cellStyle name="40% - Accent4 2 3 2 7 3" xfId="28057"/>
    <cellStyle name="40% - Accent4 2 3 2 8" xfId="28058"/>
    <cellStyle name="40% - Accent4 2 3 2 8 2" xfId="28059"/>
    <cellStyle name="40% - Accent4 2 3 2 8 2 2" xfId="28060"/>
    <cellStyle name="40% - Accent4 2 3 2 8 3" xfId="28061"/>
    <cellStyle name="40% - Accent4 2 3 2 9" xfId="28062"/>
    <cellStyle name="40% - Accent4 2 3 2 9 2" xfId="28063"/>
    <cellStyle name="40% - Accent4 2 30" xfId="28064"/>
    <cellStyle name="40% - Accent4 2 31" xfId="28065"/>
    <cellStyle name="40% - Accent4 2 31 2" xfId="28066"/>
    <cellStyle name="40% - Accent4 2 32" xfId="28067"/>
    <cellStyle name="40% - Accent4 2 33" xfId="28068"/>
    <cellStyle name="40% - Accent4 2 4" xfId="28069"/>
    <cellStyle name="40% - Accent4 2 4 10" xfId="28070"/>
    <cellStyle name="40% - Accent4 2 4 2" xfId="28071"/>
    <cellStyle name="40% - Accent4 2 4 2 2" xfId="28072"/>
    <cellStyle name="40% - Accent4 2 4 2 2 2" xfId="28073"/>
    <cellStyle name="40% - Accent4 2 4 2 2 2 2" xfId="28074"/>
    <cellStyle name="40% - Accent4 2 4 2 2 2 2 2" xfId="28075"/>
    <cellStyle name="40% - Accent4 2 4 2 2 2 3" xfId="28076"/>
    <cellStyle name="40% - Accent4 2 4 2 2 3" xfId="28077"/>
    <cellStyle name="40% - Accent4 2 4 2 2 3 2" xfId="28078"/>
    <cellStyle name="40% - Accent4 2 4 2 2 3 2 2" xfId="28079"/>
    <cellStyle name="40% - Accent4 2 4 2 2 3 3" xfId="28080"/>
    <cellStyle name="40% - Accent4 2 4 2 2 4" xfId="28081"/>
    <cellStyle name="40% - Accent4 2 4 2 2 4 2" xfId="28082"/>
    <cellStyle name="40% - Accent4 2 4 2 2 5" xfId="28083"/>
    <cellStyle name="40% - Accent4 2 4 2 3" xfId="28084"/>
    <cellStyle name="40% - Accent4 2 4 2 3 2" xfId="28085"/>
    <cellStyle name="40% - Accent4 2 4 2 3 2 2" xfId="28086"/>
    <cellStyle name="40% - Accent4 2 4 2 3 3" xfId="28087"/>
    <cellStyle name="40% - Accent4 2 4 2 4" xfId="28088"/>
    <cellStyle name="40% - Accent4 2 4 2 4 2" xfId="28089"/>
    <cellStyle name="40% - Accent4 2 4 2 4 2 2" xfId="28090"/>
    <cellStyle name="40% - Accent4 2 4 2 4 3" xfId="28091"/>
    <cellStyle name="40% - Accent4 2 4 2 5" xfId="28092"/>
    <cellStyle name="40% - Accent4 2 4 2 5 2" xfId="28093"/>
    <cellStyle name="40% - Accent4 2 4 2 6" xfId="28094"/>
    <cellStyle name="40% - Accent4 2 4 3" xfId="28095"/>
    <cellStyle name="40% - Accent4 2 4 3 2" xfId="28096"/>
    <cellStyle name="40% - Accent4 2 4 3 2 2" xfId="28097"/>
    <cellStyle name="40% - Accent4 2 4 3 2 2 2" xfId="28098"/>
    <cellStyle name="40% - Accent4 2 4 3 2 2 2 2" xfId="28099"/>
    <cellStyle name="40% - Accent4 2 4 3 2 2 3" xfId="28100"/>
    <cellStyle name="40% - Accent4 2 4 3 2 3" xfId="28101"/>
    <cellStyle name="40% - Accent4 2 4 3 2 3 2" xfId="28102"/>
    <cellStyle name="40% - Accent4 2 4 3 2 3 2 2" xfId="28103"/>
    <cellStyle name="40% - Accent4 2 4 3 2 3 3" xfId="28104"/>
    <cellStyle name="40% - Accent4 2 4 3 2 4" xfId="28105"/>
    <cellStyle name="40% - Accent4 2 4 3 2 4 2" xfId="28106"/>
    <cellStyle name="40% - Accent4 2 4 3 2 5" xfId="28107"/>
    <cellStyle name="40% - Accent4 2 4 3 3" xfId="28108"/>
    <cellStyle name="40% - Accent4 2 4 3 3 2" xfId="28109"/>
    <cellStyle name="40% - Accent4 2 4 3 3 2 2" xfId="28110"/>
    <cellStyle name="40% - Accent4 2 4 3 3 3" xfId="28111"/>
    <cellStyle name="40% - Accent4 2 4 3 4" xfId="28112"/>
    <cellStyle name="40% - Accent4 2 4 3 4 2" xfId="28113"/>
    <cellStyle name="40% - Accent4 2 4 3 4 2 2" xfId="28114"/>
    <cellStyle name="40% - Accent4 2 4 3 4 3" xfId="28115"/>
    <cellStyle name="40% - Accent4 2 4 3 5" xfId="28116"/>
    <cellStyle name="40% - Accent4 2 4 3 5 2" xfId="28117"/>
    <cellStyle name="40% - Accent4 2 4 3 6" xfId="28118"/>
    <cellStyle name="40% - Accent4 2 4 4" xfId="28119"/>
    <cellStyle name="40% - Accent4 2 4 4 2" xfId="28120"/>
    <cellStyle name="40% - Accent4 2 4 4 2 2" xfId="28121"/>
    <cellStyle name="40% - Accent4 2 4 4 2 2 2" xfId="28122"/>
    <cellStyle name="40% - Accent4 2 4 4 2 2 2 2" xfId="28123"/>
    <cellStyle name="40% - Accent4 2 4 4 2 2 3" xfId="28124"/>
    <cellStyle name="40% - Accent4 2 4 4 2 3" xfId="28125"/>
    <cellStyle name="40% - Accent4 2 4 4 2 3 2" xfId="28126"/>
    <cellStyle name="40% - Accent4 2 4 4 2 3 2 2" xfId="28127"/>
    <cellStyle name="40% - Accent4 2 4 4 2 3 3" xfId="28128"/>
    <cellStyle name="40% - Accent4 2 4 4 2 4" xfId="28129"/>
    <cellStyle name="40% - Accent4 2 4 4 2 4 2" xfId="28130"/>
    <cellStyle name="40% - Accent4 2 4 4 2 5" xfId="28131"/>
    <cellStyle name="40% - Accent4 2 4 4 3" xfId="28132"/>
    <cellStyle name="40% - Accent4 2 4 4 3 2" xfId="28133"/>
    <cellStyle name="40% - Accent4 2 4 4 3 2 2" xfId="28134"/>
    <cellStyle name="40% - Accent4 2 4 4 3 3" xfId="28135"/>
    <cellStyle name="40% - Accent4 2 4 4 4" xfId="28136"/>
    <cellStyle name="40% - Accent4 2 4 4 4 2" xfId="28137"/>
    <cellStyle name="40% - Accent4 2 4 4 4 2 2" xfId="28138"/>
    <cellStyle name="40% - Accent4 2 4 4 4 3" xfId="28139"/>
    <cellStyle name="40% - Accent4 2 4 4 5" xfId="28140"/>
    <cellStyle name="40% - Accent4 2 4 4 5 2" xfId="28141"/>
    <cellStyle name="40% - Accent4 2 4 4 6" xfId="28142"/>
    <cellStyle name="40% - Accent4 2 4 5" xfId="28143"/>
    <cellStyle name="40% - Accent4 2 4 5 2" xfId="28144"/>
    <cellStyle name="40% - Accent4 2 4 5 2 2" xfId="28145"/>
    <cellStyle name="40% - Accent4 2 4 5 2 2 2" xfId="28146"/>
    <cellStyle name="40% - Accent4 2 4 5 2 2 2 2" xfId="28147"/>
    <cellStyle name="40% - Accent4 2 4 5 2 2 3" xfId="28148"/>
    <cellStyle name="40% - Accent4 2 4 5 2 3" xfId="28149"/>
    <cellStyle name="40% - Accent4 2 4 5 2 3 2" xfId="28150"/>
    <cellStyle name="40% - Accent4 2 4 5 2 3 2 2" xfId="28151"/>
    <cellStyle name="40% - Accent4 2 4 5 2 3 3" xfId="28152"/>
    <cellStyle name="40% - Accent4 2 4 5 2 4" xfId="28153"/>
    <cellStyle name="40% - Accent4 2 4 5 2 4 2" xfId="28154"/>
    <cellStyle name="40% - Accent4 2 4 5 2 5" xfId="28155"/>
    <cellStyle name="40% - Accent4 2 4 5 3" xfId="28156"/>
    <cellStyle name="40% - Accent4 2 4 5 3 2" xfId="28157"/>
    <cellStyle name="40% - Accent4 2 4 5 3 2 2" xfId="28158"/>
    <cellStyle name="40% - Accent4 2 4 5 3 3" xfId="28159"/>
    <cellStyle name="40% - Accent4 2 4 5 4" xfId="28160"/>
    <cellStyle name="40% - Accent4 2 4 5 4 2" xfId="28161"/>
    <cellStyle name="40% - Accent4 2 4 5 4 2 2" xfId="28162"/>
    <cellStyle name="40% - Accent4 2 4 5 4 3" xfId="28163"/>
    <cellStyle name="40% - Accent4 2 4 5 5" xfId="28164"/>
    <cellStyle name="40% - Accent4 2 4 5 5 2" xfId="28165"/>
    <cellStyle name="40% - Accent4 2 4 5 6" xfId="28166"/>
    <cellStyle name="40% - Accent4 2 4 6" xfId="28167"/>
    <cellStyle name="40% - Accent4 2 4 6 2" xfId="28168"/>
    <cellStyle name="40% - Accent4 2 4 6 2 2" xfId="28169"/>
    <cellStyle name="40% - Accent4 2 4 6 2 2 2" xfId="28170"/>
    <cellStyle name="40% - Accent4 2 4 6 2 3" xfId="28171"/>
    <cellStyle name="40% - Accent4 2 4 6 3" xfId="28172"/>
    <cellStyle name="40% - Accent4 2 4 6 3 2" xfId="28173"/>
    <cellStyle name="40% - Accent4 2 4 6 3 2 2" xfId="28174"/>
    <cellStyle name="40% - Accent4 2 4 6 3 3" xfId="28175"/>
    <cellStyle name="40% - Accent4 2 4 6 4" xfId="28176"/>
    <cellStyle name="40% - Accent4 2 4 6 4 2" xfId="28177"/>
    <cellStyle name="40% - Accent4 2 4 6 5" xfId="28178"/>
    <cellStyle name="40% - Accent4 2 4 7" xfId="28179"/>
    <cellStyle name="40% - Accent4 2 4 7 2" xfId="28180"/>
    <cellStyle name="40% - Accent4 2 4 7 2 2" xfId="28181"/>
    <cellStyle name="40% - Accent4 2 4 7 3" xfId="28182"/>
    <cellStyle name="40% - Accent4 2 4 8" xfId="28183"/>
    <cellStyle name="40% - Accent4 2 4 8 2" xfId="28184"/>
    <cellStyle name="40% - Accent4 2 4 8 2 2" xfId="28185"/>
    <cellStyle name="40% - Accent4 2 4 8 3" xfId="28186"/>
    <cellStyle name="40% - Accent4 2 4 9" xfId="28187"/>
    <cellStyle name="40% - Accent4 2 4 9 2" xfId="28188"/>
    <cellStyle name="40% - Accent4 2 5" xfId="28189"/>
    <cellStyle name="40% - Accent4 2 5 2" xfId="28190"/>
    <cellStyle name="40% - Accent4 2 5 2 2" xfId="28191"/>
    <cellStyle name="40% - Accent4 2 5 2 2 2" xfId="28192"/>
    <cellStyle name="40% - Accent4 2 5 2 2 2 2" xfId="28193"/>
    <cellStyle name="40% - Accent4 2 5 2 2 2 2 2" xfId="28194"/>
    <cellStyle name="40% - Accent4 2 5 2 2 2 3" xfId="28195"/>
    <cellStyle name="40% - Accent4 2 5 2 2 3" xfId="28196"/>
    <cellStyle name="40% - Accent4 2 5 2 2 3 2" xfId="28197"/>
    <cellStyle name="40% - Accent4 2 5 2 2 3 2 2" xfId="28198"/>
    <cellStyle name="40% - Accent4 2 5 2 2 3 3" xfId="28199"/>
    <cellStyle name="40% - Accent4 2 5 2 2 4" xfId="28200"/>
    <cellStyle name="40% - Accent4 2 5 2 2 4 2" xfId="28201"/>
    <cellStyle name="40% - Accent4 2 5 2 2 5" xfId="28202"/>
    <cellStyle name="40% - Accent4 2 5 2 3" xfId="28203"/>
    <cellStyle name="40% - Accent4 2 5 2 3 2" xfId="28204"/>
    <cellStyle name="40% - Accent4 2 5 2 3 2 2" xfId="28205"/>
    <cellStyle name="40% - Accent4 2 5 2 3 3" xfId="28206"/>
    <cellStyle name="40% - Accent4 2 5 2 4" xfId="28207"/>
    <cellStyle name="40% - Accent4 2 5 2 4 2" xfId="28208"/>
    <cellStyle name="40% - Accent4 2 5 2 4 2 2" xfId="28209"/>
    <cellStyle name="40% - Accent4 2 5 2 4 3" xfId="28210"/>
    <cellStyle name="40% - Accent4 2 5 2 5" xfId="28211"/>
    <cellStyle name="40% - Accent4 2 5 2 5 2" xfId="28212"/>
    <cellStyle name="40% - Accent4 2 5 2 6" xfId="28213"/>
    <cellStyle name="40% - Accent4 2 5 3" xfId="28214"/>
    <cellStyle name="40% - Accent4 2 5 3 2" xfId="28215"/>
    <cellStyle name="40% - Accent4 2 5 3 2 2" xfId="28216"/>
    <cellStyle name="40% - Accent4 2 5 3 2 2 2" xfId="28217"/>
    <cellStyle name="40% - Accent4 2 5 3 2 2 2 2" xfId="28218"/>
    <cellStyle name="40% - Accent4 2 5 3 2 2 3" xfId="28219"/>
    <cellStyle name="40% - Accent4 2 5 3 2 3" xfId="28220"/>
    <cellStyle name="40% - Accent4 2 5 3 2 3 2" xfId="28221"/>
    <cellStyle name="40% - Accent4 2 5 3 2 3 2 2" xfId="28222"/>
    <cellStyle name="40% - Accent4 2 5 3 2 3 3" xfId="28223"/>
    <cellStyle name="40% - Accent4 2 5 3 2 4" xfId="28224"/>
    <cellStyle name="40% - Accent4 2 5 3 2 4 2" xfId="28225"/>
    <cellStyle name="40% - Accent4 2 5 3 2 5" xfId="28226"/>
    <cellStyle name="40% - Accent4 2 5 3 3" xfId="28227"/>
    <cellStyle name="40% - Accent4 2 5 3 3 2" xfId="28228"/>
    <cellStyle name="40% - Accent4 2 5 3 3 2 2" xfId="28229"/>
    <cellStyle name="40% - Accent4 2 5 3 3 3" xfId="28230"/>
    <cellStyle name="40% - Accent4 2 5 3 4" xfId="28231"/>
    <cellStyle name="40% - Accent4 2 5 3 4 2" xfId="28232"/>
    <cellStyle name="40% - Accent4 2 5 3 4 2 2" xfId="28233"/>
    <cellStyle name="40% - Accent4 2 5 3 4 3" xfId="28234"/>
    <cellStyle name="40% - Accent4 2 5 3 5" xfId="28235"/>
    <cellStyle name="40% - Accent4 2 5 3 5 2" xfId="28236"/>
    <cellStyle name="40% - Accent4 2 5 3 6" xfId="28237"/>
    <cellStyle name="40% - Accent4 2 6" xfId="28238"/>
    <cellStyle name="40% - Accent4 2 7" xfId="28239"/>
    <cellStyle name="40% - Accent4 2 8" xfId="28240"/>
    <cellStyle name="40% - Accent4 2 9" xfId="28241"/>
    <cellStyle name="40% - Accent4 20" xfId="28242"/>
    <cellStyle name="40% - Accent4 20 2" xfId="28243"/>
    <cellStyle name="40% - Accent4 20 2 2" xfId="28244"/>
    <cellStyle name="40% - Accent4 20 3" xfId="28245"/>
    <cellStyle name="40% - Accent4 20 4" xfId="28246"/>
    <cellStyle name="40% - Accent4 20 5" xfId="28247"/>
    <cellStyle name="40% - Accent4 21" xfId="28248"/>
    <cellStyle name="40% - Accent4 21 2" xfId="28249"/>
    <cellStyle name="40% - Accent4 21 3" xfId="28250"/>
    <cellStyle name="40% - Accent4 22" xfId="28251"/>
    <cellStyle name="40% - Accent4 22 2" xfId="28252"/>
    <cellStyle name="40% - Accent4 23" xfId="28253"/>
    <cellStyle name="40% - Accent4 23 2" xfId="28254"/>
    <cellStyle name="40% - Accent4 24" xfId="28255"/>
    <cellStyle name="40% - Accent4 25" xfId="28256"/>
    <cellStyle name="40% - Accent4 26" xfId="28257"/>
    <cellStyle name="40% - Accent4 26 2" xfId="28258"/>
    <cellStyle name="40% - Accent4 27" xfId="28259"/>
    <cellStyle name="40% - Accent4 27 2" xfId="28260"/>
    <cellStyle name="40% - Accent4 28" xfId="28261"/>
    <cellStyle name="40% - Accent4 28 2" xfId="28262"/>
    <cellStyle name="40% - Accent4 29" xfId="28263"/>
    <cellStyle name="40% - Accent4 29 2" xfId="28264"/>
    <cellStyle name="40% - Accent4 3" xfId="28265"/>
    <cellStyle name="40% - Accent4 3 10" xfId="28266"/>
    <cellStyle name="40% - Accent4 3 10 2" xfId="28267"/>
    <cellStyle name="40% - Accent4 3 10 2 2" xfId="28268"/>
    <cellStyle name="40% - Accent4 3 10 3" xfId="28269"/>
    <cellStyle name="40% - Accent4 3 11" xfId="28270"/>
    <cellStyle name="40% - Accent4 3 11 2" xfId="28271"/>
    <cellStyle name="40% - Accent4 3 12" xfId="28272"/>
    <cellStyle name="40% - Accent4 3 12 2" xfId="28273"/>
    <cellStyle name="40% - Accent4 3 13" xfId="28274"/>
    <cellStyle name="40% - Accent4 3 13 2" xfId="28275"/>
    <cellStyle name="40% - Accent4 3 14" xfId="28276"/>
    <cellStyle name="40% - Accent4 3 14 2" xfId="28277"/>
    <cellStyle name="40% - Accent4 3 15" xfId="28278"/>
    <cellStyle name="40% - Accent4 3 15 2" xfId="28279"/>
    <cellStyle name="40% - Accent4 3 16" xfId="28280"/>
    <cellStyle name="40% - Accent4 3 16 2" xfId="28281"/>
    <cellStyle name="40% - Accent4 3 17" xfId="28282"/>
    <cellStyle name="40% - Accent4 3 17 2" xfId="28283"/>
    <cellStyle name="40% - Accent4 3 18" xfId="28284"/>
    <cellStyle name="40% - Accent4 3 18 2" xfId="28285"/>
    <cellStyle name="40% - Accent4 3 19" xfId="28286"/>
    <cellStyle name="40% - Accent4 3 19 2" xfId="28287"/>
    <cellStyle name="40% - Accent4 3 2" xfId="28288"/>
    <cellStyle name="40% - Accent4 3 2 10" xfId="28289"/>
    <cellStyle name="40% - Accent4 3 2 10 2" xfId="28290"/>
    <cellStyle name="40% - Accent4 3 2 11" xfId="28291"/>
    <cellStyle name="40% - Accent4 3 2 12" xfId="28292"/>
    <cellStyle name="40% - Accent4 3 2 2" xfId="28293"/>
    <cellStyle name="40% - Accent4 3 2 2 10" xfId="28294"/>
    <cellStyle name="40% - Accent4 3 2 2 2" xfId="28295"/>
    <cellStyle name="40% - Accent4 3 2 2 2 2" xfId="28296"/>
    <cellStyle name="40% - Accent4 3 2 2 2 2 2" xfId="28297"/>
    <cellStyle name="40% - Accent4 3 2 2 2 2 2 2" xfId="28298"/>
    <cellStyle name="40% - Accent4 3 2 2 2 2 2 2 2" xfId="28299"/>
    <cellStyle name="40% - Accent4 3 2 2 2 2 2 3" xfId="28300"/>
    <cellStyle name="40% - Accent4 3 2 2 2 2 3" xfId="28301"/>
    <cellStyle name="40% - Accent4 3 2 2 2 2 3 2" xfId="28302"/>
    <cellStyle name="40% - Accent4 3 2 2 2 2 3 2 2" xfId="28303"/>
    <cellStyle name="40% - Accent4 3 2 2 2 2 3 3" xfId="28304"/>
    <cellStyle name="40% - Accent4 3 2 2 2 2 4" xfId="28305"/>
    <cellStyle name="40% - Accent4 3 2 2 2 2 4 2" xfId="28306"/>
    <cellStyle name="40% - Accent4 3 2 2 2 2 5" xfId="28307"/>
    <cellStyle name="40% - Accent4 3 2 2 2 3" xfId="28308"/>
    <cellStyle name="40% - Accent4 3 2 2 2 3 2" xfId="28309"/>
    <cellStyle name="40% - Accent4 3 2 2 2 3 2 2" xfId="28310"/>
    <cellStyle name="40% - Accent4 3 2 2 2 3 3" xfId="28311"/>
    <cellStyle name="40% - Accent4 3 2 2 2 4" xfId="28312"/>
    <cellStyle name="40% - Accent4 3 2 2 2 4 2" xfId="28313"/>
    <cellStyle name="40% - Accent4 3 2 2 2 4 2 2" xfId="28314"/>
    <cellStyle name="40% - Accent4 3 2 2 2 4 3" xfId="28315"/>
    <cellStyle name="40% - Accent4 3 2 2 2 5" xfId="28316"/>
    <cellStyle name="40% - Accent4 3 2 2 2 5 2" xfId="28317"/>
    <cellStyle name="40% - Accent4 3 2 2 2 6" xfId="28318"/>
    <cellStyle name="40% - Accent4 3 2 2 3" xfId="28319"/>
    <cellStyle name="40% - Accent4 3 2 2 3 2" xfId="28320"/>
    <cellStyle name="40% - Accent4 3 2 2 3 2 2" xfId="28321"/>
    <cellStyle name="40% - Accent4 3 2 2 3 2 2 2" xfId="28322"/>
    <cellStyle name="40% - Accent4 3 2 2 3 2 2 2 2" xfId="28323"/>
    <cellStyle name="40% - Accent4 3 2 2 3 2 2 3" xfId="28324"/>
    <cellStyle name="40% - Accent4 3 2 2 3 2 3" xfId="28325"/>
    <cellStyle name="40% - Accent4 3 2 2 3 2 3 2" xfId="28326"/>
    <cellStyle name="40% - Accent4 3 2 2 3 2 3 2 2" xfId="28327"/>
    <cellStyle name="40% - Accent4 3 2 2 3 2 3 3" xfId="28328"/>
    <cellStyle name="40% - Accent4 3 2 2 3 2 4" xfId="28329"/>
    <cellStyle name="40% - Accent4 3 2 2 3 2 4 2" xfId="28330"/>
    <cellStyle name="40% - Accent4 3 2 2 3 2 5" xfId="28331"/>
    <cellStyle name="40% - Accent4 3 2 2 3 3" xfId="28332"/>
    <cellStyle name="40% - Accent4 3 2 2 3 3 2" xfId="28333"/>
    <cellStyle name="40% - Accent4 3 2 2 3 3 2 2" xfId="28334"/>
    <cellStyle name="40% - Accent4 3 2 2 3 3 3" xfId="28335"/>
    <cellStyle name="40% - Accent4 3 2 2 3 4" xfId="28336"/>
    <cellStyle name="40% - Accent4 3 2 2 3 4 2" xfId="28337"/>
    <cellStyle name="40% - Accent4 3 2 2 3 4 2 2" xfId="28338"/>
    <cellStyle name="40% - Accent4 3 2 2 3 4 3" xfId="28339"/>
    <cellStyle name="40% - Accent4 3 2 2 3 5" xfId="28340"/>
    <cellStyle name="40% - Accent4 3 2 2 3 5 2" xfId="28341"/>
    <cellStyle name="40% - Accent4 3 2 2 3 6" xfId="28342"/>
    <cellStyle name="40% - Accent4 3 2 2 4" xfId="28343"/>
    <cellStyle name="40% - Accent4 3 2 2 4 2" xfId="28344"/>
    <cellStyle name="40% - Accent4 3 2 2 4 2 2" xfId="28345"/>
    <cellStyle name="40% - Accent4 3 2 2 4 2 2 2" xfId="28346"/>
    <cellStyle name="40% - Accent4 3 2 2 4 2 2 2 2" xfId="28347"/>
    <cellStyle name="40% - Accent4 3 2 2 4 2 2 3" xfId="28348"/>
    <cellStyle name="40% - Accent4 3 2 2 4 2 3" xfId="28349"/>
    <cellStyle name="40% - Accent4 3 2 2 4 2 3 2" xfId="28350"/>
    <cellStyle name="40% - Accent4 3 2 2 4 2 3 2 2" xfId="28351"/>
    <cellStyle name="40% - Accent4 3 2 2 4 2 3 3" xfId="28352"/>
    <cellStyle name="40% - Accent4 3 2 2 4 2 4" xfId="28353"/>
    <cellStyle name="40% - Accent4 3 2 2 4 2 4 2" xfId="28354"/>
    <cellStyle name="40% - Accent4 3 2 2 4 2 5" xfId="28355"/>
    <cellStyle name="40% - Accent4 3 2 2 4 3" xfId="28356"/>
    <cellStyle name="40% - Accent4 3 2 2 4 3 2" xfId="28357"/>
    <cellStyle name="40% - Accent4 3 2 2 4 3 2 2" xfId="28358"/>
    <cellStyle name="40% - Accent4 3 2 2 4 3 3" xfId="28359"/>
    <cellStyle name="40% - Accent4 3 2 2 4 4" xfId="28360"/>
    <cellStyle name="40% - Accent4 3 2 2 4 4 2" xfId="28361"/>
    <cellStyle name="40% - Accent4 3 2 2 4 4 2 2" xfId="28362"/>
    <cellStyle name="40% - Accent4 3 2 2 4 4 3" xfId="28363"/>
    <cellStyle name="40% - Accent4 3 2 2 4 5" xfId="28364"/>
    <cellStyle name="40% - Accent4 3 2 2 4 5 2" xfId="28365"/>
    <cellStyle name="40% - Accent4 3 2 2 4 6" xfId="28366"/>
    <cellStyle name="40% - Accent4 3 2 2 5" xfId="28367"/>
    <cellStyle name="40% - Accent4 3 2 2 5 2" xfId="28368"/>
    <cellStyle name="40% - Accent4 3 2 2 5 2 2" xfId="28369"/>
    <cellStyle name="40% - Accent4 3 2 2 5 2 2 2" xfId="28370"/>
    <cellStyle name="40% - Accent4 3 2 2 5 2 2 2 2" xfId="28371"/>
    <cellStyle name="40% - Accent4 3 2 2 5 2 2 3" xfId="28372"/>
    <cellStyle name="40% - Accent4 3 2 2 5 2 3" xfId="28373"/>
    <cellStyle name="40% - Accent4 3 2 2 5 2 3 2" xfId="28374"/>
    <cellStyle name="40% - Accent4 3 2 2 5 2 3 2 2" xfId="28375"/>
    <cellStyle name="40% - Accent4 3 2 2 5 2 3 3" xfId="28376"/>
    <cellStyle name="40% - Accent4 3 2 2 5 2 4" xfId="28377"/>
    <cellStyle name="40% - Accent4 3 2 2 5 2 4 2" xfId="28378"/>
    <cellStyle name="40% - Accent4 3 2 2 5 2 5" xfId="28379"/>
    <cellStyle name="40% - Accent4 3 2 2 5 3" xfId="28380"/>
    <cellStyle name="40% - Accent4 3 2 2 5 3 2" xfId="28381"/>
    <cellStyle name="40% - Accent4 3 2 2 5 3 2 2" xfId="28382"/>
    <cellStyle name="40% - Accent4 3 2 2 5 3 3" xfId="28383"/>
    <cellStyle name="40% - Accent4 3 2 2 5 4" xfId="28384"/>
    <cellStyle name="40% - Accent4 3 2 2 5 4 2" xfId="28385"/>
    <cellStyle name="40% - Accent4 3 2 2 5 4 2 2" xfId="28386"/>
    <cellStyle name="40% - Accent4 3 2 2 5 4 3" xfId="28387"/>
    <cellStyle name="40% - Accent4 3 2 2 5 5" xfId="28388"/>
    <cellStyle name="40% - Accent4 3 2 2 5 5 2" xfId="28389"/>
    <cellStyle name="40% - Accent4 3 2 2 5 6" xfId="28390"/>
    <cellStyle name="40% - Accent4 3 2 2 6" xfId="28391"/>
    <cellStyle name="40% - Accent4 3 2 2 6 2" xfId="28392"/>
    <cellStyle name="40% - Accent4 3 2 2 6 2 2" xfId="28393"/>
    <cellStyle name="40% - Accent4 3 2 2 6 2 2 2" xfId="28394"/>
    <cellStyle name="40% - Accent4 3 2 2 6 2 3" xfId="28395"/>
    <cellStyle name="40% - Accent4 3 2 2 6 3" xfId="28396"/>
    <cellStyle name="40% - Accent4 3 2 2 6 3 2" xfId="28397"/>
    <cellStyle name="40% - Accent4 3 2 2 6 3 2 2" xfId="28398"/>
    <cellStyle name="40% - Accent4 3 2 2 6 3 3" xfId="28399"/>
    <cellStyle name="40% - Accent4 3 2 2 6 4" xfId="28400"/>
    <cellStyle name="40% - Accent4 3 2 2 6 4 2" xfId="28401"/>
    <cellStyle name="40% - Accent4 3 2 2 6 5" xfId="28402"/>
    <cellStyle name="40% - Accent4 3 2 2 7" xfId="28403"/>
    <cellStyle name="40% - Accent4 3 2 2 7 2" xfId="28404"/>
    <cellStyle name="40% - Accent4 3 2 2 7 2 2" xfId="28405"/>
    <cellStyle name="40% - Accent4 3 2 2 7 3" xfId="28406"/>
    <cellStyle name="40% - Accent4 3 2 2 8" xfId="28407"/>
    <cellStyle name="40% - Accent4 3 2 2 8 2" xfId="28408"/>
    <cellStyle name="40% - Accent4 3 2 2 8 2 2" xfId="28409"/>
    <cellStyle name="40% - Accent4 3 2 2 8 3" xfId="28410"/>
    <cellStyle name="40% - Accent4 3 2 2 9" xfId="28411"/>
    <cellStyle name="40% - Accent4 3 2 2 9 2" xfId="28412"/>
    <cellStyle name="40% - Accent4 3 2 3" xfId="28413"/>
    <cellStyle name="40% - Accent4 3 2 3 2" xfId="28414"/>
    <cellStyle name="40% - Accent4 3 2 3 2 2" xfId="28415"/>
    <cellStyle name="40% - Accent4 3 2 3 2 2 2" xfId="28416"/>
    <cellStyle name="40% - Accent4 3 2 3 2 2 2 2" xfId="28417"/>
    <cellStyle name="40% - Accent4 3 2 3 2 2 3" xfId="28418"/>
    <cellStyle name="40% - Accent4 3 2 3 2 3" xfId="28419"/>
    <cellStyle name="40% - Accent4 3 2 3 2 3 2" xfId="28420"/>
    <cellStyle name="40% - Accent4 3 2 3 2 3 2 2" xfId="28421"/>
    <cellStyle name="40% - Accent4 3 2 3 2 3 3" xfId="28422"/>
    <cellStyle name="40% - Accent4 3 2 3 2 4" xfId="28423"/>
    <cellStyle name="40% - Accent4 3 2 3 2 4 2" xfId="28424"/>
    <cellStyle name="40% - Accent4 3 2 3 2 5" xfId="28425"/>
    <cellStyle name="40% - Accent4 3 2 3 3" xfId="28426"/>
    <cellStyle name="40% - Accent4 3 2 3 3 2" xfId="28427"/>
    <cellStyle name="40% - Accent4 3 2 3 3 2 2" xfId="28428"/>
    <cellStyle name="40% - Accent4 3 2 3 3 3" xfId="28429"/>
    <cellStyle name="40% - Accent4 3 2 3 4" xfId="28430"/>
    <cellStyle name="40% - Accent4 3 2 3 4 2" xfId="28431"/>
    <cellStyle name="40% - Accent4 3 2 3 4 2 2" xfId="28432"/>
    <cellStyle name="40% - Accent4 3 2 3 4 3" xfId="28433"/>
    <cellStyle name="40% - Accent4 3 2 3 5" xfId="28434"/>
    <cellStyle name="40% - Accent4 3 2 3 5 2" xfId="28435"/>
    <cellStyle name="40% - Accent4 3 2 3 6" xfId="28436"/>
    <cellStyle name="40% - Accent4 3 2 4" xfId="28437"/>
    <cellStyle name="40% - Accent4 3 2 4 2" xfId="28438"/>
    <cellStyle name="40% - Accent4 3 2 4 2 2" xfId="28439"/>
    <cellStyle name="40% - Accent4 3 2 4 2 2 2" xfId="28440"/>
    <cellStyle name="40% - Accent4 3 2 4 2 2 2 2" xfId="28441"/>
    <cellStyle name="40% - Accent4 3 2 4 2 2 3" xfId="28442"/>
    <cellStyle name="40% - Accent4 3 2 4 2 3" xfId="28443"/>
    <cellStyle name="40% - Accent4 3 2 4 2 3 2" xfId="28444"/>
    <cellStyle name="40% - Accent4 3 2 4 2 3 2 2" xfId="28445"/>
    <cellStyle name="40% - Accent4 3 2 4 2 3 3" xfId="28446"/>
    <cellStyle name="40% - Accent4 3 2 4 2 4" xfId="28447"/>
    <cellStyle name="40% - Accent4 3 2 4 2 4 2" xfId="28448"/>
    <cellStyle name="40% - Accent4 3 2 4 2 5" xfId="28449"/>
    <cellStyle name="40% - Accent4 3 2 4 3" xfId="28450"/>
    <cellStyle name="40% - Accent4 3 2 4 3 2" xfId="28451"/>
    <cellStyle name="40% - Accent4 3 2 4 3 2 2" xfId="28452"/>
    <cellStyle name="40% - Accent4 3 2 4 3 3" xfId="28453"/>
    <cellStyle name="40% - Accent4 3 2 4 4" xfId="28454"/>
    <cellStyle name="40% - Accent4 3 2 4 4 2" xfId="28455"/>
    <cellStyle name="40% - Accent4 3 2 4 4 2 2" xfId="28456"/>
    <cellStyle name="40% - Accent4 3 2 4 4 3" xfId="28457"/>
    <cellStyle name="40% - Accent4 3 2 4 5" xfId="28458"/>
    <cellStyle name="40% - Accent4 3 2 4 5 2" xfId="28459"/>
    <cellStyle name="40% - Accent4 3 2 4 6" xfId="28460"/>
    <cellStyle name="40% - Accent4 3 2 5" xfId="28461"/>
    <cellStyle name="40% - Accent4 3 2 5 2" xfId="28462"/>
    <cellStyle name="40% - Accent4 3 2 5 2 2" xfId="28463"/>
    <cellStyle name="40% - Accent4 3 2 5 2 2 2" xfId="28464"/>
    <cellStyle name="40% - Accent4 3 2 5 2 2 2 2" xfId="28465"/>
    <cellStyle name="40% - Accent4 3 2 5 2 2 3" xfId="28466"/>
    <cellStyle name="40% - Accent4 3 2 5 2 3" xfId="28467"/>
    <cellStyle name="40% - Accent4 3 2 5 2 3 2" xfId="28468"/>
    <cellStyle name="40% - Accent4 3 2 5 2 3 2 2" xfId="28469"/>
    <cellStyle name="40% - Accent4 3 2 5 2 3 3" xfId="28470"/>
    <cellStyle name="40% - Accent4 3 2 5 2 4" xfId="28471"/>
    <cellStyle name="40% - Accent4 3 2 5 2 4 2" xfId="28472"/>
    <cellStyle name="40% - Accent4 3 2 5 2 5" xfId="28473"/>
    <cellStyle name="40% - Accent4 3 2 5 3" xfId="28474"/>
    <cellStyle name="40% - Accent4 3 2 5 3 2" xfId="28475"/>
    <cellStyle name="40% - Accent4 3 2 5 3 2 2" xfId="28476"/>
    <cellStyle name="40% - Accent4 3 2 5 3 3" xfId="28477"/>
    <cellStyle name="40% - Accent4 3 2 5 4" xfId="28478"/>
    <cellStyle name="40% - Accent4 3 2 5 4 2" xfId="28479"/>
    <cellStyle name="40% - Accent4 3 2 5 4 2 2" xfId="28480"/>
    <cellStyle name="40% - Accent4 3 2 5 4 3" xfId="28481"/>
    <cellStyle name="40% - Accent4 3 2 5 5" xfId="28482"/>
    <cellStyle name="40% - Accent4 3 2 5 5 2" xfId="28483"/>
    <cellStyle name="40% - Accent4 3 2 5 6" xfId="28484"/>
    <cellStyle name="40% - Accent4 3 2 6" xfId="28485"/>
    <cellStyle name="40% - Accent4 3 2 6 2" xfId="28486"/>
    <cellStyle name="40% - Accent4 3 2 6 2 2" xfId="28487"/>
    <cellStyle name="40% - Accent4 3 2 6 2 2 2" xfId="28488"/>
    <cellStyle name="40% - Accent4 3 2 6 2 2 2 2" xfId="28489"/>
    <cellStyle name="40% - Accent4 3 2 6 2 2 3" xfId="28490"/>
    <cellStyle name="40% - Accent4 3 2 6 2 3" xfId="28491"/>
    <cellStyle name="40% - Accent4 3 2 6 2 3 2" xfId="28492"/>
    <cellStyle name="40% - Accent4 3 2 6 2 3 2 2" xfId="28493"/>
    <cellStyle name="40% - Accent4 3 2 6 2 3 3" xfId="28494"/>
    <cellStyle name="40% - Accent4 3 2 6 2 4" xfId="28495"/>
    <cellStyle name="40% - Accent4 3 2 6 2 4 2" xfId="28496"/>
    <cellStyle name="40% - Accent4 3 2 6 2 5" xfId="28497"/>
    <cellStyle name="40% - Accent4 3 2 6 3" xfId="28498"/>
    <cellStyle name="40% - Accent4 3 2 6 3 2" xfId="28499"/>
    <cellStyle name="40% - Accent4 3 2 6 3 2 2" xfId="28500"/>
    <cellStyle name="40% - Accent4 3 2 6 3 3" xfId="28501"/>
    <cellStyle name="40% - Accent4 3 2 6 4" xfId="28502"/>
    <cellStyle name="40% - Accent4 3 2 6 4 2" xfId="28503"/>
    <cellStyle name="40% - Accent4 3 2 6 4 2 2" xfId="28504"/>
    <cellStyle name="40% - Accent4 3 2 6 4 3" xfId="28505"/>
    <cellStyle name="40% - Accent4 3 2 6 5" xfId="28506"/>
    <cellStyle name="40% - Accent4 3 2 6 5 2" xfId="28507"/>
    <cellStyle name="40% - Accent4 3 2 6 6" xfId="28508"/>
    <cellStyle name="40% - Accent4 3 2 7" xfId="28509"/>
    <cellStyle name="40% - Accent4 3 2 7 2" xfId="28510"/>
    <cellStyle name="40% - Accent4 3 2 7 2 2" xfId="28511"/>
    <cellStyle name="40% - Accent4 3 2 7 2 2 2" xfId="28512"/>
    <cellStyle name="40% - Accent4 3 2 7 2 3" xfId="28513"/>
    <cellStyle name="40% - Accent4 3 2 7 3" xfId="28514"/>
    <cellStyle name="40% - Accent4 3 2 7 3 2" xfId="28515"/>
    <cellStyle name="40% - Accent4 3 2 7 3 2 2" xfId="28516"/>
    <cellStyle name="40% - Accent4 3 2 7 3 3" xfId="28517"/>
    <cellStyle name="40% - Accent4 3 2 7 4" xfId="28518"/>
    <cellStyle name="40% - Accent4 3 2 7 4 2" xfId="28519"/>
    <cellStyle name="40% - Accent4 3 2 7 5" xfId="28520"/>
    <cellStyle name="40% - Accent4 3 2 8" xfId="28521"/>
    <cellStyle name="40% - Accent4 3 2 8 2" xfId="28522"/>
    <cellStyle name="40% - Accent4 3 2 8 2 2" xfId="28523"/>
    <cellStyle name="40% - Accent4 3 2 8 3" xfId="28524"/>
    <cellStyle name="40% - Accent4 3 2 9" xfId="28525"/>
    <cellStyle name="40% - Accent4 3 2 9 2" xfId="28526"/>
    <cellStyle name="40% - Accent4 3 2 9 2 2" xfId="28527"/>
    <cellStyle name="40% - Accent4 3 2 9 3" xfId="28528"/>
    <cellStyle name="40% - Accent4 3 20" xfId="28529"/>
    <cellStyle name="40% - Accent4 3 20 2" xfId="28530"/>
    <cellStyle name="40% - Accent4 3 21" xfId="28531"/>
    <cellStyle name="40% - Accent4 3 21 2" xfId="28532"/>
    <cellStyle name="40% - Accent4 3 22" xfId="28533"/>
    <cellStyle name="40% - Accent4 3 22 2" xfId="28534"/>
    <cellStyle name="40% - Accent4 3 23" xfId="28535"/>
    <cellStyle name="40% - Accent4 3 23 2" xfId="28536"/>
    <cellStyle name="40% - Accent4 3 24" xfId="28537"/>
    <cellStyle name="40% - Accent4 3 24 2" xfId="28538"/>
    <cellStyle name="40% - Accent4 3 25" xfId="28539"/>
    <cellStyle name="40% - Accent4 3 25 2" xfId="28540"/>
    <cellStyle name="40% - Accent4 3 26" xfId="28541"/>
    <cellStyle name="40% - Accent4 3 26 2" xfId="28542"/>
    <cellStyle name="40% - Accent4 3 27" xfId="28543"/>
    <cellStyle name="40% - Accent4 3 27 2" xfId="28544"/>
    <cellStyle name="40% - Accent4 3 28" xfId="28545"/>
    <cellStyle name="40% - Accent4 3 28 2" xfId="28546"/>
    <cellStyle name="40% - Accent4 3 29" xfId="28547"/>
    <cellStyle name="40% - Accent4 3 3" xfId="28548"/>
    <cellStyle name="40% - Accent4 3 3 10" xfId="28549"/>
    <cellStyle name="40% - Accent4 3 3 2" xfId="28550"/>
    <cellStyle name="40% - Accent4 3 3 2 2" xfId="28551"/>
    <cellStyle name="40% - Accent4 3 3 2 2 2" xfId="28552"/>
    <cellStyle name="40% - Accent4 3 3 2 2 2 2" xfId="28553"/>
    <cellStyle name="40% - Accent4 3 3 2 2 2 2 2" xfId="28554"/>
    <cellStyle name="40% - Accent4 3 3 2 2 2 3" xfId="28555"/>
    <cellStyle name="40% - Accent4 3 3 2 2 3" xfId="28556"/>
    <cellStyle name="40% - Accent4 3 3 2 2 3 2" xfId="28557"/>
    <cellStyle name="40% - Accent4 3 3 2 2 3 2 2" xfId="28558"/>
    <cellStyle name="40% - Accent4 3 3 2 2 3 3" xfId="28559"/>
    <cellStyle name="40% - Accent4 3 3 2 2 4" xfId="28560"/>
    <cellStyle name="40% - Accent4 3 3 2 2 4 2" xfId="28561"/>
    <cellStyle name="40% - Accent4 3 3 2 2 5" xfId="28562"/>
    <cellStyle name="40% - Accent4 3 3 2 3" xfId="28563"/>
    <cellStyle name="40% - Accent4 3 3 2 3 2" xfId="28564"/>
    <cellStyle name="40% - Accent4 3 3 2 3 2 2" xfId="28565"/>
    <cellStyle name="40% - Accent4 3 3 2 3 3" xfId="28566"/>
    <cellStyle name="40% - Accent4 3 3 2 4" xfId="28567"/>
    <cellStyle name="40% - Accent4 3 3 2 4 2" xfId="28568"/>
    <cellStyle name="40% - Accent4 3 3 2 4 2 2" xfId="28569"/>
    <cellStyle name="40% - Accent4 3 3 2 4 3" xfId="28570"/>
    <cellStyle name="40% - Accent4 3 3 2 5" xfId="28571"/>
    <cellStyle name="40% - Accent4 3 3 2 5 2" xfId="28572"/>
    <cellStyle name="40% - Accent4 3 3 2 6" xfId="28573"/>
    <cellStyle name="40% - Accent4 3 3 3" xfId="28574"/>
    <cellStyle name="40% - Accent4 3 3 3 2" xfId="28575"/>
    <cellStyle name="40% - Accent4 3 3 3 2 2" xfId="28576"/>
    <cellStyle name="40% - Accent4 3 3 3 2 2 2" xfId="28577"/>
    <cellStyle name="40% - Accent4 3 3 3 2 2 2 2" xfId="28578"/>
    <cellStyle name="40% - Accent4 3 3 3 2 2 3" xfId="28579"/>
    <cellStyle name="40% - Accent4 3 3 3 2 3" xfId="28580"/>
    <cellStyle name="40% - Accent4 3 3 3 2 3 2" xfId="28581"/>
    <cellStyle name="40% - Accent4 3 3 3 2 3 2 2" xfId="28582"/>
    <cellStyle name="40% - Accent4 3 3 3 2 3 3" xfId="28583"/>
    <cellStyle name="40% - Accent4 3 3 3 2 4" xfId="28584"/>
    <cellStyle name="40% - Accent4 3 3 3 2 4 2" xfId="28585"/>
    <cellStyle name="40% - Accent4 3 3 3 2 5" xfId="28586"/>
    <cellStyle name="40% - Accent4 3 3 3 3" xfId="28587"/>
    <cellStyle name="40% - Accent4 3 3 3 3 2" xfId="28588"/>
    <cellStyle name="40% - Accent4 3 3 3 3 2 2" xfId="28589"/>
    <cellStyle name="40% - Accent4 3 3 3 3 3" xfId="28590"/>
    <cellStyle name="40% - Accent4 3 3 3 4" xfId="28591"/>
    <cellStyle name="40% - Accent4 3 3 3 4 2" xfId="28592"/>
    <cellStyle name="40% - Accent4 3 3 3 4 2 2" xfId="28593"/>
    <cellStyle name="40% - Accent4 3 3 3 4 3" xfId="28594"/>
    <cellStyle name="40% - Accent4 3 3 3 5" xfId="28595"/>
    <cellStyle name="40% - Accent4 3 3 3 5 2" xfId="28596"/>
    <cellStyle name="40% - Accent4 3 3 3 6" xfId="28597"/>
    <cellStyle name="40% - Accent4 3 3 4" xfId="28598"/>
    <cellStyle name="40% - Accent4 3 3 4 2" xfId="28599"/>
    <cellStyle name="40% - Accent4 3 3 4 2 2" xfId="28600"/>
    <cellStyle name="40% - Accent4 3 3 4 2 2 2" xfId="28601"/>
    <cellStyle name="40% - Accent4 3 3 4 2 2 2 2" xfId="28602"/>
    <cellStyle name="40% - Accent4 3 3 4 2 2 3" xfId="28603"/>
    <cellStyle name="40% - Accent4 3 3 4 2 3" xfId="28604"/>
    <cellStyle name="40% - Accent4 3 3 4 2 3 2" xfId="28605"/>
    <cellStyle name="40% - Accent4 3 3 4 2 3 2 2" xfId="28606"/>
    <cellStyle name="40% - Accent4 3 3 4 2 3 3" xfId="28607"/>
    <cellStyle name="40% - Accent4 3 3 4 2 4" xfId="28608"/>
    <cellStyle name="40% - Accent4 3 3 4 2 4 2" xfId="28609"/>
    <cellStyle name="40% - Accent4 3 3 4 2 5" xfId="28610"/>
    <cellStyle name="40% - Accent4 3 3 4 3" xfId="28611"/>
    <cellStyle name="40% - Accent4 3 3 4 3 2" xfId="28612"/>
    <cellStyle name="40% - Accent4 3 3 4 3 2 2" xfId="28613"/>
    <cellStyle name="40% - Accent4 3 3 4 3 3" xfId="28614"/>
    <cellStyle name="40% - Accent4 3 3 4 4" xfId="28615"/>
    <cellStyle name="40% - Accent4 3 3 4 4 2" xfId="28616"/>
    <cellStyle name="40% - Accent4 3 3 4 4 2 2" xfId="28617"/>
    <cellStyle name="40% - Accent4 3 3 4 4 3" xfId="28618"/>
    <cellStyle name="40% - Accent4 3 3 4 5" xfId="28619"/>
    <cellStyle name="40% - Accent4 3 3 4 5 2" xfId="28620"/>
    <cellStyle name="40% - Accent4 3 3 4 6" xfId="28621"/>
    <cellStyle name="40% - Accent4 3 3 5" xfId="28622"/>
    <cellStyle name="40% - Accent4 3 3 5 2" xfId="28623"/>
    <cellStyle name="40% - Accent4 3 3 5 2 2" xfId="28624"/>
    <cellStyle name="40% - Accent4 3 3 5 2 2 2" xfId="28625"/>
    <cellStyle name="40% - Accent4 3 3 5 2 2 2 2" xfId="28626"/>
    <cellStyle name="40% - Accent4 3 3 5 2 2 3" xfId="28627"/>
    <cellStyle name="40% - Accent4 3 3 5 2 3" xfId="28628"/>
    <cellStyle name="40% - Accent4 3 3 5 2 3 2" xfId="28629"/>
    <cellStyle name="40% - Accent4 3 3 5 2 3 2 2" xfId="28630"/>
    <cellStyle name="40% - Accent4 3 3 5 2 3 3" xfId="28631"/>
    <cellStyle name="40% - Accent4 3 3 5 2 4" xfId="28632"/>
    <cellStyle name="40% - Accent4 3 3 5 2 4 2" xfId="28633"/>
    <cellStyle name="40% - Accent4 3 3 5 2 5" xfId="28634"/>
    <cellStyle name="40% - Accent4 3 3 5 3" xfId="28635"/>
    <cellStyle name="40% - Accent4 3 3 5 3 2" xfId="28636"/>
    <cellStyle name="40% - Accent4 3 3 5 3 2 2" xfId="28637"/>
    <cellStyle name="40% - Accent4 3 3 5 3 3" xfId="28638"/>
    <cellStyle name="40% - Accent4 3 3 5 4" xfId="28639"/>
    <cellStyle name="40% - Accent4 3 3 5 4 2" xfId="28640"/>
    <cellStyle name="40% - Accent4 3 3 5 4 2 2" xfId="28641"/>
    <cellStyle name="40% - Accent4 3 3 5 4 3" xfId="28642"/>
    <cellStyle name="40% - Accent4 3 3 5 5" xfId="28643"/>
    <cellStyle name="40% - Accent4 3 3 5 5 2" xfId="28644"/>
    <cellStyle name="40% - Accent4 3 3 5 6" xfId="28645"/>
    <cellStyle name="40% - Accent4 3 3 6" xfId="28646"/>
    <cellStyle name="40% - Accent4 3 3 6 2" xfId="28647"/>
    <cellStyle name="40% - Accent4 3 3 6 2 2" xfId="28648"/>
    <cellStyle name="40% - Accent4 3 3 6 2 2 2" xfId="28649"/>
    <cellStyle name="40% - Accent4 3 3 6 2 3" xfId="28650"/>
    <cellStyle name="40% - Accent4 3 3 6 3" xfId="28651"/>
    <cellStyle name="40% - Accent4 3 3 6 3 2" xfId="28652"/>
    <cellStyle name="40% - Accent4 3 3 6 3 2 2" xfId="28653"/>
    <cellStyle name="40% - Accent4 3 3 6 3 3" xfId="28654"/>
    <cellStyle name="40% - Accent4 3 3 6 4" xfId="28655"/>
    <cellStyle name="40% - Accent4 3 3 6 4 2" xfId="28656"/>
    <cellStyle name="40% - Accent4 3 3 6 5" xfId="28657"/>
    <cellStyle name="40% - Accent4 3 3 7" xfId="28658"/>
    <cellStyle name="40% - Accent4 3 3 7 2" xfId="28659"/>
    <cellStyle name="40% - Accent4 3 3 7 2 2" xfId="28660"/>
    <cellStyle name="40% - Accent4 3 3 7 3" xfId="28661"/>
    <cellStyle name="40% - Accent4 3 3 8" xfId="28662"/>
    <cellStyle name="40% - Accent4 3 3 8 2" xfId="28663"/>
    <cellStyle name="40% - Accent4 3 3 8 2 2" xfId="28664"/>
    <cellStyle name="40% - Accent4 3 3 8 3" xfId="28665"/>
    <cellStyle name="40% - Accent4 3 3 9" xfId="28666"/>
    <cellStyle name="40% - Accent4 3 3 9 2" xfId="28667"/>
    <cellStyle name="40% - Accent4 3 30" xfId="28668"/>
    <cellStyle name="40% - Accent4 3 31" xfId="28669"/>
    <cellStyle name="40% - Accent4 3 4" xfId="28670"/>
    <cellStyle name="40% - Accent4 3 4 2" xfId="28671"/>
    <cellStyle name="40% - Accent4 3 4 2 2" xfId="28672"/>
    <cellStyle name="40% - Accent4 3 4 2 2 2" xfId="28673"/>
    <cellStyle name="40% - Accent4 3 4 2 2 2 2" xfId="28674"/>
    <cellStyle name="40% - Accent4 3 4 2 2 3" xfId="28675"/>
    <cellStyle name="40% - Accent4 3 4 2 3" xfId="28676"/>
    <cellStyle name="40% - Accent4 3 4 2 3 2" xfId="28677"/>
    <cellStyle name="40% - Accent4 3 4 2 3 2 2" xfId="28678"/>
    <cellStyle name="40% - Accent4 3 4 2 3 3" xfId="28679"/>
    <cellStyle name="40% - Accent4 3 4 2 4" xfId="28680"/>
    <cellStyle name="40% - Accent4 3 4 2 4 2" xfId="28681"/>
    <cellStyle name="40% - Accent4 3 4 2 5" xfId="28682"/>
    <cellStyle name="40% - Accent4 3 4 3" xfId="28683"/>
    <cellStyle name="40% - Accent4 3 4 3 2" xfId="28684"/>
    <cellStyle name="40% - Accent4 3 4 3 2 2" xfId="28685"/>
    <cellStyle name="40% - Accent4 3 4 3 3" xfId="28686"/>
    <cellStyle name="40% - Accent4 3 4 4" xfId="28687"/>
    <cellStyle name="40% - Accent4 3 4 4 2" xfId="28688"/>
    <cellStyle name="40% - Accent4 3 4 4 2 2" xfId="28689"/>
    <cellStyle name="40% - Accent4 3 4 4 3" xfId="28690"/>
    <cellStyle name="40% - Accent4 3 4 5" xfId="28691"/>
    <cellStyle name="40% - Accent4 3 4 5 2" xfId="28692"/>
    <cellStyle name="40% - Accent4 3 4 6" xfId="28693"/>
    <cellStyle name="40% - Accent4 3 5" xfId="28694"/>
    <cellStyle name="40% - Accent4 3 5 2" xfId="28695"/>
    <cellStyle name="40% - Accent4 3 5 2 2" xfId="28696"/>
    <cellStyle name="40% - Accent4 3 5 2 2 2" xfId="28697"/>
    <cellStyle name="40% - Accent4 3 5 2 2 2 2" xfId="28698"/>
    <cellStyle name="40% - Accent4 3 5 2 2 3" xfId="28699"/>
    <cellStyle name="40% - Accent4 3 5 2 3" xfId="28700"/>
    <cellStyle name="40% - Accent4 3 5 2 3 2" xfId="28701"/>
    <cellStyle name="40% - Accent4 3 5 2 3 2 2" xfId="28702"/>
    <cellStyle name="40% - Accent4 3 5 2 3 3" xfId="28703"/>
    <cellStyle name="40% - Accent4 3 5 2 4" xfId="28704"/>
    <cellStyle name="40% - Accent4 3 5 2 4 2" xfId="28705"/>
    <cellStyle name="40% - Accent4 3 5 2 5" xfId="28706"/>
    <cellStyle name="40% - Accent4 3 5 3" xfId="28707"/>
    <cellStyle name="40% - Accent4 3 5 3 2" xfId="28708"/>
    <cellStyle name="40% - Accent4 3 5 3 2 2" xfId="28709"/>
    <cellStyle name="40% - Accent4 3 5 3 3" xfId="28710"/>
    <cellStyle name="40% - Accent4 3 5 4" xfId="28711"/>
    <cellStyle name="40% - Accent4 3 5 4 2" xfId="28712"/>
    <cellStyle name="40% - Accent4 3 5 4 2 2" xfId="28713"/>
    <cellStyle name="40% - Accent4 3 5 4 3" xfId="28714"/>
    <cellStyle name="40% - Accent4 3 5 5" xfId="28715"/>
    <cellStyle name="40% - Accent4 3 5 5 2" xfId="28716"/>
    <cellStyle name="40% - Accent4 3 5 6" xfId="28717"/>
    <cellStyle name="40% - Accent4 3 6" xfId="28718"/>
    <cellStyle name="40% - Accent4 3 6 2" xfId="28719"/>
    <cellStyle name="40% - Accent4 3 6 2 2" xfId="28720"/>
    <cellStyle name="40% - Accent4 3 6 2 2 2" xfId="28721"/>
    <cellStyle name="40% - Accent4 3 6 2 2 2 2" xfId="28722"/>
    <cellStyle name="40% - Accent4 3 6 2 2 3" xfId="28723"/>
    <cellStyle name="40% - Accent4 3 6 2 3" xfId="28724"/>
    <cellStyle name="40% - Accent4 3 6 2 3 2" xfId="28725"/>
    <cellStyle name="40% - Accent4 3 6 2 3 2 2" xfId="28726"/>
    <cellStyle name="40% - Accent4 3 6 2 3 3" xfId="28727"/>
    <cellStyle name="40% - Accent4 3 6 2 4" xfId="28728"/>
    <cellStyle name="40% - Accent4 3 6 2 4 2" xfId="28729"/>
    <cellStyle name="40% - Accent4 3 6 2 5" xfId="28730"/>
    <cellStyle name="40% - Accent4 3 6 3" xfId="28731"/>
    <cellStyle name="40% - Accent4 3 6 3 2" xfId="28732"/>
    <cellStyle name="40% - Accent4 3 6 3 2 2" xfId="28733"/>
    <cellStyle name="40% - Accent4 3 6 3 3" xfId="28734"/>
    <cellStyle name="40% - Accent4 3 6 4" xfId="28735"/>
    <cellStyle name="40% - Accent4 3 6 4 2" xfId="28736"/>
    <cellStyle name="40% - Accent4 3 6 4 2 2" xfId="28737"/>
    <cellStyle name="40% - Accent4 3 6 4 3" xfId="28738"/>
    <cellStyle name="40% - Accent4 3 6 5" xfId="28739"/>
    <cellStyle name="40% - Accent4 3 6 5 2" xfId="28740"/>
    <cellStyle name="40% - Accent4 3 6 6" xfId="28741"/>
    <cellStyle name="40% - Accent4 3 7" xfId="28742"/>
    <cellStyle name="40% - Accent4 3 7 2" xfId="28743"/>
    <cellStyle name="40% - Accent4 3 7 2 2" xfId="28744"/>
    <cellStyle name="40% - Accent4 3 7 2 2 2" xfId="28745"/>
    <cellStyle name="40% - Accent4 3 7 2 2 2 2" xfId="28746"/>
    <cellStyle name="40% - Accent4 3 7 2 2 3" xfId="28747"/>
    <cellStyle name="40% - Accent4 3 7 2 3" xfId="28748"/>
    <cellStyle name="40% - Accent4 3 7 2 3 2" xfId="28749"/>
    <cellStyle name="40% - Accent4 3 7 2 3 2 2" xfId="28750"/>
    <cellStyle name="40% - Accent4 3 7 2 3 3" xfId="28751"/>
    <cellStyle name="40% - Accent4 3 7 2 4" xfId="28752"/>
    <cellStyle name="40% - Accent4 3 7 2 4 2" xfId="28753"/>
    <cellStyle name="40% - Accent4 3 7 2 5" xfId="28754"/>
    <cellStyle name="40% - Accent4 3 7 3" xfId="28755"/>
    <cellStyle name="40% - Accent4 3 7 3 2" xfId="28756"/>
    <cellStyle name="40% - Accent4 3 7 3 2 2" xfId="28757"/>
    <cellStyle name="40% - Accent4 3 7 3 3" xfId="28758"/>
    <cellStyle name="40% - Accent4 3 7 4" xfId="28759"/>
    <cellStyle name="40% - Accent4 3 7 4 2" xfId="28760"/>
    <cellStyle name="40% - Accent4 3 7 4 2 2" xfId="28761"/>
    <cellStyle name="40% - Accent4 3 7 4 3" xfId="28762"/>
    <cellStyle name="40% - Accent4 3 7 5" xfId="28763"/>
    <cellStyle name="40% - Accent4 3 7 5 2" xfId="28764"/>
    <cellStyle name="40% - Accent4 3 7 6" xfId="28765"/>
    <cellStyle name="40% - Accent4 3 8" xfId="28766"/>
    <cellStyle name="40% - Accent4 3 8 2" xfId="28767"/>
    <cellStyle name="40% - Accent4 3 8 2 2" xfId="28768"/>
    <cellStyle name="40% - Accent4 3 8 2 2 2" xfId="28769"/>
    <cellStyle name="40% - Accent4 3 8 2 3" xfId="28770"/>
    <cellStyle name="40% - Accent4 3 8 3" xfId="28771"/>
    <cellStyle name="40% - Accent4 3 8 3 2" xfId="28772"/>
    <cellStyle name="40% - Accent4 3 8 3 2 2" xfId="28773"/>
    <cellStyle name="40% - Accent4 3 8 3 3" xfId="28774"/>
    <cellStyle name="40% - Accent4 3 8 4" xfId="28775"/>
    <cellStyle name="40% - Accent4 3 8 4 2" xfId="28776"/>
    <cellStyle name="40% - Accent4 3 8 5" xfId="28777"/>
    <cellStyle name="40% - Accent4 3 9" xfId="28778"/>
    <cellStyle name="40% - Accent4 3 9 2" xfId="28779"/>
    <cellStyle name="40% - Accent4 3 9 2 2" xfId="28780"/>
    <cellStyle name="40% - Accent4 3 9 3" xfId="28781"/>
    <cellStyle name="40% - Accent4 30" xfId="28782"/>
    <cellStyle name="40% - Accent4 30 2" xfId="28783"/>
    <cellStyle name="40% - Accent4 31" xfId="28784"/>
    <cellStyle name="40% - Accent4 32" xfId="28785"/>
    <cellStyle name="40% - Accent4 33" xfId="28786"/>
    <cellStyle name="40% - Accent4 34" xfId="28787"/>
    <cellStyle name="40% - Accent4 35" xfId="28788"/>
    <cellStyle name="40% - Accent4 36" xfId="28789"/>
    <cellStyle name="40% - Accent4 36 2" xfId="28790"/>
    <cellStyle name="40% - Accent4 37" xfId="28791"/>
    <cellStyle name="40% - Accent4 38" xfId="28792"/>
    <cellStyle name="40% - Accent4 39" xfId="28793"/>
    <cellStyle name="40% - Accent4 4" xfId="28794"/>
    <cellStyle name="40% - Accent4 4 10" xfId="28795"/>
    <cellStyle name="40% - Accent4 4 10 2" xfId="28796"/>
    <cellStyle name="40% - Accent4 4 11" xfId="28797"/>
    <cellStyle name="40% - Accent4 4 11 2" xfId="28798"/>
    <cellStyle name="40% - Accent4 4 12" xfId="28799"/>
    <cellStyle name="40% - Accent4 4 12 2" xfId="28800"/>
    <cellStyle name="40% - Accent4 4 13" xfId="28801"/>
    <cellStyle name="40% - Accent4 4 13 2" xfId="28802"/>
    <cellStyle name="40% - Accent4 4 14" xfId="28803"/>
    <cellStyle name="40% - Accent4 4 14 2" xfId="28804"/>
    <cellStyle name="40% - Accent4 4 15" xfId="28805"/>
    <cellStyle name="40% - Accent4 4 15 2" xfId="28806"/>
    <cellStyle name="40% - Accent4 4 16" xfId="28807"/>
    <cellStyle name="40% - Accent4 4 16 2" xfId="28808"/>
    <cellStyle name="40% - Accent4 4 17" xfId="28809"/>
    <cellStyle name="40% - Accent4 4 17 2" xfId="28810"/>
    <cellStyle name="40% - Accent4 4 18" xfId="28811"/>
    <cellStyle name="40% - Accent4 4 18 2" xfId="28812"/>
    <cellStyle name="40% - Accent4 4 19" xfId="28813"/>
    <cellStyle name="40% - Accent4 4 19 2" xfId="28814"/>
    <cellStyle name="40% - Accent4 4 2" xfId="28815"/>
    <cellStyle name="40% - Accent4 4 2 2" xfId="28816"/>
    <cellStyle name="40% - Accent4 4 2 3" xfId="28817"/>
    <cellStyle name="40% - Accent4 4 2 4" xfId="28818"/>
    <cellStyle name="40% - Accent4 4 2 4 2" xfId="28819"/>
    <cellStyle name="40% - Accent4 4 2 4 3" xfId="28820"/>
    <cellStyle name="40% - Accent4 4 2 5" xfId="28821"/>
    <cellStyle name="40% - Accent4 4 2 6" xfId="28822"/>
    <cellStyle name="40% - Accent4 4 20" xfId="28823"/>
    <cellStyle name="40% - Accent4 4 20 2" xfId="28824"/>
    <cellStyle name="40% - Accent4 4 21" xfId="28825"/>
    <cellStyle name="40% - Accent4 4 21 2" xfId="28826"/>
    <cellStyle name="40% - Accent4 4 22" xfId="28827"/>
    <cellStyle name="40% - Accent4 4 22 2" xfId="28828"/>
    <cellStyle name="40% - Accent4 4 23" xfId="28829"/>
    <cellStyle name="40% - Accent4 4 24" xfId="28830"/>
    <cellStyle name="40% - Accent4 4 3" xfId="28831"/>
    <cellStyle name="40% - Accent4 4 3 2" xfId="28832"/>
    <cellStyle name="40% - Accent4 4 3 2 2" xfId="28833"/>
    <cellStyle name="40% - Accent4 4 3 3" xfId="28834"/>
    <cellStyle name="40% - Accent4 4 4" xfId="28835"/>
    <cellStyle name="40% - Accent4 4 4 2" xfId="28836"/>
    <cellStyle name="40% - Accent4 4 5" xfId="28837"/>
    <cellStyle name="40% - Accent4 4 5 2" xfId="28838"/>
    <cellStyle name="40% - Accent4 4 6" xfId="28839"/>
    <cellStyle name="40% - Accent4 4 6 2" xfId="28840"/>
    <cellStyle name="40% - Accent4 4 7" xfId="28841"/>
    <cellStyle name="40% - Accent4 4 7 2" xfId="28842"/>
    <cellStyle name="40% - Accent4 4 8" xfId="28843"/>
    <cellStyle name="40% - Accent4 4 8 2" xfId="28844"/>
    <cellStyle name="40% - Accent4 4 9" xfId="28845"/>
    <cellStyle name="40% - Accent4 4 9 2" xfId="28846"/>
    <cellStyle name="40% - Accent4 40" xfId="28847"/>
    <cellStyle name="40% - Accent4 5" xfId="28848"/>
    <cellStyle name="40% - Accent4 5 10" xfId="28849"/>
    <cellStyle name="40% - Accent4 5 10 2" xfId="28850"/>
    <cellStyle name="40% - Accent4 5 11" xfId="28851"/>
    <cellStyle name="40% - Accent4 5 11 2" xfId="28852"/>
    <cellStyle name="40% - Accent4 5 12" xfId="28853"/>
    <cellStyle name="40% - Accent4 5 12 2" xfId="28854"/>
    <cellStyle name="40% - Accent4 5 13" xfId="28855"/>
    <cellStyle name="40% - Accent4 5 13 2" xfId="28856"/>
    <cellStyle name="40% - Accent4 5 14" xfId="28857"/>
    <cellStyle name="40% - Accent4 5 14 2" xfId="28858"/>
    <cellStyle name="40% - Accent4 5 15" xfId="28859"/>
    <cellStyle name="40% - Accent4 5 15 2" xfId="28860"/>
    <cellStyle name="40% - Accent4 5 16" xfId="28861"/>
    <cellStyle name="40% - Accent4 5 16 2" xfId="28862"/>
    <cellStyle name="40% - Accent4 5 17" xfId="28863"/>
    <cellStyle name="40% - Accent4 5 17 2" xfId="28864"/>
    <cellStyle name="40% - Accent4 5 18" xfId="28865"/>
    <cellStyle name="40% - Accent4 5 18 2" xfId="28866"/>
    <cellStyle name="40% - Accent4 5 19" xfId="28867"/>
    <cellStyle name="40% - Accent4 5 19 2" xfId="28868"/>
    <cellStyle name="40% - Accent4 5 2" xfId="28869"/>
    <cellStyle name="40% - Accent4 5 2 2" xfId="28870"/>
    <cellStyle name="40% - Accent4 5 2 3" xfId="28871"/>
    <cellStyle name="40% - Accent4 5 2 4" xfId="28872"/>
    <cellStyle name="40% - Accent4 5 2 4 2" xfId="28873"/>
    <cellStyle name="40% - Accent4 5 2 4 3" xfId="28874"/>
    <cellStyle name="40% - Accent4 5 2 5" xfId="28875"/>
    <cellStyle name="40% - Accent4 5 2 6" xfId="28876"/>
    <cellStyle name="40% - Accent4 5 20" xfId="28877"/>
    <cellStyle name="40% - Accent4 5 20 2" xfId="28878"/>
    <cellStyle name="40% - Accent4 5 21" xfId="28879"/>
    <cellStyle name="40% - Accent4 5 21 2" xfId="28880"/>
    <cellStyle name="40% - Accent4 5 22" xfId="28881"/>
    <cellStyle name="40% - Accent4 5 22 2" xfId="28882"/>
    <cellStyle name="40% - Accent4 5 23" xfId="28883"/>
    <cellStyle name="40% - Accent4 5 24" xfId="28884"/>
    <cellStyle name="40% - Accent4 5 3" xfId="28885"/>
    <cellStyle name="40% - Accent4 5 3 2" xfId="28886"/>
    <cellStyle name="40% - Accent4 5 3 2 2" xfId="28887"/>
    <cellStyle name="40% - Accent4 5 3 3" xfId="28888"/>
    <cellStyle name="40% - Accent4 5 4" xfId="28889"/>
    <cellStyle name="40% - Accent4 5 4 2" xfId="28890"/>
    <cellStyle name="40% - Accent4 5 5" xfId="28891"/>
    <cellStyle name="40% - Accent4 5 5 2" xfId="28892"/>
    <cellStyle name="40% - Accent4 5 6" xfId="28893"/>
    <cellStyle name="40% - Accent4 5 6 2" xfId="28894"/>
    <cellStyle name="40% - Accent4 5 7" xfId="28895"/>
    <cellStyle name="40% - Accent4 5 7 2" xfId="28896"/>
    <cellStyle name="40% - Accent4 5 8" xfId="28897"/>
    <cellStyle name="40% - Accent4 5 8 2" xfId="28898"/>
    <cellStyle name="40% - Accent4 5 9" xfId="28899"/>
    <cellStyle name="40% - Accent4 5 9 2" xfId="28900"/>
    <cellStyle name="40% - Accent4 6" xfId="28901"/>
    <cellStyle name="40% - Accent4 6 10" xfId="28902"/>
    <cellStyle name="40% - Accent4 6 10 2" xfId="28903"/>
    <cellStyle name="40% - Accent4 6 11" xfId="28904"/>
    <cellStyle name="40% - Accent4 6 11 2" xfId="28905"/>
    <cellStyle name="40% - Accent4 6 12" xfId="28906"/>
    <cellStyle name="40% - Accent4 6 12 2" xfId="28907"/>
    <cellStyle name="40% - Accent4 6 13" xfId="28908"/>
    <cellStyle name="40% - Accent4 6 13 2" xfId="28909"/>
    <cellStyle name="40% - Accent4 6 14" xfId="28910"/>
    <cellStyle name="40% - Accent4 6 14 2" xfId="28911"/>
    <cellStyle name="40% - Accent4 6 15" xfId="28912"/>
    <cellStyle name="40% - Accent4 6 15 2" xfId="28913"/>
    <cellStyle name="40% - Accent4 6 16" xfId="28914"/>
    <cellStyle name="40% - Accent4 6 16 2" xfId="28915"/>
    <cellStyle name="40% - Accent4 6 17" xfId="28916"/>
    <cellStyle name="40% - Accent4 6 17 2" xfId="28917"/>
    <cellStyle name="40% - Accent4 6 18" xfId="28918"/>
    <cellStyle name="40% - Accent4 6 18 2" xfId="28919"/>
    <cellStyle name="40% - Accent4 6 19" xfId="28920"/>
    <cellStyle name="40% - Accent4 6 19 2" xfId="28921"/>
    <cellStyle name="40% - Accent4 6 2" xfId="28922"/>
    <cellStyle name="40% - Accent4 6 2 2" xfId="28923"/>
    <cellStyle name="40% - Accent4 6 2 2 2" xfId="28924"/>
    <cellStyle name="40% - Accent4 6 2 2 3" xfId="28925"/>
    <cellStyle name="40% - Accent4 6 2 2 4" xfId="28926"/>
    <cellStyle name="40% - Accent4 6 2 2 4 2" xfId="28927"/>
    <cellStyle name="40% - Accent4 6 2 2 4 3" xfId="28928"/>
    <cellStyle name="40% - Accent4 6 2 2 5" xfId="28929"/>
    <cellStyle name="40% - Accent4 6 2 2 6" xfId="28930"/>
    <cellStyle name="40% - Accent4 6 2 3" xfId="28931"/>
    <cellStyle name="40% - Accent4 6 2 3 2" xfId="28932"/>
    <cellStyle name="40% - Accent4 6 2 3 2 2" xfId="28933"/>
    <cellStyle name="40% - Accent4 6 2 3 3" xfId="28934"/>
    <cellStyle name="40% - Accent4 6 2 4" xfId="28935"/>
    <cellStyle name="40% - Accent4 6 2 4 2" xfId="28936"/>
    <cellStyle name="40% - Accent4 6 2 5" xfId="28937"/>
    <cellStyle name="40% - Accent4 6 2 5 2" xfId="28938"/>
    <cellStyle name="40% - Accent4 6 20" xfId="28939"/>
    <cellStyle name="40% - Accent4 6 20 2" xfId="28940"/>
    <cellStyle name="40% - Accent4 6 21" xfId="28941"/>
    <cellStyle name="40% - Accent4 6 21 2" xfId="28942"/>
    <cellStyle name="40% - Accent4 6 22" xfId="28943"/>
    <cellStyle name="40% - Accent4 6 22 2" xfId="28944"/>
    <cellStyle name="40% - Accent4 6 23" xfId="28945"/>
    <cellStyle name="40% - Accent4 6 23 2" xfId="28946"/>
    <cellStyle name="40% - Accent4 6 24" xfId="28947"/>
    <cellStyle name="40% - Accent4 6 24 2" xfId="28948"/>
    <cellStyle name="40% - Accent4 6 25" xfId="28949"/>
    <cellStyle name="40% - Accent4 6 25 2" xfId="28950"/>
    <cellStyle name="40% - Accent4 6 26" xfId="28951"/>
    <cellStyle name="40% - Accent4 6 26 2" xfId="28952"/>
    <cellStyle name="40% - Accent4 6 27" xfId="28953"/>
    <cellStyle name="40% - Accent4 6 28" xfId="28954"/>
    <cellStyle name="40% - Accent4 6 29" xfId="28955"/>
    <cellStyle name="40% - Accent4 6 3" xfId="28956"/>
    <cellStyle name="40% - Accent4 6 4" xfId="28957"/>
    <cellStyle name="40% - Accent4 6 4 2" xfId="28958"/>
    <cellStyle name="40% - Accent4 6 4 2 2" xfId="28959"/>
    <cellStyle name="40% - Accent4 6 4 2 2 2" xfId="28960"/>
    <cellStyle name="40% - Accent4 6 4 2 2 2 2" xfId="28961"/>
    <cellStyle name="40% - Accent4 6 4 2 2 3" xfId="28962"/>
    <cellStyle name="40% - Accent4 6 4 2 3" xfId="28963"/>
    <cellStyle name="40% - Accent4 6 4 2 3 2" xfId="28964"/>
    <cellStyle name="40% - Accent4 6 4 2 3 2 2" xfId="28965"/>
    <cellStyle name="40% - Accent4 6 4 2 3 3" xfId="28966"/>
    <cellStyle name="40% - Accent4 6 4 2 4" xfId="28967"/>
    <cellStyle name="40% - Accent4 6 4 2 4 2" xfId="28968"/>
    <cellStyle name="40% - Accent4 6 4 2 5" xfId="28969"/>
    <cellStyle name="40% - Accent4 6 4 3" xfId="28970"/>
    <cellStyle name="40% - Accent4 6 4 3 2" xfId="28971"/>
    <cellStyle name="40% - Accent4 6 4 3 2 2" xfId="28972"/>
    <cellStyle name="40% - Accent4 6 4 3 3" xfId="28973"/>
    <cellStyle name="40% - Accent4 6 4 4" xfId="28974"/>
    <cellStyle name="40% - Accent4 6 4 4 2" xfId="28975"/>
    <cellStyle name="40% - Accent4 6 4 4 2 2" xfId="28976"/>
    <cellStyle name="40% - Accent4 6 4 4 3" xfId="28977"/>
    <cellStyle name="40% - Accent4 6 4 5" xfId="28978"/>
    <cellStyle name="40% - Accent4 6 4 5 2" xfId="28979"/>
    <cellStyle name="40% - Accent4 6 4 6" xfId="28980"/>
    <cellStyle name="40% - Accent4 6 5" xfId="28981"/>
    <cellStyle name="40% - Accent4 6 5 2" xfId="28982"/>
    <cellStyle name="40% - Accent4 6 5 2 2" xfId="28983"/>
    <cellStyle name="40% - Accent4 6 5 2 2 2" xfId="28984"/>
    <cellStyle name="40% - Accent4 6 5 2 2 2 2" xfId="28985"/>
    <cellStyle name="40% - Accent4 6 5 2 2 3" xfId="28986"/>
    <cellStyle name="40% - Accent4 6 5 2 3" xfId="28987"/>
    <cellStyle name="40% - Accent4 6 5 2 3 2" xfId="28988"/>
    <cellStyle name="40% - Accent4 6 5 2 3 2 2" xfId="28989"/>
    <cellStyle name="40% - Accent4 6 5 2 3 3" xfId="28990"/>
    <cellStyle name="40% - Accent4 6 5 2 4" xfId="28991"/>
    <cellStyle name="40% - Accent4 6 5 2 4 2" xfId="28992"/>
    <cellStyle name="40% - Accent4 6 5 2 5" xfId="28993"/>
    <cellStyle name="40% - Accent4 6 5 3" xfId="28994"/>
    <cellStyle name="40% - Accent4 6 5 3 2" xfId="28995"/>
    <cellStyle name="40% - Accent4 6 5 3 2 2" xfId="28996"/>
    <cellStyle name="40% - Accent4 6 5 3 3" xfId="28997"/>
    <cellStyle name="40% - Accent4 6 5 4" xfId="28998"/>
    <cellStyle name="40% - Accent4 6 5 4 2" xfId="28999"/>
    <cellStyle name="40% - Accent4 6 5 4 2 2" xfId="29000"/>
    <cellStyle name="40% - Accent4 6 5 4 3" xfId="29001"/>
    <cellStyle name="40% - Accent4 6 5 5" xfId="29002"/>
    <cellStyle name="40% - Accent4 6 5 5 2" xfId="29003"/>
    <cellStyle name="40% - Accent4 6 5 6" xfId="29004"/>
    <cellStyle name="40% - Accent4 6 6" xfId="29005"/>
    <cellStyle name="40% - Accent4 6 6 2" xfId="29006"/>
    <cellStyle name="40% - Accent4 6 6 2 2" xfId="29007"/>
    <cellStyle name="40% - Accent4 6 6 2 2 2" xfId="29008"/>
    <cellStyle name="40% - Accent4 6 6 2 3" xfId="29009"/>
    <cellStyle name="40% - Accent4 6 6 3" xfId="29010"/>
    <cellStyle name="40% - Accent4 6 6 3 2" xfId="29011"/>
    <cellStyle name="40% - Accent4 6 6 3 2 2" xfId="29012"/>
    <cellStyle name="40% - Accent4 6 6 3 3" xfId="29013"/>
    <cellStyle name="40% - Accent4 6 6 4" xfId="29014"/>
    <cellStyle name="40% - Accent4 6 6 4 2" xfId="29015"/>
    <cellStyle name="40% - Accent4 6 6 5" xfId="29016"/>
    <cellStyle name="40% - Accent4 6 7" xfId="29017"/>
    <cellStyle name="40% - Accent4 6 7 2" xfId="29018"/>
    <cellStyle name="40% - Accent4 6 7 2 2" xfId="29019"/>
    <cellStyle name="40% - Accent4 6 7 3" xfId="29020"/>
    <cellStyle name="40% - Accent4 6 8" xfId="29021"/>
    <cellStyle name="40% - Accent4 6 8 2" xfId="29022"/>
    <cellStyle name="40% - Accent4 6 8 2 2" xfId="29023"/>
    <cellStyle name="40% - Accent4 6 8 3" xfId="29024"/>
    <cellStyle name="40% - Accent4 6 9" xfId="29025"/>
    <cellStyle name="40% - Accent4 6 9 2" xfId="29026"/>
    <cellStyle name="40% - Accent4 7" xfId="29027"/>
    <cellStyle name="40% - Accent4 7 10" xfId="29028"/>
    <cellStyle name="40% - Accent4 7 10 2" xfId="29029"/>
    <cellStyle name="40% - Accent4 7 11" xfId="29030"/>
    <cellStyle name="40% - Accent4 7 11 2" xfId="29031"/>
    <cellStyle name="40% - Accent4 7 12" xfId="29032"/>
    <cellStyle name="40% - Accent4 7 12 2" xfId="29033"/>
    <cellStyle name="40% - Accent4 7 13" xfId="29034"/>
    <cellStyle name="40% - Accent4 7 13 2" xfId="29035"/>
    <cellStyle name="40% - Accent4 7 14" xfId="29036"/>
    <cellStyle name="40% - Accent4 7 14 2" xfId="29037"/>
    <cellStyle name="40% - Accent4 7 15" xfId="29038"/>
    <cellStyle name="40% - Accent4 7 15 2" xfId="29039"/>
    <cellStyle name="40% - Accent4 7 16" xfId="29040"/>
    <cellStyle name="40% - Accent4 7 16 2" xfId="29041"/>
    <cellStyle name="40% - Accent4 7 17" xfId="29042"/>
    <cellStyle name="40% - Accent4 7 17 2" xfId="29043"/>
    <cellStyle name="40% - Accent4 7 18" xfId="29044"/>
    <cellStyle name="40% - Accent4 7 18 2" xfId="29045"/>
    <cellStyle name="40% - Accent4 7 19" xfId="29046"/>
    <cellStyle name="40% - Accent4 7 19 2" xfId="29047"/>
    <cellStyle name="40% - Accent4 7 2" xfId="29048"/>
    <cellStyle name="40% - Accent4 7 2 2" xfId="29049"/>
    <cellStyle name="40% - Accent4 7 2 2 2" xfId="29050"/>
    <cellStyle name="40% - Accent4 7 2 2 2 2" xfId="29051"/>
    <cellStyle name="40% - Accent4 7 2 2 2 2 2" xfId="29052"/>
    <cellStyle name="40% - Accent4 7 2 2 2 3" xfId="29053"/>
    <cellStyle name="40% - Accent4 7 2 2 3" xfId="29054"/>
    <cellStyle name="40% - Accent4 7 2 2 3 2" xfId="29055"/>
    <cellStyle name="40% - Accent4 7 2 2 3 2 2" xfId="29056"/>
    <cellStyle name="40% - Accent4 7 2 2 3 3" xfId="29057"/>
    <cellStyle name="40% - Accent4 7 2 2 4" xfId="29058"/>
    <cellStyle name="40% - Accent4 7 2 2 4 2" xfId="29059"/>
    <cellStyle name="40% - Accent4 7 2 2 5" xfId="29060"/>
    <cellStyle name="40% - Accent4 7 2 3" xfId="29061"/>
    <cellStyle name="40% - Accent4 7 2 3 2" xfId="29062"/>
    <cellStyle name="40% - Accent4 7 2 3 2 2" xfId="29063"/>
    <cellStyle name="40% - Accent4 7 2 3 3" xfId="29064"/>
    <cellStyle name="40% - Accent4 7 2 4" xfId="29065"/>
    <cellStyle name="40% - Accent4 7 2 4 2" xfId="29066"/>
    <cellStyle name="40% - Accent4 7 2 4 2 2" xfId="29067"/>
    <cellStyle name="40% - Accent4 7 2 4 3" xfId="29068"/>
    <cellStyle name="40% - Accent4 7 2 5" xfId="29069"/>
    <cellStyle name="40% - Accent4 7 2 5 2" xfId="29070"/>
    <cellStyle name="40% - Accent4 7 2 6" xfId="29071"/>
    <cellStyle name="40% - Accent4 7 20" xfId="29072"/>
    <cellStyle name="40% - Accent4 7 20 2" xfId="29073"/>
    <cellStyle name="40% - Accent4 7 21" xfId="29074"/>
    <cellStyle name="40% - Accent4 7 21 2" xfId="29075"/>
    <cellStyle name="40% - Accent4 7 22" xfId="29076"/>
    <cellStyle name="40% - Accent4 7 22 2" xfId="29077"/>
    <cellStyle name="40% - Accent4 7 23" xfId="29078"/>
    <cellStyle name="40% - Accent4 7 23 2" xfId="29079"/>
    <cellStyle name="40% - Accent4 7 24" xfId="29080"/>
    <cellStyle name="40% - Accent4 7 24 2" xfId="29081"/>
    <cellStyle name="40% - Accent4 7 25" xfId="29082"/>
    <cellStyle name="40% - Accent4 7 26" xfId="29083"/>
    <cellStyle name="40% - Accent4 7 27" xfId="29084"/>
    <cellStyle name="40% - Accent4 7 3" xfId="29085"/>
    <cellStyle name="40% - Accent4 7 3 2" xfId="29086"/>
    <cellStyle name="40% - Accent4 7 3 2 2" xfId="29087"/>
    <cellStyle name="40% - Accent4 7 3 2 2 2" xfId="29088"/>
    <cellStyle name="40% - Accent4 7 3 2 2 2 2" xfId="29089"/>
    <cellStyle name="40% - Accent4 7 3 2 2 3" xfId="29090"/>
    <cellStyle name="40% - Accent4 7 3 2 3" xfId="29091"/>
    <cellStyle name="40% - Accent4 7 3 2 3 2" xfId="29092"/>
    <cellStyle name="40% - Accent4 7 3 2 3 2 2" xfId="29093"/>
    <cellStyle name="40% - Accent4 7 3 2 3 3" xfId="29094"/>
    <cellStyle name="40% - Accent4 7 3 2 4" xfId="29095"/>
    <cellStyle name="40% - Accent4 7 3 2 4 2" xfId="29096"/>
    <cellStyle name="40% - Accent4 7 3 2 5" xfId="29097"/>
    <cellStyle name="40% - Accent4 7 3 3" xfId="29098"/>
    <cellStyle name="40% - Accent4 7 3 3 2" xfId="29099"/>
    <cellStyle name="40% - Accent4 7 3 3 2 2" xfId="29100"/>
    <cellStyle name="40% - Accent4 7 3 3 3" xfId="29101"/>
    <cellStyle name="40% - Accent4 7 3 4" xfId="29102"/>
    <cellStyle name="40% - Accent4 7 3 4 2" xfId="29103"/>
    <cellStyle name="40% - Accent4 7 3 4 2 2" xfId="29104"/>
    <cellStyle name="40% - Accent4 7 3 4 3" xfId="29105"/>
    <cellStyle name="40% - Accent4 7 3 5" xfId="29106"/>
    <cellStyle name="40% - Accent4 7 3 5 2" xfId="29107"/>
    <cellStyle name="40% - Accent4 7 3 6" xfId="29108"/>
    <cellStyle name="40% - Accent4 7 4" xfId="29109"/>
    <cellStyle name="40% - Accent4 7 4 2" xfId="29110"/>
    <cellStyle name="40% - Accent4 7 4 2 2" xfId="29111"/>
    <cellStyle name="40% - Accent4 7 4 2 2 2" xfId="29112"/>
    <cellStyle name="40% - Accent4 7 4 2 3" xfId="29113"/>
    <cellStyle name="40% - Accent4 7 4 3" xfId="29114"/>
    <cellStyle name="40% - Accent4 7 4 3 2" xfId="29115"/>
    <cellStyle name="40% - Accent4 7 4 3 2 2" xfId="29116"/>
    <cellStyle name="40% - Accent4 7 4 3 3" xfId="29117"/>
    <cellStyle name="40% - Accent4 7 4 4" xfId="29118"/>
    <cellStyle name="40% - Accent4 7 4 4 2" xfId="29119"/>
    <cellStyle name="40% - Accent4 7 4 5" xfId="29120"/>
    <cellStyle name="40% - Accent4 7 5" xfId="29121"/>
    <cellStyle name="40% - Accent4 7 5 2" xfId="29122"/>
    <cellStyle name="40% - Accent4 7 5 2 2" xfId="29123"/>
    <cellStyle name="40% - Accent4 7 5 3" xfId="29124"/>
    <cellStyle name="40% - Accent4 7 6" xfId="29125"/>
    <cellStyle name="40% - Accent4 7 6 2" xfId="29126"/>
    <cellStyle name="40% - Accent4 7 6 2 2" xfId="29127"/>
    <cellStyle name="40% - Accent4 7 6 3" xfId="29128"/>
    <cellStyle name="40% - Accent4 7 7" xfId="29129"/>
    <cellStyle name="40% - Accent4 7 7 2" xfId="29130"/>
    <cellStyle name="40% - Accent4 7 8" xfId="29131"/>
    <cellStyle name="40% - Accent4 7 8 2" xfId="29132"/>
    <cellStyle name="40% - Accent4 7 9" xfId="29133"/>
    <cellStyle name="40% - Accent4 7 9 2" xfId="29134"/>
    <cellStyle name="40% - Accent4 8" xfId="29135"/>
    <cellStyle name="40% - Accent4 8 10" xfId="29136"/>
    <cellStyle name="40% - Accent4 8 10 2" xfId="29137"/>
    <cellStyle name="40% - Accent4 8 11" xfId="29138"/>
    <cellStyle name="40% - Accent4 8 11 2" xfId="29139"/>
    <cellStyle name="40% - Accent4 8 12" xfId="29140"/>
    <cellStyle name="40% - Accent4 8 12 2" xfId="29141"/>
    <cellStyle name="40% - Accent4 8 13" xfId="29142"/>
    <cellStyle name="40% - Accent4 8 13 2" xfId="29143"/>
    <cellStyle name="40% - Accent4 8 14" xfId="29144"/>
    <cellStyle name="40% - Accent4 8 14 2" xfId="29145"/>
    <cellStyle name="40% - Accent4 8 15" xfId="29146"/>
    <cellStyle name="40% - Accent4 8 15 2" xfId="29147"/>
    <cellStyle name="40% - Accent4 8 16" xfId="29148"/>
    <cellStyle name="40% - Accent4 8 16 2" xfId="29149"/>
    <cellStyle name="40% - Accent4 8 17" xfId="29150"/>
    <cellStyle name="40% - Accent4 8 17 2" xfId="29151"/>
    <cellStyle name="40% - Accent4 8 18" xfId="29152"/>
    <cellStyle name="40% - Accent4 8 18 2" xfId="29153"/>
    <cellStyle name="40% - Accent4 8 19" xfId="29154"/>
    <cellStyle name="40% - Accent4 8 19 2" xfId="29155"/>
    <cellStyle name="40% - Accent4 8 2" xfId="29156"/>
    <cellStyle name="40% - Accent4 8 2 2" xfId="29157"/>
    <cellStyle name="40% - Accent4 8 2 2 2" xfId="29158"/>
    <cellStyle name="40% - Accent4 8 2 2 2 2" xfId="29159"/>
    <cellStyle name="40% - Accent4 8 2 2 3" xfId="29160"/>
    <cellStyle name="40% - Accent4 8 2 3" xfId="29161"/>
    <cellStyle name="40% - Accent4 8 2 3 2" xfId="29162"/>
    <cellStyle name="40% - Accent4 8 2 3 2 2" xfId="29163"/>
    <cellStyle name="40% - Accent4 8 2 3 3" xfId="29164"/>
    <cellStyle name="40% - Accent4 8 2 4" xfId="29165"/>
    <cellStyle name="40% - Accent4 8 2 4 2" xfId="29166"/>
    <cellStyle name="40% - Accent4 8 2 5" xfId="29167"/>
    <cellStyle name="40% - Accent4 8 20" xfId="29168"/>
    <cellStyle name="40% - Accent4 8 20 2" xfId="29169"/>
    <cellStyle name="40% - Accent4 8 21" xfId="29170"/>
    <cellStyle name="40% - Accent4 8 21 2" xfId="29171"/>
    <cellStyle name="40% - Accent4 8 22" xfId="29172"/>
    <cellStyle name="40% - Accent4 8 22 2" xfId="29173"/>
    <cellStyle name="40% - Accent4 8 23" xfId="29174"/>
    <cellStyle name="40% - Accent4 8 24" xfId="29175"/>
    <cellStyle name="40% - Accent4 8 25" xfId="29176"/>
    <cellStyle name="40% - Accent4 8 3" xfId="29177"/>
    <cellStyle name="40% - Accent4 8 3 2" xfId="29178"/>
    <cellStyle name="40% - Accent4 8 3 2 2" xfId="29179"/>
    <cellStyle name="40% - Accent4 8 3 3" xfId="29180"/>
    <cellStyle name="40% - Accent4 8 4" xfId="29181"/>
    <cellStyle name="40% - Accent4 8 4 2" xfId="29182"/>
    <cellStyle name="40% - Accent4 8 4 2 2" xfId="29183"/>
    <cellStyle name="40% - Accent4 8 4 3" xfId="29184"/>
    <cellStyle name="40% - Accent4 8 5" xfId="29185"/>
    <cellStyle name="40% - Accent4 8 5 2" xfId="29186"/>
    <cellStyle name="40% - Accent4 8 6" xfId="29187"/>
    <cellStyle name="40% - Accent4 8 6 2" xfId="29188"/>
    <cellStyle name="40% - Accent4 8 7" xfId="29189"/>
    <cellStyle name="40% - Accent4 8 7 2" xfId="29190"/>
    <cellStyle name="40% - Accent4 8 8" xfId="29191"/>
    <cellStyle name="40% - Accent4 8 8 2" xfId="29192"/>
    <cellStyle name="40% - Accent4 8 9" xfId="29193"/>
    <cellStyle name="40% - Accent4 8 9 2" xfId="29194"/>
    <cellStyle name="40% - Accent4 9" xfId="29195"/>
    <cellStyle name="40% - Accent4 9 10" xfId="29196"/>
    <cellStyle name="40% - Accent4 9 10 2" xfId="29197"/>
    <cellStyle name="40% - Accent4 9 11" xfId="29198"/>
    <cellStyle name="40% - Accent4 9 11 2" xfId="29199"/>
    <cellStyle name="40% - Accent4 9 12" xfId="29200"/>
    <cellStyle name="40% - Accent4 9 12 2" xfId="29201"/>
    <cellStyle name="40% - Accent4 9 13" xfId="29202"/>
    <cellStyle name="40% - Accent4 9 13 2" xfId="29203"/>
    <cellStyle name="40% - Accent4 9 14" xfId="29204"/>
    <cellStyle name="40% - Accent4 9 14 2" xfId="29205"/>
    <cellStyle name="40% - Accent4 9 15" xfId="29206"/>
    <cellStyle name="40% - Accent4 9 15 2" xfId="29207"/>
    <cellStyle name="40% - Accent4 9 16" xfId="29208"/>
    <cellStyle name="40% - Accent4 9 16 2" xfId="29209"/>
    <cellStyle name="40% - Accent4 9 17" xfId="29210"/>
    <cellStyle name="40% - Accent4 9 17 2" xfId="29211"/>
    <cellStyle name="40% - Accent4 9 18" xfId="29212"/>
    <cellStyle name="40% - Accent4 9 18 2" xfId="29213"/>
    <cellStyle name="40% - Accent4 9 19" xfId="29214"/>
    <cellStyle name="40% - Accent4 9 19 2" xfId="29215"/>
    <cellStyle name="40% - Accent4 9 2" xfId="29216"/>
    <cellStyle name="40% - Accent4 9 2 2" xfId="29217"/>
    <cellStyle name="40% - Accent4 9 2 2 2" xfId="29218"/>
    <cellStyle name="40% - Accent4 9 2 3" xfId="29219"/>
    <cellStyle name="40% - Accent4 9 20" xfId="29220"/>
    <cellStyle name="40% - Accent4 9 20 2" xfId="29221"/>
    <cellStyle name="40% - Accent4 9 21" xfId="29222"/>
    <cellStyle name="40% - Accent4 9 21 2" xfId="29223"/>
    <cellStyle name="40% - Accent4 9 22" xfId="29224"/>
    <cellStyle name="40% - Accent4 9 22 2" xfId="29225"/>
    <cellStyle name="40% - Accent4 9 23" xfId="29226"/>
    <cellStyle name="40% - Accent4 9 24" xfId="29227"/>
    <cellStyle name="40% - Accent4 9 3" xfId="29228"/>
    <cellStyle name="40% - Accent4 9 3 2" xfId="29229"/>
    <cellStyle name="40% - Accent4 9 3 2 2" xfId="29230"/>
    <cellStyle name="40% - Accent4 9 3 3" xfId="29231"/>
    <cellStyle name="40% - Accent4 9 4" xfId="29232"/>
    <cellStyle name="40% - Accent4 9 4 2" xfId="29233"/>
    <cellStyle name="40% - Accent4 9 5" xfId="29234"/>
    <cellStyle name="40% - Accent4 9 5 2" xfId="29235"/>
    <cellStyle name="40% - Accent4 9 6" xfId="29236"/>
    <cellStyle name="40% - Accent4 9 6 2" xfId="29237"/>
    <cellStyle name="40% - Accent4 9 7" xfId="29238"/>
    <cellStyle name="40% - Accent4 9 7 2" xfId="29239"/>
    <cellStyle name="40% - Accent4 9 8" xfId="29240"/>
    <cellStyle name="40% - Accent4 9 8 2" xfId="29241"/>
    <cellStyle name="40% - Accent4 9 9" xfId="29242"/>
    <cellStyle name="40% - Accent4 9 9 2" xfId="29243"/>
    <cellStyle name="40% - Accent5 10" xfId="29244"/>
    <cellStyle name="40% - Accent5 10 10" xfId="29245"/>
    <cellStyle name="40% - Accent5 10 10 2" xfId="29246"/>
    <cellStyle name="40% - Accent5 10 11" xfId="29247"/>
    <cellStyle name="40% - Accent5 10 11 2" xfId="29248"/>
    <cellStyle name="40% - Accent5 10 12" xfId="29249"/>
    <cellStyle name="40% - Accent5 10 12 2" xfId="29250"/>
    <cellStyle name="40% - Accent5 10 13" xfId="29251"/>
    <cellStyle name="40% - Accent5 10 13 2" xfId="29252"/>
    <cellStyle name="40% - Accent5 10 14" xfId="29253"/>
    <cellStyle name="40% - Accent5 10 14 2" xfId="29254"/>
    <cellStyle name="40% - Accent5 10 15" xfId="29255"/>
    <cellStyle name="40% - Accent5 10 15 2" xfId="29256"/>
    <cellStyle name="40% - Accent5 10 16" xfId="29257"/>
    <cellStyle name="40% - Accent5 10 16 2" xfId="29258"/>
    <cellStyle name="40% - Accent5 10 17" xfId="29259"/>
    <cellStyle name="40% - Accent5 10 17 2" xfId="29260"/>
    <cellStyle name="40% - Accent5 10 18" xfId="29261"/>
    <cellStyle name="40% - Accent5 10 18 2" xfId="29262"/>
    <cellStyle name="40% - Accent5 10 19" xfId="29263"/>
    <cellStyle name="40% - Accent5 10 19 2" xfId="29264"/>
    <cellStyle name="40% - Accent5 10 2" xfId="29265"/>
    <cellStyle name="40% - Accent5 10 2 2" xfId="29266"/>
    <cellStyle name="40% - Accent5 10 20" xfId="29267"/>
    <cellStyle name="40% - Accent5 10 21" xfId="29268"/>
    <cellStyle name="40% - Accent5 10 22" xfId="29269"/>
    <cellStyle name="40% - Accent5 10 3" xfId="29270"/>
    <cellStyle name="40% - Accent5 10 3 2" xfId="29271"/>
    <cellStyle name="40% - Accent5 10 4" xfId="29272"/>
    <cellStyle name="40% - Accent5 10 4 2" xfId="29273"/>
    <cellStyle name="40% - Accent5 10 5" xfId="29274"/>
    <cellStyle name="40% - Accent5 10 5 2" xfId="29275"/>
    <cellStyle name="40% - Accent5 10 6" xfId="29276"/>
    <cellStyle name="40% - Accent5 10 6 2" xfId="29277"/>
    <cellStyle name="40% - Accent5 10 7" xfId="29278"/>
    <cellStyle name="40% - Accent5 10 7 2" xfId="29279"/>
    <cellStyle name="40% - Accent5 10 8" xfId="29280"/>
    <cellStyle name="40% - Accent5 10 8 2" xfId="29281"/>
    <cellStyle name="40% - Accent5 10 9" xfId="29282"/>
    <cellStyle name="40% - Accent5 10 9 2" xfId="29283"/>
    <cellStyle name="40% - Accent5 11" xfId="29284"/>
    <cellStyle name="40% - Accent5 11 10" xfId="29285"/>
    <cellStyle name="40% - Accent5 11 10 2" xfId="29286"/>
    <cellStyle name="40% - Accent5 11 11" xfId="29287"/>
    <cellStyle name="40% - Accent5 11 11 2" xfId="29288"/>
    <cellStyle name="40% - Accent5 11 12" xfId="29289"/>
    <cellStyle name="40% - Accent5 11 12 2" xfId="29290"/>
    <cellStyle name="40% - Accent5 11 13" xfId="29291"/>
    <cellStyle name="40% - Accent5 11 13 2" xfId="29292"/>
    <cellStyle name="40% - Accent5 11 14" xfId="29293"/>
    <cellStyle name="40% - Accent5 11 14 2" xfId="29294"/>
    <cellStyle name="40% - Accent5 11 15" xfId="29295"/>
    <cellStyle name="40% - Accent5 11 15 2" xfId="29296"/>
    <cellStyle name="40% - Accent5 11 16" xfId="29297"/>
    <cellStyle name="40% - Accent5 11 16 2" xfId="29298"/>
    <cellStyle name="40% - Accent5 11 17" xfId="29299"/>
    <cellStyle name="40% - Accent5 11 17 2" xfId="29300"/>
    <cellStyle name="40% - Accent5 11 18" xfId="29301"/>
    <cellStyle name="40% - Accent5 11 18 2" xfId="29302"/>
    <cellStyle name="40% - Accent5 11 19" xfId="29303"/>
    <cellStyle name="40% - Accent5 11 19 2" xfId="29304"/>
    <cellStyle name="40% - Accent5 11 2" xfId="29305"/>
    <cellStyle name="40% - Accent5 11 2 2" xfId="29306"/>
    <cellStyle name="40% - Accent5 11 20" xfId="29307"/>
    <cellStyle name="40% - Accent5 11 21" xfId="29308"/>
    <cellStyle name="40% - Accent5 11 22" xfId="29309"/>
    <cellStyle name="40% - Accent5 11 3" xfId="29310"/>
    <cellStyle name="40% - Accent5 11 3 2" xfId="29311"/>
    <cellStyle name="40% - Accent5 11 4" xfId="29312"/>
    <cellStyle name="40% - Accent5 11 4 2" xfId="29313"/>
    <cellStyle name="40% - Accent5 11 5" xfId="29314"/>
    <cellStyle name="40% - Accent5 11 5 2" xfId="29315"/>
    <cellStyle name="40% - Accent5 11 6" xfId="29316"/>
    <cellStyle name="40% - Accent5 11 6 2" xfId="29317"/>
    <cellStyle name="40% - Accent5 11 7" xfId="29318"/>
    <cellStyle name="40% - Accent5 11 7 2" xfId="29319"/>
    <cellStyle name="40% - Accent5 11 8" xfId="29320"/>
    <cellStyle name="40% - Accent5 11 8 2" xfId="29321"/>
    <cellStyle name="40% - Accent5 11 9" xfId="29322"/>
    <cellStyle name="40% - Accent5 11 9 2" xfId="29323"/>
    <cellStyle name="40% - Accent5 12" xfId="29324"/>
    <cellStyle name="40% - Accent5 12 10" xfId="29325"/>
    <cellStyle name="40% - Accent5 12 10 2" xfId="29326"/>
    <cellStyle name="40% - Accent5 12 11" xfId="29327"/>
    <cellStyle name="40% - Accent5 12 11 2" xfId="29328"/>
    <cellStyle name="40% - Accent5 12 12" xfId="29329"/>
    <cellStyle name="40% - Accent5 12 12 2" xfId="29330"/>
    <cellStyle name="40% - Accent5 12 13" xfId="29331"/>
    <cellStyle name="40% - Accent5 12 13 2" xfId="29332"/>
    <cellStyle name="40% - Accent5 12 14" xfId="29333"/>
    <cellStyle name="40% - Accent5 12 15" xfId="29334"/>
    <cellStyle name="40% - Accent5 12 2" xfId="29335"/>
    <cellStyle name="40% - Accent5 12 2 2" xfId="29336"/>
    <cellStyle name="40% - Accent5 12 3" xfId="29337"/>
    <cellStyle name="40% - Accent5 12 3 2" xfId="29338"/>
    <cellStyle name="40% - Accent5 12 4" xfId="29339"/>
    <cellStyle name="40% - Accent5 12 4 2" xfId="29340"/>
    <cellStyle name="40% - Accent5 12 5" xfId="29341"/>
    <cellStyle name="40% - Accent5 12 5 2" xfId="29342"/>
    <cellStyle name="40% - Accent5 12 6" xfId="29343"/>
    <cellStyle name="40% - Accent5 12 6 2" xfId="29344"/>
    <cellStyle name="40% - Accent5 12 7" xfId="29345"/>
    <cellStyle name="40% - Accent5 12 7 2" xfId="29346"/>
    <cellStyle name="40% - Accent5 12 8" xfId="29347"/>
    <cellStyle name="40% - Accent5 12 8 2" xfId="29348"/>
    <cellStyle name="40% - Accent5 12 9" xfId="29349"/>
    <cellStyle name="40% - Accent5 12 9 2" xfId="29350"/>
    <cellStyle name="40% - Accent5 13" xfId="29351"/>
    <cellStyle name="40% - Accent5 13 10" xfId="29352"/>
    <cellStyle name="40% - Accent5 13 10 2" xfId="29353"/>
    <cellStyle name="40% - Accent5 13 11" xfId="29354"/>
    <cellStyle name="40% - Accent5 13 11 2" xfId="29355"/>
    <cellStyle name="40% - Accent5 13 12" xfId="29356"/>
    <cellStyle name="40% - Accent5 13 12 2" xfId="29357"/>
    <cellStyle name="40% - Accent5 13 13" xfId="29358"/>
    <cellStyle name="40% - Accent5 13 14" xfId="29359"/>
    <cellStyle name="40% - Accent5 13 2" xfId="29360"/>
    <cellStyle name="40% - Accent5 13 2 2" xfId="29361"/>
    <cellStyle name="40% - Accent5 13 3" xfId="29362"/>
    <cellStyle name="40% - Accent5 13 3 2" xfId="29363"/>
    <cellStyle name="40% - Accent5 13 4" xfId="29364"/>
    <cellStyle name="40% - Accent5 13 4 2" xfId="29365"/>
    <cellStyle name="40% - Accent5 13 5" xfId="29366"/>
    <cellStyle name="40% - Accent5 13 5 2" xfId="29367"/>
    <cellStyle name="40% - Accent5 13 6" xfId="29368"/>
    <cellStyle name="40% - Accent5 13 6 2" xfId="29369"/>
    <cellStyle name="40% - Accent5 13 7" xfId="29370"/>
    <cellStyle name="40% - Accent5 13 7 2" xfId="29371"/>
    <cellStyle name="40% - Accent5 13 8" xfId="29372"/>
    <cellStyle name="40% - Accent5 13 8 2" xfId="29373"/>
    <cellStyle name="40% - Accent5 13 9" xfId="29374"/>
    <cellStyle name="40% - Accent5 13 9 2" xfId="29375"/>
    <cellStyle name="40% - Accent5 14" xfId="29376"/>
    <cellStyle name="40% - Accent5 14 10" xfId="29377"/>
    <cellStyle name="40% - Accent5 14 10 2" xfId="29378"/>
    <cellStyle name="40% - Accent5 14 11" xfId="29379"/>
    <cellStyle name="40% - Accent5 14 11 2" xfId="29380"/>
    <cellStyle name="40% - Accent5 14 12" xfId="29381"/>
    <cellStyle name="40% - Accent5 14 13" xfId="29382"/>
    <cellStyle name="40% - Accent5 14 2" xfId="29383"/>
    <cellStyle name="40% - Accent5 14 2 2" xfId="29384"/>
    <cellStyle name="40% - Accent5 14 3" xfId="29385"/>
    <cellStyle name="40% - Accent5 14 3 2" xfId="29386"/>
    <cellStyle name="40% - Accent5 14 4" xfId="29387"/>
    <cellStyle name="40% - Accent5 14 4 2" xfId="29388"/>
    <cellStyle name="40% - Accent5 14 5" xfId="29389"/>
    <cellStyle name="40% - Accent5 14 5 2" xfId="29390"/>
    <cellStyle name="40% - Accent5 14 6" xfId="29391"/>
    <cellStyle name="40% - Accent5 14 6 2" xfId="29392"/>
    <cellStyle name="40% - Accent5 14 7" xfId="29393"/>
    <cellStyle name="40% - Accent5 14 7 2" xfId="29394"/>
    <cellStyle name="40% - Accent5 14 8" xfId="29395"/>
    <cellStyle name="40% - Accent5 14 8 2" xfId="29396"/>
    <cellStyle name="40% - Accent5 14 9" xfId="29397"/>
    <cellStyle name="40% - Accent5 14 9 2" xfId="29398"/>
    <cellStyle name="40% - Accent5 15" xfId="29399"/>
    <cellStyle name="40% - Accent5 15 10" xfId="29400"/>
    <cellStyle name="40% - Accent5 15 10 2" xfId="29401"/>
    <cellStyle name="40% - Accent5 15 11" xfId="29402"/>
    <cellStyle name="40% - Accent5 15 12" xfId="29403"/>
    <cellStyle name="40% - Accent5 15 2" xfId="29404"/>
    <cellStyle name="40% - Accent5 15 2 2" xfId="29405"/>
    <cellStyle name="40% - Accent5 15 3" xfId="29406"/>
    <cellStyle name="40% - Accent5 15 3 2" xfId="29407"/>
    <cellStyle name="40% - Accent5 15 4" xfId="29408"/>
    <cellStyle name="40% - Accent5 15 4 2" xfId="29409"/>
    <cellStyle name="40% - Accent5 15 5" xfId="29410"/>
    <cellStyle name="40% - Accent5 15 5 2" xfId="29411"/>
    <cellStyle name="40% - Accent5 15 6" xfId="29412"/>
    <cellStyle name="40% - Accent5 15 6 2" xfId="29413"/>
    <cellStyle name="40% - Accent5 15 7" xfId="29414"/>
    <cellStyle name="40% - Accent5 15 7 2" xfId="29415"/>
    <cellStyle name="40% - Accent5 15 8" xfId="29416"/>
    <cellStyle name="40% - Accent5 15 8 2" xfId="29417"/>
    <cellStyle name="40% - Accent5 15 9" xfId="29418"/>
    <cellStyle name="40% - Accent5 15 9 2" xfId="29419"/>
    <cellStyle name="40% - Accent5 16" xfId="29420"/>
    <cellStyle name="40% - Accent5 16 10" xfId="29421"/>
    <cellStyle name="40% - Accent5 16 11" xfId="29422"/>
    <cellStyle name="40% - Accent5 16 12" xfId="29423"/>
    <cellStyle name="40% - Accent5 16 2" xfId="29424"/>
    <cellStyle name="40% - Accent5 16 2 2" xfId="29425"/>
    <cellStyle name="40% - Accent5 16 3" xfId="29426"/>
    <cellStyle name="40% - Accent5 16 3 2" xfId="29427"/>
    <cellStyle name="40% - Accent5 16 4" xfId="29428"/>
    <cellStyle name="40% - Accent5 16 4 2" xfId="29429"/>
    <cellStyle name="40% - Accent5 16 5" xfId="29430"/>
    <cellStyle name="40% - Accent5 16 5 2" xfId="29431"/>
    <cellStyle name="40% - Accent5 16 6" xfId="29432"/>
    <cellStyle name="40% - Accent5 16 6 2" xfId="29433"/>
    <cellStyle name="40% - Accent5 16 7" xfId="29434"/>
    <cellStyle name="40% - Accent5 16 7 2" xfId="29435"/>
    <cellStyle name="40% - Accent5 16 8" xfId="29436"/>
    <cellStyle name="40% - Accent5 16 8 2" xfId="29437"/>
    <cellStyle name="40% - Accent5 16 9" xfId="29438"/>
    <cellStyle name="40% - Accent5 16 9 2" xfId="29439"/>
    <cellStyle name="40% - Accent5 17" xfId="29440"/>
    <cellStyle name="40% - Accent5 17 10" xfId="29441"/>
    <cellStyle name="40% - Accent5 17 2" xfId="29442"/>
    <cellStyle name="40% - Accent5 17 2 2" xfId="29443"/>
    <cellStyle name="40% - Accent5 17 3" xfId="29444"/>
    <cellStyle name="40% - Accent5 17 3 2" xfId="29445"/>
    <cellStyle name="40% - Accent5 17 4" xfId="29446"/>
    <cellStyle name="40% - Accent5 17 4 2" xfId="29447"/>
    <cellStyle name="40% - Accent5 17 5" xfId="29448"/>
    <cellStyle name="40% - Accent5 17 5 2" xfId="29449"/>
    <cellStyle name="40% - Accent5 17 6" xfId="29450"/>
    <cellStyle name="40% - Accent5 17 6 2" xfId="29451"/>
    <cellStyle name="40% - Accent5 17 7" xfId="29452"/>
    <cellStyle name="40% - Accent5 17 7 2" xfId="29453"/>
    <cellStyle name="40% - Accent5 17 8" xfId="29454"/>
    <cellStyle name="40% - Accent5 17 9" xfId="29455"/>
    <cellStyle name="40% - Accent5 18" xfId="29456"/>
    <cellStyle name="40% - Accent5 18 2" xfId="29457"/>
    <cellStyle name="40% - Accent5 18 2 2" xfId="29458"/>
    <cellStyle name="40% - Accent5 18 3" xfId="29459"/>
    <cellStyle name="40% - Accent5 18 3 2" xfId="29460"/>
    <cellStyle name="40% - Accent5 18 4" xfId="29461"/>
    <cellStyle name="40% - Accent5 18 4 2" xfId="29462"/>
    <cellStyle name="40% - Accent5 18 5" xfId="29463"/>
    <cellStyle name="40% - Accent5 18 5 2" xfId="29464"/>
    <cellStyle name="40% - Accent5 18 6" xfId="29465"/>
    <cellStyle name="40% - Accent5 18 6 2" xfId="29466"/>
    <cellStyle name="40% - Accent5 18 7" xfId="29467"/>
    <cellStyle name="40% - Accent5 18 8" xfId="29468"/>
    <cellStyle name="40% - Accent5 18 9" xfId="29469"/>
    <cellStyle name="40% - Accent5 19" xfId="29470"/>
    <cellStyle name="40% - Accent5 19 2" xfId="29471"/>
    <cellStyle name="40% - Accent5 19 2 2" xfId="29472"/>
    <cellStyle name="40% - Accent5 19 3" xfId="29473"/>
    <cellStyle name="40% - Accent5 19 3 2" xfId="29474"/>
    <cellStyle name="40% - Accent5 19 4" xfId="29475"/>
    <cellStyle name="40% - Accent5 19 5" xfId="29476"/>
    <cellStyle name="40% - Accent5 19 6" xfId="29477"/>
    <cellStyle name="40% - Accent5 2" xfId="29478"/>
    <cellStyle name="40% - Accent5 2 10" xfId="29479"/>
    <cellStyle name="40% - Accent5 2 10 2" xfId="29480"/>
    <cellStyle name="40% - Accent5 2 10 2 2" xfId="29481"/>
    <cellStyle name="40% - Accent5 2 10 3" xfId="29482"/>
    <cellStyle name="40% - Accent5 2 11" xfId="29483"/>
    <cellStyle name="40% - Accent5 2 11 2" xfId="29484"/>
    <cellStyle name="40% - Accent5 2 11 2 2" xfId="29485"/>
    <cellStyle name="40% - Accent5 2 11 3" xfId="29486"/>
    <cellStyle name="40% - Accent5 2 12" xfId="29487"/>
    <cellStyle name="40% - Accent5 2 12 2" xfId="29488"/>
    <cellStyle name="40% - Accent5 2 13" xfId="29489"/>
    <cellStyle name="40% - Accent5 2 13 2" xfId="29490"/>
    <cellStyle name="40% - Accent5 2 14" xfId="29491"/>
    <cellStyle name="40% - Accent5 2 14 2" xfId="29492"/>
    <cellStyle name="40% - Accent5 2 15" xfId="29493"/>
    <cellStyle name="40% - Accent5 2 15 2" xfId="29494"/>
    <cellStyle name="40% - Accent5 2 16" xfId="29495"/>
    <cellStyle name="40% - Accent5 2 16 2" xfId="29496"/>
    <cellStyle name="40% - Accent5 2 17" xfId="29497"/>
    <cellStyle name="40% - Accent5 2 17 2" xfId="29498"/>
    <cellStyle name="40% - Accent5 2 18" xfId="29499"/>
    <cellStyle name="40% - Accent5 2 18 2" xfId="29500"/>
    <cellStyle name="40% - Accent5 2 19" xfId="29501"/>
    <cellStyle name="40% - Accent5 2 19 2" xfId="29502"/>
    <cellStyle name="40% - Accent5 2 2" xfId="29503"/>
    <cellStyle name="40% - Accent5 2 2 10" xfId="29504"/>
    <cellStyle name="40% - Accent5 2 2 10 2" xfId="29505"/>
    <cellStyle name="40% - Accent5 2 2 10 2 2" xfId="29506"/>
    <cellStyle name="40% - Accent5 2 2 10 3" xfId="29507"/>
    <cellStyle name="40% - Accent5 2 2 11" xfId="29508"/>
    <cellStyle name="40% - Accent5 2 2 11 2" xfId="29509"/>
    <cellStyle name="40% - Accent5 2 2 11 2 2" xfId="29510"/>
    <cellStyle name="40% - Accent5 2 2 11 3" xfId="29511"/>
    <cellStyle name="40% - Accent5 2 2 12" xfId="29512"/>
    <cellStyle name="40% - Accent5 2 2 12 2" xfId="29513"/>
    <cellStyle name="40% - Accent5 2 2 13" xfId="29514"/>
    <cellStyle name="40% - Accent5 2 2 13 2" xfId="29515"/>
    <cellStyle name="40% - Accent5 2 2 14" xfId="29516"/>
    <cellStyle name="40% - Accent5 2 2 14 2" xfId="29517"/>
    <cellStyle name="40% - Accent5 2 2 15" xfId="29518"/>
    <cellStyle name="40% - Accent5 2 2 16" xfId="29519"/>
    <cellStyle name="40% - Accent5 2 2 2" xfId="29520"/>
    <cellStyle name="40% - Accent5 2 2 2 10" xfId="29521"/>
    <cellStyle name="40% - Accent5 2 2 2 11" xfId="29522"/>
    <cellStyle name="40% - Accent5 2 2 2 12" xfId="29523"/>
    <cellStyle name="40% - Accent5 2 2 2 12 2" xfId="29524"/>
    <cellStyle name="40% - Accent5 2 2 2 12 3" xfId="29525"/>
    <cellStyle name="40% - Accent5 2 2 2 13" xfId="29526"/>
    <cellStyle name="40% - Accent5 2 2 2 14" xfId="29527"/>
    <cellStyle name="40% - Accent5 2 2 2 14 2" xfId="29528"/>
    <cellStyle name="40% - Accent5 2 2 2 15" xfId="29529"/>
    <cellStyle name="40% - Accent5 2 2 2 16" xfId="29530"/>
    <cellStyle name="40% - Accent5 2 2 2 2" xfId="29531"/>
    <cellStyle name="40% - Accent5 2 2 2 2 10" xfId="29532"/>
    <cellStyle name="40% - Accent5 2 2 2 2 10 2" xfId="29533"/>
    <cellStyle name="40% - Accent5 2 2 2 2 11" xfId="29534"/>
    <cellStyle name="40% - Accent5 2 2 2 2 11 2" xfId="29535"/>
    <cellStyle name="40% - Accent5 2 2 2 2 12" xfId="29536"/>
    <cellStyle name="40% - Accent5 2 2 2 2 12 2" xfId="29537"/>
    <cellStyle name="40% - Accent5 2 2 2 2 13" xfId="29538"/>
    <cellStyle name="40% - Accent5 2 2 2 2 2" xfId="29539"/>
    <cellStyle name="40% - Accent5 2 2 2 2 2 10" xfId="29540"/>
    <cellStyle name="40% - Accent5 2 2 2 2 2 10 2" xfId="29541"/>
    <cellStyle name="40% - Accent5 2 2 2 2 2 10 3" xfId="29542"/>
    <cellStyle name="40% - Accent5 2 2 2 2 2 11" xfId="29543"/>
    <cellStyle name="40% - Accent5 2 2 2 2 2 12" xfId="29544"/>
    <cellStyle name="40% - Accent5 2 2 2 2 2 12 2" xfId="29545"/>
    <cellStyle name="40% - Accent5 2 2 2 2 2 13" xfId="29546"/>
    <cellStyle name="40% - Accent5 2 2 2 2 2 2" xfId="29547"/>
    <cellStyle name="40% - Accent5 2 2 2 2 2 2 10" xfId="29548"/>
    <cellStyle name="40% - Accent5 2 2 2 2 2 2 10 2" xfId="29549"/>
    <cellStyle name="40% - Accent5 2 2 2 2 2 2 11" xfId="29550"/>
    <cellStyle name="40% - Accent5 2 2 2 2 2 2 11 2" xfId="29551"/>
    <cellStyle name="40% - Accent5 2 2 2 2 2 2 12" xfId="29552"/>
    <cellStyle name="40% - Accent5 2 2 2 2 2 2 2" xfId="29553"/>
    <cellStyle name="40% - Accent5 2 2 2 2 2 2 2 10" xfId="29554"/>
    <cellStyle name="40% - Accent5 2 2 2 2 2 2 2 2" xfId="29555"/>
    <cellStyle name="40% - Accent5 2 2 2 2 2 2 2 2 10" xfId="29556"/>
    <cellStyle name="40% - Accent5 2 2 2 2 2 2 2 2 2" xfId="29557"/>
    <cellStyle name="40% - Accent5 2 2 2 2 2 2 2 2 2 2" xfId="29558"/>
    <cellStyle name="40% - Accent5 2 2 2 2 2 2 2 2 2 2 2" xfId="29559"/>
    <cellStyle name="40% - Accent5 2 2 2 2 2 2 2 2 2 2 2 2" xfId="29560"/>
    <cellStyle name="40% - Accent5 2 2 2 2 2 2 2 2 2 2 2 2 2" xfId="29561"/>
    <cellStyle name="40% - Accent5 2 2 2 2 2 2 2 2 2 2 2 2 2 2" xfId="29562"/>
    <cellStyle name="40% - Accent5 2 2 2 2 2 2 2 2 2 2 2 2 2 2 2" xfId="29563"/>
    <cellStyle name="40% - Accent5 2 2 2 2 2 2 2 2 2 2 2 2 2 3" xfId="29564"/>
    <cellStyle name="40% - Accent5 2 2 2 2 2 2 2 2 2 2 2 2 2 3 2" xfId="29565"/>
    <cellStyle name="40% - Accent5 2 2 2 2 2 2 2 2 2 2 2 2 2 4" xfId="29566"/>
    <cellStyle name="40% - Accent5 2 2 2 2 2 2 2 2 2 2 2 2 3" xfId="29567"/>
    <cellStyle name="40% - Accent5 2 2 2 2 2 2 2 2 2 2 2 2 3 2" xfId="29568"/>
    <cellStyle name="40% - Accent5 2 2 2 2 2 2 2 2 2 2 2 2 3 2 2" xfId="29569"/>
    <cellStyle name="40% - Accent5 2 2 2 2 2 2 2 2 2 2 2 2 3 3" xfId="29570"/>
    <cellStyle name="40% - Accent5 2 2 2 2 2 2 2 2 2 2 2 2 4" xfId="29571"/>
    <cellStyle name="40% - Accent5 2 2 2 2 2 2 2 2 2 2 2 2 4 2" xfId="29572"/>
    <cellStyle name="40% - Accent5 2 2 2 2 2 2 2 2 2 2 2 2 5" xfId="29573"/>
    <cellStyle name="40% - Accent5 2 2 2 2 2 2 2 2 2 2 2 2 5 2" xfId="29574"/>
    <cellStyle name="40% - Accent5 2 2 2 2 2 2 2 2 2 2 2 2 6" xfId="29575"/>
    <cellStyle name="40% - Accent5 2 2 2 2 2 2 2 2 2 2 2 2 6 2" xfId="29576"/>
    <cellStyle name="40% - Accent5 2 2 2 2 2 2 2 2 2 2 2 2 7" xfId="29577"/>
    <cellStyle name="40% - Accent5 2 2 2 2 2 2 2 2 2 2 2 3" xfId="29578"/>
    <cellStyle name="40% - Accent5 2 2 2 2 2 2 2 2 2 2 2 4" xfId="29579"/>
    <cellStyle name="40% - Accent5 2 2 2 2 2 2 2 2 2 2 2 4 2" xfId="29580"/>
    <cellStyle name="40% - Accent5 2 2 2 2 2 2 2 2 2 2 2 4 3" xfId="29581"/>
    <cellStyle name="40% - Accent5 2 2 2 2 2 2 2 2 2 2 2 5" xfId="29582"/>
    <cellStyle name="40% - Accent5 2 2 2 2 2 2 2 2 2 2 2 6" xfId="29583"/>
    <cellStyle name="40% - Accent5 2 2 2 2 2 2 2 2 2 2 2 6 2" xfId="29584"/>
    <cellStyle name="40% - Accent5 2 2 2 2 2 2 2 2 2 2 2 7" xfId="29585"/>
    <cellStyle name="40% - Accent5 2 2 2 2 2 2 2 2 2 2 3" xfId="29586"/>
    <cellStyle name="40% - Accent5 2 2 2 2 2 2 2 2 2 2 3 2" xfId="29587"/>
    <cellStyle name="40% - Accent5 2 2 2 2 2 2 2 2 2 2 3 2 2" xfId="29588"/>
    <cellStyle name="40% - Accent5 2 2 2 2 2 2 2 2 2 2 3 3" xfId="29589"/>
    <cellStyle name="40% - Accent5 2 2 2 2 2 2 2 2 2 2 4" xfId="29590"/>
    <cellStyle name="40% - Accent5 2 2 2 2 2 2 2 2 2 2 4 2" xfId="29591"/>
    <cellStyle name="40% - Accent5 2 2 2 2 2 2 2 2 2 2 4 2 2" xfId="29592"/>
    <cellStyle name="40% - Accent5 2 2 2 2 2 2 2 2 2 2 4 3" xfId="29593"/>
    <cellStyle name="40% - Accent5 2 2 2 2 2 2 2 2 2 2 5" xfId="29594"/>
    <cellStyle name="40% - Accent5 2 2 2 2 2 2 2 2 2 2 5 2" xfId="29595"/>
    <cellStyle name="40% - Accent5 2 2 2 2 2 2 2 2 2 2 6" xfId="29596"/>
    <cellStyle name="40% - Accent5 2 2 2 2 2 2 2 2 2 2 6 2" xfId="29597"/>
    <cellStyle name="40% - Accent5 2 2 2 2 2 2 2 2 2 2 7" xfId="29598"/>
    <cellStyle name="40% - Accent5 2 2 2 2 2 2 2 2 2 2 7 2" xfId="29599"/>
    <cellStyle name="40% - Accent5 2 2 2 2 2 2 2 2 2 2 8" xfId="29600"/>
    <cellStyle name="40% - Accent5 2 2 2 2 2 2 2 2 2 3" xfId="29601"/>
    <cellStyle name="40% - Accent5 2 2 2 2 2 2 2 2 2 4" xfId="29602"/>
    <cellStyle name="40% - Accent5 2 2 2 2 2 2 2 2 2 5" xfId="29603"/>
    <cellStyle name="40% - Accent5 2 2 2 2 2 2 2 2 2 5 2" xfId="29604"/>
    <cellStyle name="40% - Accent5 2 2 2 2 2 2 2 2 2 5 3" xfId="29605"/>
    <cellStyle name="40% - Accent5 2 2 2 2 2 2 2 2 2 6" xfId="29606"/>
    <cellStyle name="40% - Accent5 2 2 2 2 2 2 2 2 2 7" xfId="29607"/>
    <cellStyle name="40% - Accent5 2 2 2 2 2 2 2 2 2 7 2" xfId="29608"/>
    <cellStyle name="40% - Accent5 2 2 2 2 2 2 2 2 2 8" xfId="29609"/>
    <cellStyle name="40% - Accent5 2 2 2 2 2 2 2 2 3" xfId="29610"/>
    <cellStyle name="40% - Accent5 2 2 2 2 2 2 2 2 3 2" xfId="29611"/>
    <cellStyle name="40% - Accent5 2 2 2 2 2 2 2 2 3 2 2" xfId="29612"/>
    <cellStyle name="40% - Accent5 2 2 2 2 2 2 2 2 3 2 2 2" xfId="29613"/>
    <cellStyle name="40% - Accent5 2 2 2 2 2 2 2 2 3 2 2 2 2" xfId="29614"/>
    <cellStyle name="40% - Accent5 2 2 2 2 2 2 2 2 3 2 2 3" xfId="29615"/>
    <cellStyle name="40% - Accent5 2 2 2 2 2 2 2 2 3 2 3" xfId="29616"/>
    <cellStyle name="40% - Accent5 2 2 2 2 2 2 2 2 3 2 3 2" xfId="29617"/>
    <cellStyle name="40% - Accent5 2 2 2 2 2 2 2 2 3 2 3 2 2" xfId="29618"/>
    <cellStyle name="40% - Accent5 2 2 2 2 2 2 2 2 3 2 3 3" xfId="29619"/>
    <cellStyle name="40% - Accent5 2 2 2 2 2 2 2 2 3 2 4" xfId="29620"/>
    <cellStyle name="40% - Accent5 2 2 2 2 2 2 2 2 3 2 4 2" xfId="29621"/>
    <cellStyle name="40% - Accent5 2 2 2 2 2 2 2 2 3 2 5" xfId="29622"/>
    <cellStyle name="40% - Accent5 2 2 2 2 2 2 2 2 3 3" xfId="29623"/>
    <cellStyle name="40% - Accent5 2 2 2 2 2 2 2 2 3 3 2" xfId="29624"/>
    <cellStyle name="40% - Accent5 2 2 2 2 2 2 2 2 3 3 2 2" xfId="29625"/>
    <cellStyle name="40% - Accent5 2 2 2 2 2 2 2 2 3 3 3" xfId="29626"/>
    <cellStyle name="40% - Accent5 2 2 2 2 2 2 2 2 3 4" xfId="29627"/>
    <cellStyle name="40% - Accent5 2 2 2 2 2 2 2 2 3 4 2" xfId="29628"/>
    <cellStyle name="40% - Accent5 2 2 2 2 2 2 2 2 3 4 2 2" xfId="29629"/>
    <cellStyle name="40% - Accent5 2 2 2 2 2 2 2 2 3 4 3" xfId="29630"/>
    <cellStyle name="40% - Accent5 2 2 2 2 2 2 2 2 3 5" xfId="29631"/>
    <cellStyle name="40% - Accent5 2 2 2 2 2 2 2 2 3 5 2" xfId="29632"/>
    <cellStyle name="40% - Accent5 2 2 2 2 2 2 2 2 3 6" xfId="29633"/>
    <cellStyle name="40% - Accent5 2 2 2 2 2 2 2 2 4" xfId="29634"/>
    <cellStyle name="40% - Accent5 2 2 2 2 2 2 2 2 4 2" xfId="29635"/>
    <cellStyle name="40% - Accent5 2 2 2 2 2 2 2 2 4 2 2" xfId="29636"/>
    <cellStyle name="40% - Accent5 2 2 2 2 2 2 2 2 4 2 2 2" xfId="29637"/>
    <cellStyle name="40% - Accent5 2 2 2 2 2 2 2 2 4 2 3" xfId="29638"/>
    <cellStyle name="40% - Accent5 2 2 2 2 2 2 2 2 4 3" xfId="29639"/>
    <cellStyle name="40% - Accent5 2 2 2 2 2 2 2 2 4 3 2" xfId="29640"/>
    <cellStyle name="40% - Accent5 2 2 2 2 2 2 2 2 4 3 2 2" xfId="29641"/>
    <cellStyle name="40% - Accent5 2 2 2 2 2 2 2 2 4 3 3" xfId="29642"/>
    <cellStyle name="40% - Accent5 2 2 2 2 2 2 2 2 4 4" xfId="29643"/>
    <cellStyle name="40% - Accent5 2 2 2 2 2 2 2 2 4 4 2" xfId="29644"/>
    <cellStyle name="40% - Accent5 2 2 2 2 2 2 2 2 4 5" xfId="29645"/>
    <cellStyle name="40% - Accent5 2 2 2 2 2 2 2 2 5" xfId="29646"/>
    <cellStyle name="40% - Accent5 2 2 2 2 2 2 2 2 5 2" xfId="29647"/>
    <cellStyle name="40% - Accent5 2 2 2 2 2 2 2 2 5 2 2" xfId="29648"/>
    <cellStyle name="40% - Accent5 2 2 2 2 2 2 2 2 5 3" xfId="29649"/>
    <cellStyle name="40% - Accent5 2 2 2 2 2 2 2 2 6" xfId="29650"/>
    <cellStyle name="40% - Accent5 2 2 2 2 2 2 2 2 6 2" xfId="29651"/>
    <cellStyle name="40% - Accent5 2 2 2 2 2 2 2 2 6 2 2" xfId="29652"/>
    <cellStyle name="40% - Accent5 2 2 2 2 2 2 2 2 6 3" xfId="29653"/>
    <cellStyle name="40% - Accent5 2 2 2 2 2 2 2 2 7" xfId="29654"/>
    <cellStyle name="40% - Accent5 2 2 2 2 2 2 2 2 7 2" xfId="29655"/>
    <cellStyle name="40% - Accent5 2 2 2 2 2 2 2 2 8" xfId="29656"/>
    <cellStyle name="40% - Accent5 2 2 2 2 2 2 2 2 8 2" xfId="29657"/>
    <cellStyle name="40% - Accent5 2 2 2 2 2 2 2 2 9" xfId="29658"/>
    <cellStyle name="40% - Accent5 2 2 2 2 2 2 2 2 9 2" xfId="29659"/>
    <cellStyle name="40% - Accent5 2 2 2 2 2 2 2 3" xfId="29660"/>
    <cellStyle name="40% - Accent5 2 2 2 2 2 2 2 4" xfId="29661"/>
    <cellStyle name="40% - Accent5 2 2 2 2 2 2 2 5" xfId="29662"/>
    <cellStyle name="40% - Accent5 2 2 2 2 2 2 2 6" xfId="29663"/>
    <cellStyle name="40% - Accent5 2 2 2 2 2 2 2 7" xfId="29664"/>
    <cellStyle name="40% - Accent5 2 2 2 2 2 2 2 7 2" xfId="29665"/>
    <cellStyle name="40% - Accent5 2 2 2 2 2 2 2 7 3" xfId="29666"/>
    <cellStyle name="40% - Accent5 2 2 2 2 2 2 2 8" xfId="29667"/>
    <cellStyle name="40% - Accent5 2 2 2 2 2 2 2 9" xfId="29668"/>
    <cellStyle name="40% - Accent5 2 2 2 2 2 2 2 9 2" xfId="29669"/>
    <cellStyle name="40% - Accent5 2 2 2 2 2 2 3" xfId="29670"/>
    <cellStyle name="40% - Accent5 2 2 2 2 2 2 3 2" xfId="29671"/>
    <cellStyle name="40% - Accent5 2 2 2 2 2 2 3 2 2" xfId="29672"/>
    <cellStyle name="40% - Accent5 2 2 2 2 2 2 3 2 2 2" xfId="29673"/>
    <cellStyle name="40% - Accent5 2 2 2 2 2 2 3 2 2 2 2" xfId="29674"/>
    <cellStyle name="40% - Accent5 2 2 2 2 2 2 3 2 2 3" xfId="29675"/>
    <cellStyle name="40% - Accent5 2 2 2 2 2 2 3 2 3" xfId="29676"/>
    <cellStyle name="40% - Accent5 2 2 2 2 2 2 3 2 3 2" xfId="29677"/>
    <cellStyle name="40% - Accent5 2 2 2 2 2 2 3 2 3 2 2" xfId="29678"/>
    <cellStyle name="40% - Accent5 2 2 2 2 2 2 3 2 3 3" xfId="29679"/>
    <cellStyle name="40% - Accent5 2 2 2 2 2 2 3 2 4" xfId="29680"/>
    <cellStyle name="40% - Accent5 2 2 2 2 2 2 3 2 4 2" xfId="29681"/>
    <cellStyle name="40% - Accent5 2 2 2 2 2 2 3 2 5" xfId="29682"/>
    <cellStyle name="40% - Accent5 2 2 2 2 2 2 3 3" xfId="29683"/>
    <cellStyle name="40% - Accent5 2 2 2 2 2 2 3 3 2" xfId="29684"/>
    <cellStyle name="40% - Accent5 2 2 2 2 2 2 3 3 2 2" xfId="29685"/>
    <cellStyle name="40% - Accent5 2 2 2 2 2 2 3 3 3" xfId="29686"/>
    <cellStyle name="40% - Accent5 2 2 2 2 2 2 3 4" xfId="29687"/>
    <cellStyle name="40% - Accent5 2 2 2 2 2 2 3 4 2" xfId="29688"/>
    <cellStyle name="40% - Accent5 2 2 2 2 2 2 3 4 2 2" xfId="29689"/>
    <cellStyle name="40% - Accent5 2 2 2 2 2 2 3 4 3" xfId="29690"/>
    <cellStyle name="40% - Accent5 2 2 2 2 2 2 3 5" xfId="29691"/>
    <cellStyle name="40% - Accent5 2 2 2 2 2 2 3 5 2" xfId="29692"/>
    <cellStyle name="40% - Accent5 2 2 2 2 2 2 3 6" xfId="29693"/>
    <cellStyle name="40% - Accent5 2 2 2 2 2 2 4" xfId="29694"/>
    <cellStyle name="40% - Accent5 2 2 2 2 2 2 4 2" xfId="29695"/>
    <cellStyle name="40% - Accent5 2 2 2 2 2 2 4 2 2" xfId="29696"/>
    <cellStyle name="40% - Accent5 2 2 2 2 2 2 4 2 2 2" xfId="29697"/>
    <cellStyle name="40% - Accent5 2 2 2 2 2 2 4 2 2 2 2" xfId="29698"/>
    <cellStyle name="40% - Accent5 2 2 2 2 2 2 4 2 2 3" xfId="29699"/>
    <cellStyle name="40% - Accent5 2 2 2 2 2 2 4 2 3" xfId="29700"/>
    <cellStyle name="40% - Accent5 2 2 2 2 2 2 4 2 3 2" xfId="29701"/>
    <cellStyle name="40% - Accent5 2 2 2 2 2 2 4 2 3 2 2" xfId="29702"/>
    <cellStyle name="40% - Accent5 2 2 2 2 2 2 4 2 3 3" xfId="29703"/>
    <cellStyle name="40% - Accent5 2 2 2 2 2 2 4 2 4" xfId="29704"/>
    <cellStyle name="40% - Accent5 2 2 2 2 2 2 4 2 4 2" xfId="29705"/>
    <cellStyle name="40% - Accent5 2 2 2 2 2 2 4 2 5" xfId="29706"/>
    <cellStyle name="40% - Accent5 2 2 2 2 2 2 4 3" xfId="29707"/>
    <cellStyle name="40% - Accent5 2 2 2 2 2 2 4 3 2" xfId="29708"/>
    <cellStyle name="40% - Accent5 2 2 2 2 2 2 4 3 2 2" xfId="29709"/>
    <cellStyle name="40% - Accent5 2 2 2 2 2 2 4 3 3" xfId="29710"/>
    <cellStyle name="40% - Accent5 2 2 2 2 2 2 4 4" xfId="29711"/>
    <cellStyle name="40% - Accent5 2 2 2 2 2 2 4 4 2" xfId="29712"/>
    <cellStyle name="40% - Accent5 2 2 2 2 2 2 4 4 2 2" xfId="29713"/>
    <cellStyle name="40% - Accent5 2 2 2 2 2 2 4 4 3" xfId="29714"/>
    <cellStyle name="40% - Accent5 2 2 2 2 2 2 4 5" xfId="29715"/>
    <cellStyle name="40% - Accent5 2 2 2 2 2 2 4 5 2" xfId="29716"/>
    <cellStyle name="40% - Accent5 2 2 2 2 2 2 4 6" xfId="29717"/>
    <cellStyle name="40% - Accent5 2 2 2 2 2 2 5" xfId="29718"/>
    <cellStyle name="40% - Accent5 2 2 2 2 2 2 5 2" xfId="29719"/>
    <cellStyle name="40% - Accent5 2 2 2 2 2 2 5 2 2" xfId="29720"/>
    <cellStyle name="40% - Accent5 2 2 2 2 2 2 5 2 2 2" xfId="29721"/>
    <cellStyle name="40% - Accent5 2 2 2 2 2 2 5 2 2 2 2" xfId="29722"/>
    <cellStyle name="40% - Accent5 2 2 2 2 2 2 5 2 2 3" xfId="29723"/>
    <cellStyle name="40% - Accent5 2 2 2 2 2 2 5 2 3" xfId="29724"/>
    <cellStyle name="40% - Accent5 2 2 2 2 2 2 5 2 3 2" xfId="29725"/>
    <cellStyle name="40% - Accent5 2 2 2 2 2 2 5 2 3 2 2" xfId="29726"/>
    <cellStyle name="40% - Accent5 2 2 2 2 2 2 5 2 3 3" xfId="29727"/>
    <cellStyle name="40% - Accent5 2 2 2 2 2 2 5 2 4" xfId="29728"/>
    <cellStyle name="40% - Accent5 2 2 2 2 2 2 5 2 4 2" xfId="29729"/>
    <cellStyle name="40% - Accent5 2 2 2 2 2 2 5 2 5" xfId="29730"/>
    <cellStyle name="40% - Accent5 2 2 2 2 2 2 5 3" xfId="29731"/>
    <cellStyle name="40% - Accent5 2 2 2 2 2 2 5 3 2" xfId="29732"/>
    <cellStyle name="40% - Accent5 2 2 2 2 2 2 5 3 2 2" xfId="29733"/>
    <cellStyle name="40% - Accent5 2 2 2 2 2 2 5 3 3" xfId="29734"/>
    <cellStyle name="40% - Accent5 2 2 2 2 2 2 5 4" xfId="29735"/>
    <cellStyle name="40% - Accent5 2 2 2 2 2 2 5 4 2" xfId="29736"/>
    <cellStyle name="40% - Accent5 2 2 2 2 2 2 5 4 2 2" xfId="29737"/>
    <cellStyle name="40% - Accent5 2 2 2 2 2 2 5 4 3" xfId="29738"/>
    <cellStyle name="40% - Accent5 2 2 2 2 2 2 5 5" xfId="29739"/>
    <cellStyle name="40% - Accent5 2 2 2 2 2 2 5 5 2" xfId="29740"/>
    <cellStyle name="40% - Accent5 2 2 2 2 2 2 5 6" xfId="29741"/>
    <cellStyle name="40% - Accent5 2 2 2 2 2 2 6" xfId="29742"/>
    <cellStyle name="40% - Accent5 2 2 2 2 2 2 6 2" xfId="29743"/>
    <cellStyle name="40% - Accent5 2 2 2 2 2 2 6 2 2" xfId="29744"/>
    <cellStyle name="40% - Accent5 2 2 2 2 2 2 6 2 2 2" xfId="29745"/>
    <cellStyle name="40% - Accent5 2 2 2 2 2 2 6 2 3" xfId="29746"/>
    <cellStyle name="40% - Accent5 2 2 2 2 2 2 6 3" xfId="29747"/>
    <cellStyle name="40% - Accent5 2 2 2 2 2 2 6 3 2" xfId="29748"/>
    <cellStyle name="40% - Accent5 2 2 2 2 2 2 6 3 2 2" xfId="29749"/>
    <cellStyle name="40% - Accent5 2 2 2 2 2 2 6 3 3" xfId="29750"/>
    <cellStyle name="40% - Accent5 2 2 2 2 2 2 6 4" xfId="29751"/>
    <cellStyle name="40% - Accent5 2 2 2 2 2 2 6 4 2" xfId="29752"/>
    <cellStyle name="40% - Accent5 2 2 2 2 2 2 6 5" xfId="29753"/>
    <cellStyle name="40% - Accent5 2 2 2 2 2 2 7" xfId="29754"/>
    <cellStyle name="40% - Accent5 2 2 2 2 2 2 7 2" xfId="29755"/>
    <cellStyle name="40% - Accent5 2 2 2 2 2 2 7 2 2" xfId="29756"/>
    <cellStyle name="40% - Accent5 2 2 2 2 2 2 7 3" xfId="29757"/>
    <cellStyle name="40% - Accent5 2 2 2 2 2 2 8" xfId="29758"/>
    <cellStyle name="40% - Accent5 2 2 2 2 2 2 8 2" xfId="29759"/>
    <cellStyle name="40% - Accent5 2 2 2 2 2 2 8 2 2" xfId="29760"/>
    <cellStyle name="40% - Accent5 2 2 2 2 2 2 8 3" xfId="29761"/>
    <cellStyle name="40% - Accent5 2 2 2 2 2 2 9" xfId="29762"/>
    <cellStyle name="40% - Accent5 2 2 2 2 2 2 9 2" xfId="29763"/>
    <cellStyle name="40% - Accent5 2 2 2 2 2 3" xfId="29764"/>
    <cellStyle name="40% - Accent5 2 2 2 2 2 3 2" xfId="29765"/>
    <cellStyle name="40% - Accent5 2 2 2 2 2 3 2 2" xfId="29766"/>
    <cellStyle name="40% - Accent5 2 2 2 2 2 3 2 2 2" xfId="29767"/>
    <cellStyle name="40% - Accent5 2 2 2 2 2 3 2 2 2 2" xfId="29768"/>
    <cellStyle name="40% - Accent5 2 2 2 2 2 3 2 2 3" xfId="29769"/>
    <cellStyle name="40% - Accent5 2 2 2 2 2 3 2 3" xfId="29770"/>
    <cellStyle name="40% - Accent5 2 2 2 2 2 3 2 3 2" xfId="29771"/>
    <cellStyle name="40% - Accent5 2 2 2 2 2 3 2 3 2 2" xfId="29772"/>
    <cellStyle name="40% - Accent5 2 2 2 2 2 3 2 3 3" xfId="29773"/>
    <cellStyle name="40% - Accent5 2 2 2 2 2 3 2 4" xfId="29774"/>
    <cellStyle name="40% - Accent5 2 2 2 2 2 3 2 4 2" xfId="29775"/>
    <cellStyle name="40% - Accent5 2 2 2 2 2 3 2 5" xfId="29776"/>
    <cellStyle name="40% - Accent5 2 2 2 2 2 3 3" xfId="29777"/>
    <cellStyle name="40% - Accent5 2 2 2 2 2 3 3 2" xfId="29778"/>
    <cellStyle name="40% - Accent5 2 2 2 2 2 3 3 2 2" xfId="29779"/>
    <cellStyle name="40% - Accent5 2 2 2 2 2 3 3 3" xfId="29780"/>
    <cellStyle name="40% - Accent5 2 2 2 2 2 3 4" xfId="29781"/>
    <cellStyle name="40% - Accent5 2 2 2 2 2 3 4 2" xfId="29782"/>
    <cellStyle name="40% - Accent5 2 2 2 2 2 3 4 2 2" xfId="29783"/>
    <cellStyle name="40% - Accent5 2 2 2 2 2 3 4 3" xfId="29784"/>
    <cellStyle name="40% - Accent5 2 2 2 2 2 3 5" xfId="29785"/>
    <cellStyle name="40% - Accent5 2 2 2 2 2 3 5 2" xfId="29786"/>
    <cellStyle name="40% - Accent5 2 2 2 2 2 3 6" xfId="29787"/>
    <cellStyle name="40% - Accent5 2 2 2 2 2 4" xfId="29788"/>
    <cellStyle name="40% - Accent5 2 2 2 2 2 5" xfId="29789"/>
    <cellStyle name="40% - Accent5 2 2 2 2 2 6" xfId="29790"/>
    <cellStyle name="40% - Accent5 2 2 2 2 2 7" xfId="29791"/>
    <cellStyle name="40% - Accent5 2 2 2 2 2 8" xfId="29792"/>
    <cellStyle name="40% - Accent5 2 2 2 2 2 9" xfId="29793"/>
    <cellStyle name="40% - Accent5 2 2 2 2 3" xfId="29794"/>
    <cellStyle name="40% - Accent5 2 2 2 2 3 2" xfId="29795"/>
    <cellStyle name="40% - Accent5 2 2 2 2 3 3" xfId="29796"/>
    <cellStyle name="40% - Accent5 2 2 2 2 3 4" xfId="29797"/>
    <cellStyle name="40% - Accent5 2 2 2 2 3 4 2" xfId="29798"/>
    <cellStyle name="40% - Accent5 2 2 2 2 3 4 2 2" xfId="29799"/>
    <cellStyle name="40% - Accent5 2 2 2 2 3 4 2 2 2" xfId="29800"/>
    <cellStyle name="40% - Accent5 2 2 2 2 3 4 2 3" xfId="29801"/>
    <cellStyle name="40% - Accent5 2 2 2 2 3 4 3" xfId="29802"/>
    <cellStyle name="40% - Accent5 2 2 2 2 3 4 3 2" xfId="29803"/>
    <cellStyle name="40% - Accent5 2 2 2 2 3 4 3 2 2" xfId="29804"/>
    <cellStyle name="40% - Accent5 2 2 2 2 3 4 3 3" xfId="29805"/>
    <cellStyle name="40% - Accent5 2 2 2 2 3 4 4" xfId="29806"/>
    <cellStyle name="40% - Accent5 2 2 2 2 3 4 4 2" xfId="29807"/>
    <cellStyle name="40% - Accent5 2 2 2 2 3 4 5" xfId="29808"/>
    <cellStyle name="40% - Accent5 2 2 2 2 3 5" xfId="29809"/>
    <cellStyle name="40% - Accent5 2 2 2 2 3 5 2" xfId="29810"/>
    <cellStyle name="40% - Accent5 2 2 2 2 3 5 2 2" xfId="29811"/>
    <cellStyle name="40% - Accent5 2 2 2 2 3 5 3" xfId="29812"/>
    <cellStyle name="40% - Accent5 2 2 2 2 3 6" xfId="29813"/>
    <cellStyle name="40% - Accent5 2 2 2 2 3 6 2" xfId="29814"/>
    <cellStyle name="40% - Accent5 2 2 2 2 3 6 2 2" xfId="29815"/>
    <cellStyle name="40% - Accent5 2 2 2 2 3 6 3" xfId="29816"/>
    <cellStyle name="40% - Accent5 2 2 2 2 3 7" xfId="29817"/>
    <cellStyle name="40% - Accent5 2 2 2 2 3 7 2" xfId="29818"/>
    <cellStyle name="40% - Accent5 2 2 2 2 3 8" xfId="29819"/>
    <cellStyle name="40% - Accent5 2 2 2 2 4" xfId="29820"/>
    <cellStyle name="40% - Accent5 2 2 2 2 4 2" xfId="29821"/>
    <cellStyle name="40% - Accent5 2 2 2 2 4 2 2" xfId="29822"/>
    <cellStyle name="40% - Accent5 2 2 2 2 4 2 2 2" xfId="29823"/>
    <cellStyle name="40% - Accent5 2 2 2 2 4 2 2 2 2" xfId="29824"/>
    <cellStyle name="40% - Accent5 2 2 2 2 4 2 2 3" xfId="29825"/>
    <cellStyle name="40% - Accent5 2 2 2 2 4 2 3" xfId="29826"/>
    <cellStyle name="40% - Accent5 2 2 2 2 4 2 3 2" xfId="29827"/>
    <cellStyle name="40% - Accent5 2 2 2 2 4 2 3 2 2" xfId="29828"/>
    <cellStyle name="40% - Accent5 2 2 2 2 4 2 3 3" xfId="29829"/>
    <cellStyle name="40% - Accent5 2 2 2 2 4 2 4" xfId="29830"/>
    <cellStyle name="40% - Accent5 2 2 2 2 4 2 4 2" xfId="29831"/>
    <cellStyle name="40% - Accent5 2 2 2 2 4 2 5" xfId="29832"/>
    <cellStyle name="40% - Accent5 2 2 2 2 4 3" xfId="29833"/>
    <cellStyle name="40% - Accent5 2 2 2 2 4 3 2" xfId="29834"/>
    <cellStyle name="40% - Accent5 2 2 2 2 4 3 2 2" xfId="29835"/>
    <cellStyle name="40% - Accent5 2 2 2 2 4 3 3" xfId="29836"/>
    <cellStyle name="40% - Accent5 2 2 2 2 4 4" xfId="29837"/>
    <cellStyle name="40% - Accent5 2 2 2 2 4 4 2" xfId="29838"/>
    <cellStyle name="40% - Accent5 2 2 2 2 4 4 2 2" xfId="29839"/>
    <cellStyle name="40% - Accent5 2 2 2 2 4 4 3" xfId="29840"/>
    <cellStyle name="40% - Accent5 2 2 2 2 4 5" xfId="29841"/>
    <cellStyle name="40% - Accent5 2 2 2 2 4 5 2" xfId="29842"/>
    <cellStyle name="40% - Accent5 2 2 2 2 4 6" xfId="29843"/>
    <cellStyle name="40% - Accent5 2 2 2 2 5" xfId="29844"/>
    <cellStyle name="40% - Accent5 2 2 2 2 5 2" xfId="29845"/>
    <cellStyle name="40% - Accent5 2 2 2 2 5 2 2" xfId="29846"/>
    <cellStyle name="40% - Accent5 2 2 2 2 5 2 2 2" xfId="29847"/>
    <cellStyle name="40% - Accent5 2 2 2 2 5 2 2 2 2" xfId="29848"/>
    <cellStyle name="40% - Accent5 2 2 2 2 5 2 2 3" xfId="29849"/>
    <cellStyle name="40% - Accent5 2 2 2 2 5 2 3" xfId="29850"/>
    <cellStyle name="40% - Accent5 2 2 2 2 5 2 3 2" xfId="29851"/>
    <cellStyle name="40% - Accent5 2 2 2 2 5 2 3 2 2" xfId="29852"/>
    <cellStyle name="40% - Accent5 2 2 2 2 5 2 3 3" xfId="29853"/>
    <cellStyle name="40% - Accent5 2 2 2 2 5 2 4" xfId="29854"/>
    <cellStyle name="40% - Accent5 2 2 2 2 5 2 4 2" xfId="29855"/>
    <cellStyle name="40% - Accent5 2 2 2 2 5 2 5" xfId="29856"/>
    <cellStyle name="40% - Accent5 2 2 2 2 5 3" xfId="29857"/>
    <cellStyle name="40% - Accent5 2 2 2 2 5 3 2" xfId="29858"/>
    <cellStyle name="40% - Accent5 2 2 2 2 5 3 2 2" xfId="29859"/>
    <cellStyle name="40% - Accent5 2 2 2 2 5 3 3" xfId="29860"/>
    <cellStyle name="40% - Accent5 2 2 2 2 5 4" xfId="29861"/>
    <cellStyle name="40% - Accent5 2 2 2 2 5 4 2" xfId="29862"/>
    <cellStyle name="40% - Accent5 2 2 2 2 5 4 2 2" xfId="29863"/>
    <cellStyle name="40% - Accent5 2 2 2 2 5 4 3" xfId="29864"/>
    <cellStyle name="40% - Accent5 2 2 2 2 5 5" xfId="29865"/>
    <cellStyle name="40% - Accent5 2 2 2 2 5 5 2" xfId="29866"/>
    <cellStyle name="40% - Accent5 2 2 2 2 5 6" xfId="29867"/>
    <cellStyle name="40% - Accent5 2 2 2 2 6" xfId="29868"/>
    <cellStyle name="40% - Accent5 2 2 2 2 6 2" xfId="29869"/>
    <cellStyle name="40% - Accent5 2 2 2 2 6 2 2" xfId="29870"/>
    <cellStyle name="40% - Accent5 2 2 2 2 6 2 2 2" xfId="29871"/>
    <cellStyle name="40% - Accent5 2 2 2 2 6 2 2 2 2" xfId="29872"/>
    <cellStyle name="40% - Accent5 2 2 2 2 6 2 2 3" xfId="29873"/>
    <cellStyle name="40% - Accent5 2 2 2 2 6 2 3" xfId="29874"/>
    <cellStyle name="40% - Accent5 2 2 2 2 6 2 3 2" xfId="29875"/>
    <cellStyle name="40% - Accent5 2 2 2 2 6 2 3 2 2" xfId="29876"/>
    <cellStyle name="40% - Accent5 2 2 2 2 6 2 3 3" xfId="29877"/>
    <cellStyle name="40% - Accent5 2 2 2 2 6 2 4" xfId="29878"/>
    <cellStyle name="40% - Accent5 2 2 2 2 6 2 4 2" xfId="29879"/>
    <cellStyle name="40% - Accent5 2 2 2 2 6 2 5" xfId="29880"/>
    <cellStyle name="40% - Accent5 2 2 2 2 6 3" xfId="29881"/>
    <cellStyle name="40% - Accent5 2 2 2 2 6 3 2" xfId="29882"/>
    <cellStyle name="40% - Accent5 2 2 2 2 6 3 2 2" xfId="29883"/>
    <cellStyle name="40% - Accent5 2 2 2 2 6 3 3" xfId="29884"/>
    <cellStyle name="40% - Accent5 2 2 2 2 6 4" xfId="29885"/>
    <cellStyle name="40% - Accent5 2 2 2 2 6 4 2" xfId="29886"/>
    <cellStyle name="40% - Accent5 2 2 2 2 6 4 2 2" xfId="29887"/>
    <cellStyle name="40% - Accent5 2 2 2 2 6 4 3" xfId="29888"/>
    <cellStyle name="40% - Accent5 2 2 2 2 6 5" xfId="29889"/>
    <cellStyle name="40% - Accent5 2 2 2 2 6 5 2" xfId="29890"/>
    <cellStyle name="40% - Accent5 2 2 2 2 6 6" xfId="29891"/>
    <cellStyle name="40% - Accent5 2 2 2 2 7" xfId="29892"/>
    <cellStyle name="40% - Accent5 2 2 2 2 7 2" xfId="29893"/>
    <cellStyle name="40% - Accent5 2 2 2 2 7 2 2" xfId="29894"/>
    <cellStyle name="40% - Accent5 2 2 2 2 7 2 2 2" xfId="29895"/>
    <cellStyle name="40% - Accent5 2 2 2 2 7 2 3" xfId="29896"/>
    <cellStyle name="40% - Accent5 2 2 2 2 7 3" xfId="29897"/>
    <cellStyle name="40% - Accent5 2 2 2 2 7 3 2" xfId="29898"/>
    <cellStyle name="40% - Accent5 2 2 2 2 7 3 2 2" xfId="29899"/>
    <cellStyle name="40% - Accent5 2 2 2 2 7 3 3" xfId="29900"/>
    <cellStyle name="40% - Accent5 2 2 2 2 7 4" xfId="29901"/>
    <cellStyle name="40% - Accent5 2 2 2 2 7 4 2" xfId="29902"/>
    <cellStyle name="40% - Accent5 2 2 2 2 7 5" xfId="29903"/>
    <cellStyle name="40% - Accent5 2 2 2 2 8" xfId="29904"/>
    <cellStyle name="40% - Accent5 2 2 2 2 8 2" xfId="29905"/>
    <cellStyle name="40% - Accent5 2 2 2 2 8 2 2" xfId="29906"/>
    <cellStyle name="40% - Accent5 2 2 2 2 8 3" xfId="29907"/>
    <cellStyle name="40% - Accent5 2 2 2 2 9" xfId="29908"/>
    <cellStyle name="40% - Accent5 2 2 2 2 9 2" xfId="29909"/>
    <cellStyle name="40% - Accent5 2 2 2 2 9 2 2" xfId="29910"/>
    <cellStyle name="40% - Accent5 2 2 2 2 9 3" xfId="29911"/>
    <cellStyle name="40% - Accent5 2 2 2 3" xfId="29912"/>
    <cellStyle name="40% - Accent5 2 2 2 3 10" xfId="29913"/>
    <cellStyle name="40% - Accent5 2 2 2 3 2" xfId="29914"/>
    <cellStyle name="40% - Accent5 2 2 2 3 2 2" xfId="29915"/>
    <cellStyle name="40% - Accent5 2 2 2 3 2 2 2" xfId="29916"/>
    <cellStyle name="40% - Accent5 2 2 2 3 2 2 2 2" xfId="29917"/>
    <cellStyle name="40% - Accent5 2 2 2 3 2 2 2 2 2" xfId="29918"/>
    <cellStyle name="40% - Accent5 2 2 2 3 2 2 2 3" xfId="29919"/>
    <cellStyle name="40% - Accent5 2 2 2 3 2 2 3" xfId="29920"/>
    <cellStyle name="40% - Accent5 2 2 2 3 2 2 3 2" xfId="29921"/>
    <cellStyle name="40% - Accent5 2 2 2 3 2 2 3 2 2" xfId="29922"/>
    <cellStyle name="40% - Accent5 2 2 2 3 2 2 3 3" xfId="29923"/>
    <cellStyle name="40% - Accent5 2 2 2 3 2 2 4" xfId="29924"/>
    <cellStyle name="40% - Accent5 2 2 2 3 2 2 4 2" xfId="29925"/>
    <cellStyle name="40% - Accent5 2 2 2 3 2 2 5" xfId="29926"/>
    <cellStyle name="40% - Accent5 2 2 2 3 2 3" xfId="29927"/>
    <cellStyle name="40% - Accent5 2 2 2 3 2 3 2" xfId="29928"/>
    <cellStyle name="40% - Accent5 2 2 2 3 2 3 2 2" xfId="29929"/>
    <cellStyle name="40% - Accent5 2 2 2 3 2 3 3" xfId="29930"/>
    <cellStyle name="40% - Accent5 2 2 2 3 2 4" xfId="29931"/>
    <cellStyle name="40% - Accent5 2 2 2 3 2 4 2" xfId="29932"/>
    <cellStyle name="40% - Accent5 2 2 2 3 2 4 2 2" xfId="29933"/>
    <cellStyle name="40% - Accent5 2 2 2 3 2 4 3" xfId="29934"/>
    <cellStyle name="40% - Accent5 2 2 2 3 2 5" xfId="29935"/>
    <cellStyle name="40% - Accent5 2 2 2 3 2 5 2" xfId="29936"/>
    <cellStyle name="40% - Accent5 2 2 2 3 2 6" xfId="29937"/>
    <cellStyle name="40% - Accent5 2 2 2 3 3" xfId="29938"/>
    <cellStyle name="40% - Accent5 2 2 2 3 3 2" xfId="29939"/>
    <cellStyle name="40% - Accent5 2 2 2 3 3 2 2" xfId="29940"/>
    <cellStyle name="40% - Accent5 2 2 2 3 3 2 2 2" xfId="29941"/>
    <cellStyle name="40% - Accent5 2 2 2 3 3 2 2 2 2" xfId="29942"/>
    <cellStyle name="40% - Accent5 2 2 2 3 3 2 2 3" xfId="29943"/>
    <cellStyle name="40% - Accent5 2 2 2 3 3 2 3" xfId="29944"/>
    <cellStyle name="40% - Accent5 2 2 2 3 3 2 3 2" xfId="29945"/>
    <cellStyle name="40% - Accent5 2 2 2 3 3 2 3 2 2" xfId="29946"/>
    <cellStyle name="40% - Accent5 2 2 2 3 3 2 3 3" xfId="29947"/>
    <cellStyle name="40% - Accent5 2 2 2 3 3 2 4" xfId="29948"/>
    <cellStyle name="40% - Accent5 2 2 2 3 3 2 4 2" xfId="29949"/>
    <cellStyle name="40% - Accent5 2 2 2 3 3 2 5" xfId="29950"/>
    <cellStyle name="40% - Accent5 2 2 2 3 3 3" xfId="29951"/>
    <cellStyle name="40% - Accent5 2 2 2 3 3 3 2" xfId="29952"/>
    <cellStyle name="40% - Accent5 2 2 2 3 3 3 2 2" xfId="29953"/>
    <cellStyle name="40% - Accent5 2 2 2 3 3 3 3" xfId="29954"/>
    <cellStyle name="40% - Accent5 2 2 2 3 3 4" xfId="29955"/>
    <cellStyle name="40% - Accent5 2 2 2 3 3 4 2" xfId="29956"/>
    <cellStyle name="40% - Accent5 2 2 2 3 3 4 2 2" xfId="29957"/>
    <cellStyle name="40% - Accent5 2 2 2 3 3 4 3" xfId="29958"/>
    <cellStyle name="40% - Accent5 2 2 2 3 3 5" xfId="29959"/>
    <cellStyle name="40% - Accent5 2 2 2 3 3 5 2" xfId="29960"/>
    <cellStyle name="40% - Accent5 2 2 2 3 3 6" xfId="29961"/>
    <cellStyle name="40% - Accent5 2 2 2 3 4" xfId="29962"/>
    <cellStyle name="40% - Accent5 2 2 2 3 4 2" xfId="29963"/>
    <cellStyle name="40% - Accent5 2 2 2 3 4 2 2" xfId="29964"/>
    <cellStyle name="40% - Accent5 2 2 2 3 4 2 2 2" xfId="29965"/>
    <cellStyle name="40% - Accent5 2 2 2 3 4 2 2 2 2" xfId="29966"/>
    <cellStyle name="40% - Accent5 2 2 2 3 4 2 2 3" xfId="29967"/>
    <cellStyle name="40% - Accent5 2 2 2 3 4 2 3" xfId="29968"/>
    <cellStyle name="40% - Accent5 2 2 2 3 4 2 3 2" xfId="29969"/>
    <cellStyle name="40% - Accent5 2 2 2 3 4 2 3 2 2" xfId="29970"/>
    <cellStyle name="40% - Accent5 2 2 2 3 4 2 3 3" xfId="29971"/>
    <cellStyle name="40% - Accent5 2 2 2 3 4 2 4" xfId="29972"/>
    <cellStyle name="40% - Accent5 2 2 2 3 4 2 4 2" xfId="29973"/>
    <cellStyle name="40% - Accent5 2 2 2 3 4 2 5" xfId="29974"/>
    <cellStyle name="40% - Accent5 2 2 2 3 4 3" xfId="29975"/>
    <cellStyle name="40% - Accent5 2 2 2 3 4 3 2" xfId="29976"/>
    <cellStyle name="40% - Accent5 2 2 2 3 4 3 2 2" xfId="29977"/>
    <cellStyle name="40% - Accent5 2 2 2 3 4 3 3" xfId="29978"/>
    <cellStyle name="40% - Accent5 2 2 2 3 4 4" xfId="29979"/>
    <cellStyle name="40% - Accent5 2 2 2 3 4 4 2" xfId="29980"/>
    <cellStyle name="40% - Accent5 2 2 2 3 4 4 2 2" xfId="29981"/>
    <cellStyle name="40% - Accent5 2 2 2 3 4 4 3" xfId="29982"/>
    <cellStyle name="40% - Accent5 2 2 2 3 4 5" xfId="29983"/>
    <cellStyle name="40% - Accent5 2 2 2 3 4 5 2" xfId="29984"/>
    <cellStyle name="40% - Accent5 2 2 2 3 4 6" xfId="29985"/>
    <cellStyle name="40% - Accent5 2 2 2 3 5" xfId="29986"/>
    <cellStyle name="40% - Accent5 2 2 2 3 5 2" xfId="29987"/>
    <cellStyle name="40% - Accent5 2 2 2 3 5 2 2" xfId="29988"/>
    <cellStyle name="40% - Accent5 2 2 2 3 5 2 2 2" xfId="29989"/>
    <cellStyle name="40% - Accent5 2 2 2 3 5 2 2 2 2" xfId="29990"/>
    <cellStyle name="40% - Accent5 2 2 2 3 5 2 2 3" xfId="29991"/>
    <cellStyle name="40% - Accent5 2 2 2 3 5 2 3" xfId="29992"/>
    <cellStyle name="40% - Accent5 2 2 2 3 5 2 3 2" xfId="29993"/>
    <cellStyle name="40% - Accent5 2 2 2 3 5 2 3 2 2" xfId="29994"/>
    <cellStyle name="40% - Accent5 2 2 2 3 5 2 3 3" xfId="29995"/>
    <cellStyle name="40% - Accent5 2 2 2 3 5 2 4" xfId="29996"/>
    <cellStyle name="40% - Accent5 2 2 2 3 5 2 4 2" xfId="29997"/>
    <cellStyle name="40% - Accent5 2 2 2 3 5 2 5" xfId="29998"/>
    <cellStyle name="40% - Accent5 2 2 2 3 5 3" xfId="29999"/>
    <cellStyle name="40% - Accent5 2 2 2 3 5 3 2" xfId="30000"/>
    <cellStyle name="40% - Accent5 2 2 2 3 5 3 2 2" xfId="30001"/>
    <cellStyle name="40% - Accent5 2 2 2 3 5 3 3" xfId="30002"/>
    <cellStyle name="40% - Accent5 2 2 2 3 5 4" xfId="30003"/>
    <cellStyle name="40% - Accent5 2 2 2 3 5 4 2" xfId="30004"/>
    <cellStyle name="40% - Accent5 2 2 2 3 5 4 2 2" xfId="30005"/>
    <cellStyle name="40% - Accent5 2 2 2 3 5 4 3" xfId="30006"/>
    <cellStyle name="40% - Accent5 2 2 2 3 5 5" xfId="30007"/>
    <cellStyle name="40% - Accent5 2 2 2 3 5 5 2" xfId="30008"/>
    <cellStyle name="40% - Accent5 2 2 2 3 5 6" xfId="30009"/>
    <cellStyle name="40% - Accent5 2 2 2 3 6" xfId="30010"/>
    <cellStyle name="40% - Accent5 2 2 2 3 6 2" xfId="30011"/>
    <cellStyle name="40% - Accent5 2 2 2 3 6 2 2" xfId="30012"/>
    <cellStyle name="40% - Accent5 2 2 2 3 6 2 2 2" xfId="30013"/>
    <cellStyle name="40% - Accent5 2 2 2 3 6 2 3" xfId="30014"/>
    <cellStyle name="40% - Accent5 2 2 2 3 6 3" xfId="30015"/>
    <cellStyle name="40% - Accent5 2 2 2 3 6 3 2" xfId="30016"/>
    <cellStyle name="40% - Accent5 2 2 2 3 6 3 2 2" xfId="30017"/>
    <cellStyle name="40% - Accent5 2 2 2 3 6 3 3" xfId="30018"/>
    <cellStyle name="40% - Accent5 2 2 2 3 6 4" xfId="30019"/>
    <cellStyle name="40% - Accent5 2 2 2 3 6 4 2" xfId="30020"/>
    <cellStyle name="40% - Accent5 2 2 2 3 6 5" xfId="30021"/>
    <cellStyle name="40% - Accent5 2 2 2 3 7" xfId="30022"/>
    <cellStyle name="40% - Accent5 2 2 2 3 7 2" xfId="30023"/>
    <cellStyle name="40% - Accent5 2 2 2 3 7 2 2" xfId="30024"/>
    <cellStyle name="40% - Accent5 2 2 2 3 7 3" xfId="30025"/>
    <cellStyle name="40% - Accent5 2 2 2 3 8" xfId="30026"/>
    <cellStyle name="40% - Accent5 2 2 2 3 8 2" xfId="30027"/>
    <cellStyle name="40% - Accent5 2 2 2 3 8 2 2" xfId="30028"/>
    <cellStyle name="40% - Accent5 2 2 2 3 8 3" xfId="30029"/>
    <cellStyle name="40% - Accent5 2 2 2 3 9" xfId="30030"/>
    <cellStyle name="40% - Accent5 2 2 2 3 9 2" xfId="30031"/>
    <cellStyle name="40% - Accent5 2 2 2 4" xfId="30032"/>
    <cellStyle name="40% - Accent5 2 2 2 4 10" xfId="30033"/>
    <cellStyle name="40% - Accent5 2 2 2 4 2" xfId="30034"/>
    <cellStyle name="40% - Accent5 2 2 2 4 2 2" xfId="30035"/>
    <cellStyle name="40% - Accent5 2 2 2 4 2 2 2" xfId="30036"/>
    <cellStyle name="40% - Accent5 2 2 2 4 2 2 2 2" xfId="30037"/>
    <cellStyle name="40% - Accent5 2 2 2 4 2 2 2 2 2" xfId="30038"/>
    <cellStyle name="40% - Accent5 2 2 2 4 2 2 2 3" xfId="30039"/>
    <cellStyle name="40% - Accent5 2 2 2 4 2 2 3" xfId="30040"/>
    <cellStyle name="40% - Accent5 2 2 2 4 2 2 3 2" xfId="30041"/>
    <cellStyle name="40% - Accent5 2 2 2 4 2 2 3 2 2" xfId="30042"/>
    <cellStyle name="40% - Accent5 2 2 2 4 2 2 3 3" xfId="30043"/>
    <cellStyle name="40% - Accent5 2 2 2 4 2 2 4" xfId="30044"/>
    <cellStyle name="40% - Accent5 2 2 2 4 2 2 4 2" xfId="30045"/>
    <cellStyle name="40% - Accent5 2 2 2 4 2 2 5" xfId="30046"/>
    <cellStyle name="40% - Accent5 2 2 2 4 2 3" xfId="30047"/>
    <cellStyle name="40% - Accent5 2 2 2 4 2 3 2" xfId="30048"/>
    <cellStyle name="40% - Accent5 2 2 2 4 2 3 2 2" xfId="30049"/>
    <cellStyle name="40% - Accent5 2 2 2 4 2 3 3" xfId="30050"/>
    <cellStyle name="40% - Accent5 2 2 2 4 2 4" xfId="30051"/>
    <cellStyle name="40% - Accent5 2 2 2 4 2 4 2" xfId="30052"/>
    <cellStyle name="40% - Accent5 2 2 2 4 2 4 2 2" xfId="30053"/>
    <cellStyle name="40% - Accent5 2 2 2 4 2 4 3" xfId="30054"/>
    <cellStyle name="40% - Accent5 2 2 2 4 2 5" xfId="30055"/>
    <cellStyle name="40% - Accent5 2 2 2 4 2 5 2" xfId="30056"/>
    <cellStyle name="40% - Accent5 2 2 2 4 2 6" xfId="30057"/>
    <cellStyle name="40% - Accent5 2 2 2 4 3" xfId="30058"/>
    <cellStyle name="40% - Accent5 2 2 2 4 3 2" xfId="30059"/>
    <cellStyle name="40% - Accent5 2 2 2 4 3 2 2" xfId="30060"/>
    <cellStyle name="40% - Accent5 2 2 2 4 3 2 2 2" xfId="30061"/>
    <cellStyle name="40% - Accent5 2 2 2 4 3 2 2 2 2" xfId="30062"/>
    <cellStyle name="40% - Accent5 2 2 2 4 3 2 2 3" xfId="30063"/>
    <cellStyle name="40% - Accent5 2 2 2 4 3 2 3" xfId="30064"/>
    <cellStyle name="40% - Accent5 2 2 2 4 3 2 3 2" xfId="30065"/>
    <cellStyle name="40% - Accent5 2 2 2 4 3 2 3 2 2" xfId="30066"/>
    <cellStyle name="40% - Accent5 2 2 2 4 3 2 3 3" xfId="30067"/>
    <cellStyle name="40% - Accent5 2 2 2 4 3 2 4" xfId="30068"/>
    <cellStyle name="40% - Accent5 2 2 2 4 3 2 4 2" xfId="30069"/>
    <cellStyle name="40% - Accent5 2 2 2 4 3 2 5" xfId="30070"/>
    <cellStyle name="40% - Accent5 2 2 2 4 3 3" xfId="30071"/>
    <cellStyle name="40% - Accent5 2 2 2 4 3 3 2" xfId="30072"/>
    <cellStyle name="40% - Accent5 2 2 2 4 3 3 2 2" xfId="30073"/>
    <cellStyle name="40% - Accent5 2 2 2 4 3 3 3" xfId="30074"/>
    <cellStyle name="40% - Accent5 2 2 2 4 3 4" xfId="30075"/>
    <cellStyle name="40% - Accent5 2 2 2 4 3 4 2" xfId="30076"/>
    <cellStyle name="40% - Accent5 2 2 2 4 3 4 2 2" xfId="30077"/>
    <cellStyle name="40% - Accent5 2 2 2 4 3 4 3" xfId="30078"/>
    <cellStyle name="40% - Accent5 2 2 2 4 3 5" xfId="30079"/>
    <cellStyle name="40% - Accent5 2 2 2 4 3 5 2" xfId="30080"/>
    <cellStyle name="40% - Accent5 2 2 2 4 3 6" xfId="30081"/>
    <cellStyle name="40% - Accent5 2 2 2 4 4" xfId="30082"/>
    <cellStyle name="40% - Accent5 2 2 2 4 4 2" xfId="30083"/>
    <cellStyle name="40% - Accent5 2 2 2 4 4 2 2" xfId="30084"/>
    <cellStyle name="40% - Accent5 2 2 2 4 4 2 2 2" xfId="30085"/>
    <cellStyle name="40% - Accent5 2 2 2 4 4 2 2 2 2" xfId="30086"/>
    <cellStyle name="40% - Accent5 2 2 2 4 4 2 2 3" xfId="30087"/>
    <cellStyle name="40% - Accent5 2 2 2 4 4 2 3" xfId="30088"/>
    <cellStyle name="40% - Accent5 2 2 2 4 4 2 3 2" xfId="30089"/>
    <cellStyle name="40% - Accent5 2 2 2 4 4 2 3 2 2" xfId="30090"/>
    <cellStyle name="40% - Accent5 2 2 2 4 4 2 3 3" xfId="30091"/>
    <cellStyle name="40% - Accent5 2 2 2 4 4 2 4" xfId="30092"/>
    <cellStyle name="40% - Accent5 2 2 2 4 4 2 4 2" xfId="30093"/>
    <cellStyle name="40% - Accent5 2 2 2 4 4 2 5" xfId="30094"/>
    <cellStyle name="40% - Accent5 2 2 2 4 4 3" xfId="30095"/>
    <cellStyle name="40% - Accent5 2 2 2 4 4 3 2" xfId="30096"/>
    <cellStyle name="40% - Accent5 2 2 2 4 4 3 2 2" xfId="30097"/>
    <cellStyle name="40% - Accent5 2 2 2 4 4 3 3" xfId="30098"/>
    <cellStyle name="40% - Accent5 2 2 2 4 4 4" xfId="30099"/>
    <cellStyle name="40% - Accent5 2 2 2 4 4 4 2" xfId="30100"/>
    <cellStyle name="40% - Accent5 2 2 2 4 4 4 2 2" xfId="30101"/>
    <cellStyle name="40% - Accent5 2 2 2 4 4 4 3" xfId="30102"/>
    <cellStyle name="40% - Accent5 2 2 2 4 4 5" xfId="30103"/>
    <cellStyle name="40% - Accent5 2 2 2 4 4 5 2" xfId="30104"/>
    <cellStyle name="40% - Accent5 2 2 2 4 4 6" xfId="30105"/>
    <cellStyle name="40% - Accent5 2 2 2 4 5" xfId="30106"/>
    <cellStyle name="40% - Accent5 2 2 2 4 5 2" xfId="30107"/>
    <cellStyle name="40% - Accent5 2 2 2 4 5 2 2" xfId="30108"/>
    <cellStyle name="40% - Accent5 2 2 2 4 5 2 2 2" xfId="30109"/>
    <cellStyle name="40% - Accent5 2 2 2 4 5 2 2 2 2" xfId="30110"/>
    <cellStyle name="40% - Accent5 2 2 2 4 5 2 2 3" xfId="30111"/>
    <cellStyle name="40% - Accent5 2 2 2 4 5 2 3" xfId="30112"/>
    <cellStyle name="40% - Accent5 2 2 2 4 5 2 3 2" xfId="30113"/>
    <cellStyle name="40% - Accent5 2 2 2 4 5 2 3 2 2" xfId="30114"/>
    <cellStyle name="40% - Accent5 2 2 2 4 5 2 3 3" xfId="30115"/>
    <cellStyle name="40% - Accent5 2 2 2 4 5 2 4" xfId="30116"/>
    <cellStyle name="40% - Accent5 2 2 2 4 5 2 4 2" xfId="30117"/>
    <cellStyle name="40% - Accent5 2 2 2 4 5 2 5" xfId="30118"/>
    <cellStyle name="40% - Accent5 2 2 2 4 5 3" xfId="30119"/>
    <cellStyle name="40% - Accent5 2 2 2 4 5 3 2" xfId="30120"/>
    <cellStyle name="40% - Accent5 2 2 2 4 5 3 2 2" xfId="30121"/>
    <cellStyle name="40% - Accent5 2 2 2 4 5 3 3" xfId="30122"/>
    <cellStyle name="40% - Accent5 2 2 2 4 5 4" xfId="30123"/>
    <cellStyle name="40% - Accent5 2 2 2 4 5 4 2" xfId="30124"/>
    <cellStyle name="40% - Accent5 2 2 2 4 5 4 2 2" xfId="30125"/>
    <cellStyle name="40% - Accent5 2 2 2 4 5 4 3" xfId="30126"/>
    <cellStyle name="40% - Accent5 2 2 2 4 5 5" xfId="30127"/>
    <cellStyle name="40% - Accent5 2 2 2 4 5 5 2" xfId="30128"/>
    <cellStyle name="40% - Accent5 2 2 2 4 5 6" xfId="30129"/>
    <cellStyle name="40% - Accent5 2 2 2 4 6" xfId="30130"/>
    <cellStyle name="40% - Accent5 2 2 2 4 6 2" xfId="30131"/>
    <cellStyle name="40% - Accent5 2 2 2 4 6 2 2" xfId="30132"/>
    <cellStyle name="40% - Accent5 2 2 2 4 6 2 2 2" xfId="30133"/>
    <cellStyle name="40% - Accent5 2 2 2 4 6 2 3" xfId="30134"/>
    <cellStyle name="40% - Accent5 2 2 2 4 6 3" xfId="30135"/>
    <cellStyle name="40% - Accent5 2 2 2 4 6 3 2" xfId="30136"/>
    <cellStyle name="40% - Accent5 2 2 2 4 6 3 2 2" xfId="30137"/>
    <cellStyle name="40% - Accent5 2 2 2 4 6 3 3" xfId="30138"/>
    <cellStyle name="40% - Accent5 2 2 2 4 6 4" xfId="30139"/>
    <cellStyle name="40% - Accent5 2 2 2 4 6 4 2" xfId="30140"/>
    <cellStyle name="40% - Accent5 2 2 2 4 6 5" xfId="30141"/>
    <cellStyle name="40% - Accent5 2 2 2 4 7" xfId="30142"/>
    <cellStyle name="40% - Accent5 2 2 2 4 7 2" xfId="30143"/>
    <cellStyle name="40% - Accent5 2 2 2 4 7 2 2" xfId="30144"/>
    <cellStyle name="40% - Accent5 2 2 2 4 7 3" xfId="30145"/>
    <cellStyle name="40% - Accent5 2 2 2 4 8" xfId="30146"/>
    <cellStyle name="40% - Accent5 2 2 2 4 8 2" xfId="30147"/>
    <cellStyle name="40% - Accent5 2 2 2 4 8 2 2" xfId="30148"/>
    <cellStyle name="40% - Accent5 2 2 2 4 8 3" xfId="30149"/>
    <cellStyle name="40% - Accent5 2 2 2 4 9" xfId="30150"/>
    <cellStyle name="40% - Accent5 2 2 2 4 9 2" xfId="30151"/>
    <cellStyle name="40% - Accent5 2 2 2 5" xfId="30152"/>
    <cellStyle name="40% - Accent5 2 2 2 5 2" xfId="30153"/>
    <cellStyle name="40% - Accent5 2 2 2 5 2 2" xfId="30154"/>
    <cellStyle name="40% - Accent5 2 2 2 5 2 2 2" xfId="30155"/>
    <cellStyle name="40% - Accent5 2 2 2 5 2 2 2 2" xfId="30156"/>
    <cellStyle name="40% - Accent5 2 2 2 5 2 2 2 2 2" xfId="30157"/>
    <cellStyle name="40% - Accent5 2 2 2 5 2 2 2 3" xfId="30158"/>
    <cellStyle name="40% - Accent5 2 2 2 5 2 2 3" xfId="30159"/>
    <cellStyle name="40% - Accent5 2 2 2 5 2 2 3 2" xfId="30160"/>
    <cellStyle name="40% - Accent5 2 2 2 5 2 2 3 2 2" xfId="30161"/>
    <cellStyle name="40% - Accent5 2 2 2 5 2 2 3 3" xfId="30162"/>
    <cellStyle name="40% - Accent5 2 2 2 5 2 2 4" xfId="30163"/>
    <cellStyle name="40% - Accent5 2 2 2 5 2 2 4 2" xfId="30164"/>
    <cellStyle name="40% - Accent5 2 2 2 5 2 2 5" xfId="30165"/>
    <cellStyle name="40% - Accent5 2 2 2 5 2 3" xfId="30166"/>
    <cellStyle name="40% - Accent5 2 2 2 5 2 3 2" xfId="30167"/>
    <cellStyle name="40% - Accent5 2 2 2 5 2 3 2 2" xfId="30168"/>
    <cellStyle name="40% - Accent5 2 2 2 5 2 3 3" xfId="30169"/>
    <cellStyle name="40% - Accent5 2 2 2 5 2 4" xfId="30170"/>
    <cellStyle name="40% - Accent5 2 2 2 5 2 4 2" xfId="30171"/>
    <cellStyle name="40% - Accent5 2 2 2 5 2 4 2 2" xfId="30172"/>
    <cellStyle name="40% - Accent5 2 2 2 5 2 4 3" xfId="30173"/>
    <cellStyle name="40% - Accent5 2 2 2 5 2 5" xfId="30174"/>
    <cellStyle name="40% - Accent5 2 2 2 5 2 5 2" xfId="30175"/>
    <cellStyle name="40% - Accent5 2 2 2 5 2 6" xfId="30176"/>
    <cellStyle name="40% - Accent5 2 2 2 5 3" xfId="30177"/>
    <cellStyle name="40% - Accent5 2 2 2 5 3 2" xfId="30178"/>
    <cellStyle name="40% - Accent5 2 2 2 5 3 2 2" xfId="30179"/>
    <cellStyle name="40% - Accent5 2 2 2 5 3 2 2 2" xfId="30180"/>
    <cellStyle name="40% - Accent5 2 2 2 5 3 2 2 2 2" xfId="30181"/>
    <cellStyle name="40% - Accent5 2 2 2 5 3 2 2 3" xfId="30182"/>
    <cellStyle name="40% - Accent5 2 2 2 5 3 2 3" xfId="30183"/>
    <cellStyle name="40% - Accent5 2 2 2 5 3 2 3 2" xfId="30184"/>
    <cellStyle name="40% - Accent5 2 2 2 5 3 2 3 2 2" xfId="30185"/>
    <cellStyle name="40% - Accent5 2 2 2 5 3 2 3 3" xfId="30186"/>
    <cellStyle name="40% - Accent5 2 2 2 5 3 2 4" xfId="30187"/>
    <cellStyle name="40% - Accent5 2 2 2 5 3 2 4 2" xfId="30188"/>
    <cellStyle name="40% - Accent5 2 2 2 5 3 2 5" xfId="30189"/>
    <cellStyle name="40% - Accent5 2 2 2 5 3 3" xfId="30190"/>
    <cellStyle name="40% - Accent5 2 2 2 5 3 3 2" xfId="30191"/>
    <cellStyle name="40% - Accent5 2 2 2 5 3 3 2 2" xfId="30192"/>
    <cellStyle name="40% - Accent5 2 2 2 5 3 3 3" xfId="30193"/>
    <cellStyle name="40% - Accent5 2 2 2 5 3 4" xfId="30194"/>
    <cellStyle name="40% - Accent5 2 2 2 5 3 4 2" xfId="30195"/>
    <cellStyle name="40% - Accent5 2 2 2 5 3 4 2 2" xfId="30196"/>
    <cellStyle name="40% - Accent5 2 2 2 5 3 4 3" xfId="30197"/>
    <cellStyle name="40% - Accent5 2 2 2 5 3 5" xfId="30198"/>
    <cellStyle name="40% - Accent5 2 2 2 5 3 5 2" xfId="30199"/>
    <cellStyle name="40% - Accent5 2 2 2 5 3 6" xfId="30200"/>
    <cellStyle name="40% - Accent5 2 2 2 6" xfId="30201"/>
    <cellStyle name="40% - Accent5 2 2 2 7" xfId="30202"/>
    <cellStyle name="40% - Accent5 2 2 2 8" xfId="30203"/>
    <cellStyle name="40% - Accent5 2 2 2 9" xfId="30204"/>
    <cellStyle name="40% - Accent5 2 2 3" xfId="30205"/>
    <cellStyle name="40% - Accent5 2 2 3 10" xfId="30206"/>
    <cellStyle name="40% - Accent5 2 2 3 10 2" xfId="30207"/>
    <cellStyle name="40% - Accent5 2 2 3 11" xfId="30208"/>
    <cellStyle name="40% - Accent5 2 2 3 2" xfId="30209"/>
    <cellStyle name="40% - Accent5 2 2 3 3" xfId="30210"/>
    <cellStyle name="40% - Accent5 2 2 3 3 2" xfId="30211"/>
    <cellStyle name="40% - Accent5 2 2 3 3 2 2" xfId="30212"/>
    <cellStyle name="40% - Accent5 2 2 3 3 2 2 2" xfId="30213"/>
    <cellStyle name="40% - Accent5 2 2 3 3 2 2 2 2" xfId="30214"/>
    <cellStyle name="40% - Accent5 2 2 3 3 2 2 3" xfId="30215"/>
    <cellStyle name="40% - Accent5 2 2 3 3 2 3" xfId="30216"/>
    <cellStyle name="40% - Accent5 2 2 3 3 2 3 2" xfId="30217"/>
    <cellStyle name="40% - Accent5 2 2 3 3 2 3 2 2" xfId="30218"/>
    <cellStyle name="40% - Accent5 2 2 3 3 2 3 3" xfId="30219"/>
    <cellStyle name="40% - Accent5 2 2 3 3 2 4" xfId="30220"/>
    <cellStyle name="40% - Accent5 2 2 3 3 2 4 2" xfId="30221"/>
    <cellStyle name="40% - Accent5 2 2 3 3 2 5" xfId="30222"/>
    <cellStyle name="40% - Accent5 2 2 3 3 3" xfId="30223"/>
    <cellStyle name="40% - Accent5 2 2 3 3 3 2" xfId="30224"/>
    <cellStyle name="40% - Accent5 2 2 3 3 3 2 2" xfId="30225"/>
    <cellStyle name="40% - Accent5 2 2 3 3 3 3" xfId="30226"/>
    <cellStyle name="40% - Accent5 2 2 3 3 4" xfId="30227"/>
    <cellStyle name="40% - Accent5 2 2 3 3 4 2" xfId="30228"/>
    <cellStyle name="40% - Accent5 2 2 3 3 4 2 2" xfId="30229"/>
    <cellStyle name="40% - Accent5 2 2 3 3 4 3" xfId="30230"/>
    <cellStyle name="40% - Accent5 2 2 3 3 5" xfId="30231"/>
    <cellStyle name="40% - Accent5 2 2 3 3 5 2" xfId="30232"/>
    <cellStyle name="40% - Accent5 2 2 3 3 6" xfId="30233"/>
    <cellStyle name="40% - Accent5 2 2 3 4" xfId="30234"/>
    <cellStyle name="40% - Accent5 2 2 3 4 2" xfId="30235"/>
    <cellStyle name="40% - Accent5 2 2 3 4 2 2" xfId="30236"/>
    <cellStyle name="40% - Accent5 2 2 3 4 2 2 2" xfId="30237"/>
    <cellStyle name="40% - Accent5 2 2 3 4 2 2 2 2" xfId="30238"/>
    <cellStyle name="40% - Accent5 2 2 3 4 2 2 3" xfId="30239"/>
    <cellStyle name="40% - Accent5 2 2 3 4 2 3" xfId="30240"/>
    <cellStyle name="40% - Accent5 2 2 3 4 2 3 2" xfId="30241"/>
    <cellStyle name="40% - Accent5 2 2 3 4 2 3 2 2" xfId="30242"/>
    <cellStyle name="40% - Accent5 2 2 3 4 2 3 3" xfId="30243"/>
    <cellStyle name="40% - Accent5 2 2 3 4 2 4" xfId="30244"/>
    <cellStyle name="40% - Accent5 2 2 3 4 2 4 2" xfId="30245"/>
    <cellStyle name="40% - Accent5 2 2 3 4 2 5" xfId="30246"/>
    <cellStyle name="40% - Accent5 2 2 3 4 3" xfId="30247"/>
    <cellStyle name="40% - Accent5 2 2 3 4 3 2" xfId="30248"/>
    <cellStyle name="40% - Accent5 2 2 3 4 3 2 2" xfId="30249"/>
    <cellStyle name="40% - Accent5 2 2 3 4 3 3" xfId="30250"/>
    <cellStyle name="40% - Accent5 2 2 3 4 4" xfId="30251"/>
    <cellStyle name="40% - Accent5 2 2 3 4 4 2" xfId="30252"/>
    <cellStyle name="40% - Accent5 2 2 3 4 4 2 2" xfId="30253"/>
    <cellStyle name="40% - Accent5 2 2 3 4 4 3" xfId="30254"/>
    <cellStyle name="40% - Accent5 2 2 3 4 5" xfId="30255"/>
    <cellStyle name="40% - Accent5 2 2 3 4 5 2" xfId="30256"/>
    <cellStyle name="40% - Accent5 2 2 3 4 6" xfId="30257"/>
    <cellStyle name="40% - Accent5 2 2 3 5" xfId="30258"/>
    <cellStyle name="40% - Accent5 2 2 3 5 2" xfId="30259"/>
    <cellStyle name="40% - Accent5 2 2 3 5 2 2" xfId="30260"/>
    <cellStyle name="40% - Accent5 2 2 3 5 2 2 2" xfId="30261"/>
    <cellStyle name="40% - Accent5 2 2 3 5 2 2 2 2" xfId="30262"/>
    <cellStyle name="40% - Accent5 2 2 3 5 2 2 3" xfId="30263"/>
    <cellStyle name="40% - Accent5 2 2 3 5 2 3" xfId="30264"/>
    <cellStyle name="40% - Accent5 2 2 3 5 2 3 2" xfId="30265"/>
    <cellStyle name="40% - Accent5 2 2 3 5 2 3 2 2" xfId="30266"/>
    <cellStyle name="40% - Accent5 2 2 3 5 2 3 3" xfId="30267"/>
    <cellStyle name="40% - Accent5 2 2 3 5 2 4" xfId="30268"/>
    <cellStyle name="40% - Accent5 2 2 3 5 2 4 2" xfId="30269"/>
    <cellStyle name="40% - Accent5 2 2 3 5 2 5" xfId="30270"/>
    <cellStyle name="40% - Accent5 2 2 3 5 3" xfId="30271"/>
    <cellStyle name="40% - Accent5 2 2 3 5 3 2" xfId="30272"/>
    <cellStyle name="40% - Accent5 2 2 3 5 3 2 2" xfId="30273"/>
    <cellStyle name="40% - Accent5 2 2 3 5 3 3" xfId="30274"/>
    <cellStyle name="40% - Accent5 2 2 3 5 4" xfId="30275"/>
    <cellStyle name="40% - Accent5 2 2 3 5 4 2" xfId="30276"/>
    <cellStyle name="40% - Accent5 2 2 3 5 4 2 2" xfId="30277"/>
    <cellStyle name="40% - Accent5 2 2 3 5 4 3" xfId="30278"/>
    <cellStyle name="40% - Accent5 2 2 3 5 5" xfId="30279"/>
    <cellStyle name="40% - Accent5 2 2 3 5 5 2" xfId="30280"/>
    <cellStyle name="40% - Accent5 2 2 3 5 6" xfId="30281"/>
    <cellStyle name="40% - Accent5 2 2 3 6" xfId="30282"/>
    <cellStyle name="40% - Accent5 2 2 3 6 2" xfId="30283"/>
    <cellStyle name="40% - Accent5 2 2 3 6 2 2" xfId="30284"/>
    <cellStyle name="40% - Accent5 2 2 3 6 2 2 2" xfId="30285"/>
    <cellStyle name="40% - Accent5 2 2 3 6 2 2 2 2" xfId="30286"/>
    <cellStyle name="40% - Accent5 2 2 3 6 2 2 3" xfId="30287"/>
    <cellStyle name="40% - Accent5 2 2 3 6 2 3" xfId="30288"/>
    <cellStyle name="40% - Accent5 2 2 3 6 2 3 2" xfId="30289"/>
    <cellStyle name="40% - Accent5 2 2 3 6 2 3 2 2" xfId="30290"/>
    <cellStyle name="40% - Accent5 2 2 3 6 2 3 3" xfId="30291"/>
    <cellStyle name="40% - Accent5 2 2 3 6 2 4" xfId="30292"/>
    <cellStyle name="40% - Accent5 2 2 3 6 2 4 2" xfId="30293"/>
    <cellStyle name="40% - Accent5 2 2 3 6 2 5" xfId="30294"/>
    <cellStyle name="40% - Accent5 2 2 3 6 3" xfId="30295"/>
    <cellStyle name="40% - Accent5 2 2 3 6 3 2" xfId="30296"/>
    <cellStyle name="40% - Accent5 2 2 3 6 3 2 2" xfId="30297"/>
    <cellStyle name="40% - Accent5 2 2 3 6 3 3" xfId="30298"/>
    <cellStyle name="40% - Accent5 2 2 3 6 4" xfId="30299"/>
    <cellStyle name="40% - Accent5 2 2 3 6 4 2" xfId="30300"/>
    <cellStyle name="40% - Accent5 2 2 3 6 4 2 2" xfId="30301"/>
    <cellStyle name="40% - Accent5 2 2 3 6 4 3" xfId="30302"/>
    <cellStyle name="40% - Accent5 2 2 3 6 5" xfId="30303"/>
    <cellStyle name="40% - Accent5 2 2 3 6 5 2" xfId="30304"/>
    <cellStyle name="40% - Accent5 2 2 3 6 6" xfId="30305"/>
    <cellStyle name="40% - Accent5 2 2 3 7" xfId="30306"/>
    <cellStyle name="40% - Accent5 2 2 3 7 2" xfId="30307"/>
    <cellStyle name="40% - Accent5 2 2 3 7 2 2" xfId="30308"/>
    <cellStyle name="40% - Accent5 2 2 3 7 2 2 2" xfId="30309"/>
    <cellStyle name="40% - Accent5 2 2 3 7 2 3" xfId="30310"/>
    <cellStyle name="40% - Accent5 2 2 3 7 3" xfId="30311"/>
    <cellStyle name="40% - Accent5 2 2 3 7 3 2" xfId="30312"/>
    <cellStyle name="40% - Accent5 2 2 3 7 3 2 2" xfId="30313"/>
    <cellStyle name="40% - Accent5 2 2 3 7 3 3" xfId="30314"/>
    <cellStyle name="40% - Accent5 2 2 3 7 4" xfId="30315"/>
    <cellStyle name="40% - Accent5 2 2 3 7 4 2" xfId="30316"/>
    <cellStyle name="40% - Accent5 2 2 3 7 5" xfId="30317"/>
    <cellStyle name="40% - Accent5 2 2 3 8" xfId="30318"/>
    <cellStyle name="40% - Accent5 2 2 3 8 2" xfId="30319"/>
    <cellStyle name="40% - Accent5 2 2 3 8 2 2" xfId="30320"/>
    <cellStyle name="40% - Accent5 2 2 3 8 3" xfId="30321"/>
    <cellStyle name="40% - Accent5 2 2 3 9" xfId="30322"/>
    <cellStyle name="40% - Accent5 2 2 3 9 2" xfId="30323"/>
    <cellStyle name="40% - Accent5 2 2 3 9 2 2" xfId="30324"/>
    <cellStyle name="40% - Accent5 2 2 3 9 3" xfId="30325"/>
    <cellStyle name="40% - Accent5 2 2 4" xfId="30326"/>
    <cellStyle name="40% - Accent5 2 2 5" xfId="30327"/>
    <cellStyle name="40% - Accent5 2 2 5 2" xfId="30328"/>
    <cellStyle name="40% - Accent5 2 2 5 3" xfId="30329"/>
    <cellStyle name="40% - Accent5 2 2 5 4" xfId="30330"/>
    <cellStyle name="40% - Accent5 2 2 5 4 2" xfId="30331"/>
    <cellStyle name="40% - Accent5 2 2 5 4 2 2" xfId="30332"/>
    <cellStyle name="40% - Accent5 2 2 5 4 2 2 2" xfId="30333"/>
    <cellStyle name="40% - Accent5 2 2 5 4 2 3" xfId="30334"/>
    <cellStyle name="40% - Accent5 2 2 5 4 3" xfId="30335"/>
    <cellStyle name="40% - Accent5 2 2 5 4 3 2" xfId="30336"/>
    <cellStyle name="40% - Accent5 2 2 5 4 3 2 2" xfId="30337"/>
    <cellStyle name="40% - Accent5 2 2 5 4 3 3" xfId="30338"/>
    <cellStyle name="40% - Accent5 2 2 5 4 4" xfId="30339"/>
    <cellStyle name="40% - Accent5 2 2 5 4 4 2" xfId="30340"/>
    <cellStyle name="40% - Accent5 2 2 5 4 5" xfId="30341"/>
    <cellStyle name="40% - Accent5 2 2 5 5" xfId="30342"/>
    <cellStyle name="40% - Accent5 2 2 5 5 2" xfId="30343"/>
    <cellStyle name="40% - Accent5 2 2 5 5 2 2" xfId="30344"/>
    <cellStyle name="40% - Accent5 2 2 5 5 3" xfId="30345"/>
    <cellStyle name="40% - Accent5 2 2 5 6" xfId="30346"/>
    <cellStyle name="40% - Accent5 2 2 5 6 2" xfId="30347"/>
    <cellStyle name="40% - Accent5 2 2 5 6 2 2" xfId="30348"/>
    <cellStyle name="40% - Accent5 2 2 5 6 3" xfId="30349"/>
    <cellStyle name="40% - Accent5 2 2 5 7" xfId="30350"/>
    <cellStyle name="40% - Accent5 2 2 5 7 2" xfId="30351"/>
    <cellStyle name="40% - Accent5 2 2 5 8" xfId="30352"/>
    <cellStyle name="40% - Accent5 2 2 6" xfId="30353"/>
    <cellStyle name="40% - Accent5 2 2 6 2" xfId="30354"/>
    <cellStyle name="40% - Accent5 2 2 6 2 2" xfId="30355"/>
    <cellStyle name="40% - Accent5 2 2 6 2 2 2" xfId="30356"/>
    <cellStyle name="40% - Accent5 2 2 6 2 2 2 2" xfId="30357"/>
    <cellStyle name="40% - Accent5 2 2 6 2 2 3" xfId="30358"/>
    <cellStyle name="40% - Accent5 2 2 6 2 3" xfId="30359"/>
    <cellStyle name="40% - Accent5 2 2 6 2 3 2" xfId="30360"/>
    <cellStyle name="40% - Accent5 2 2 6 2 3 2 2" xfId="30361"/>
    <cellStyle name="40% - Accent5 2 2 6 2 3 3" xfId="30362"/>
    <cellStyle name="40% - Accent5 2 2 6 2 4" xfId="30363"/>
    <cellStyle name="40% - Accent5 2 2 6 2 4 2" xfId="30364"/>
    <cellStyle name="40% - Accent5 2 2 6 2 5" xfId="30365"/>
    <cellStyle name="40% - Accent5 2 2 6 3" xfId="30366"/>
    <cellStyle name="40% - Accent5 2 2 6 3 2" xfId="30367"/>
    <cellStyle name="40% - Accent5 2 2 6 3 2 2" xfId="30368"/>
    <cellStyle name="40% - Accent5 2 2 6 3 3" xfId="30369"/>
    <cellStyle name="40% - Accent5 2 2 6 4" xfId="30370"/>
    <cellStyle name="40% - Accent5 2 2 6 4 2" xfId="30371"/>
    <cellStyle name="40% - Accent5 2 2 6 4 2 2" xfId="30372"/>
    <cellStyle name="40% - Accent5 2 2 6 4 3" xfId="30373"/>
    <cellStyle name="40% - Accent5 2 2 6 5" xfId="30374"/>
    <cellStyle name="40% - Accent5 2 2 6 5 2" xfId="30375"/>
    <cellStyle name="40% - Accent5 2 2 6 6" xfId="30376"/>
    <cellStyle name="40% - Accent5 2 2 7" xfId="30377"/>
    <cellStyle name="40% - Accent5 2 2 7 2" xfId="30378"/>
    <cellStyle name="40% - Accent5 2 2 7 2 2" xfId="30379"/>
    <cellStyle name="40% - Accent5 2 2 7 2 2 2" xfId="30380"/>
    <cellStyle name="40% - Accent5 2 2 7 2 2 2 2" xfId="30381"/>
    <cellStyle name="40% - Accent5 2 2 7 2 2 3" xfId="30382"/>
    <cellStyle name="40% - Accent5 2 2 7 2 3" xfId="30383"/>
    <cellStyle name="40% - Accent5 2 2 7 2 3 2" xfId="30384"/>
    <cellStyle name="40% - Accent5 2 2 7 2 3 2 2" xfId="30385"/>
    <cellStyle name="40% - Accent5 2 2 7 2 3 3" xfId="30386"/>
    <cellStyle name="40% - Accent5 2 2 7 2 4" xfId="30387"/>
    <cellStyle name="40% - Accent5 2 2 7 2 4 2" xfId="30388"/>
    <cellStyle name="40% - Accent5 2 2 7 2 5" xfId="30389"/>
    <cellStyle name="40% - Accent5 2 2 7 3" xfId="30390"/>
    <cellStyle name="40% - Accent5 2 2 7 3 2" xfId="30391"/>
    <cellStyle name="40% - Accent5 2 2 7 3 2 2" xfId="30392"/>
    <cellStyle name="40% - Accent5 2 2 7 3 3" xfId="30393"/>
    <cellStyle name="40% - Accent5 2 2 7 4" xfId="30394"/>
    <cellStyle name="40% - Accent5 2 2 7 4 2" xfId="30395"/>
    <cellStyle name="40% - Accent5 2 2 7 4 2 2" xfId="30396"/>
    <cellStyle name="40% - Accent5 2 2 7 4 3" xfId="30397"/>
    <cellStyle name="40% - Accent5 2 2 7 5" xfId="30398"/>
    <cellStyle name="40% - Accent5 2 2 7 5 2" xfId="30399"/>
    <cellStyle name="40% - Accent5 2 2 7 6" xfId="30400"/>
    <cellStyle name="40% - Accent5 2 2 8" xfId="30401"/>
    <cellStyle name="40% - Accent5 2 2 8 2" xfId="30402"/>
    <cellStyle name="40% - Accent5 2 2 8 2 2" xfId="30403"/>
    <cellStyle name="40% - Accent5 2 2 8 2 2 2" xfId="30404"/>
    <cellStyle name="40% - Accent5 2 2 8 2 2 2 2" xfId="30405"/>
    <cellStyle name="40% - Accent5 2 2 8 2 2 3" xfId="30406"/>
    <cellStyle name="40% - Accent5 2 2 8 2 3" xfId="30407"/>
    <cellStyle name="40% - Accent5 2 2 8 2 3 2" xfId="30408"/>
    <cellStyle name="40% - Accent5 2 2 8 2 3 2 2" xfId="30409"/>
    <cellStyle name="40% - Accent5 2 2 8 2 3 3" xfId="30410"/>
    <cellStyle name="40% - Accent5 2 2 8 2 4" xfId="30411"/>
    <cellStyle name="40% - Accent5 2 2 8 2 4 2" xfId="30412"/>
    <cellStyle name="40% - Accent5 2 2 8 2 5" xfId="30413"/>
    <cellStyle name="40% - Accent5 2 2 8 3" xfId="30414"/>
    <cellStyle name="40% - Accent5 2 2 8 3 2" xfId="30415"/>
    <cellStyle name="40% - Accent5 2 2 8 3 2 2" xfId="30416"/>
    <cellStyle name="40% - Accent5 2 2 8 3 3" xfId="30417"/>
    <cellStyle name="40% - Accent5 2 2 8 4" xfId="30418"/>
    <cellStyle name="40% - Accent5 2 2 8 4 2" xfId="30419"/>
    <cellStyle name="40% - Accent5 2 2 8 4 2 2" xfId="30420"/>
    <cellStyle name="40% - Accent5 2 2 8 4 3" xfId="30421"/>
    <cellStyle name="40% - Accent5 2 2 8 5" xfId="30422"/>
    <cellStyle name="40% - Accent5 2 2 8 5 2" xfId="30423"/>
    <cellStyle name="40% - Accent5 2 2 8 6" xfId="30424"/>
    <cellStyle name="40% - Accent5 2 2 9" xfId="30425"/>
    <cellStyle name="40% - Accent5 2 2 9 2" xfId="30426"/>
    <cellStyle name="40% - Accent5 2 2 9 2 2" xfId="30427"/>
    <cellStyle name="40% - Accent5 2 2 9 2 2 2" xfId="30428"/>
    <cellStyle name="40% - Accent5 2 2 9 2 3" xfId="30429"/>
    <cellStyle name="40% - Accent5 2 2 9 3" xfId="30430"/>
    <cellStyle name="40% - Accent5 2 2 9 3 2" xfId="30431"/>
    <cellStyle name="40% - Accent5 2 2 9 3 2 2" xfId="30432"/>
    <cellStyle name="40% - Accent5 2 2 9 3 3" xfId="30433"/>
    <cellStyle name="40% - Accent5 2 2 9 4" xfId="30434"/>
    <cellStyle name="40% - Accent5 2 2 9 4 2" xfId="30435"/>
    <cellStyle name="40% - Accent5 2 2 9 5" xfId="30436"/>
    <cellStyle name="40% - Accent5 2 20" xfId="30437"/>
    <cellStyle name="40% - Accent5 2 20 2" xfId="30438"/>
    <cellStyle name="40% - Accent5 2 21" xfId="30439"/>
    <cellStyle name="40% - Accent5 2 21 2" xfId="30440"/>
    <cellStyle name="40% - Accent5 2 22" xfId="30441"/>
    <cellStyle name="40% - Accent5 2 22 2" xfId="30442"/>
    <cellStyle name="40% - Accent5 2 23" xfId="30443"/>
    <cellStyle name="40% - Accent5 2 23 2" xfId="30444"/>
    <cellStyle name="40% - Accent5 2 24" xfId="30445"/>
    <cellStyle name="40% - Accent5 2 24 2" xfId="30446"/>
    <cellStyle name="40% - Accent5 2 25" xfId="30447"/>
    <cellStyle name="40% - Accent5 2 25 2" xfId="30448"/>
    <cellStyle name="40% - Accent5 2 26" xfId="30449"/>
    <cellStyle name="40% - Accent5 2 26 2" xfId="30450"/>
    <cellStyle name="40% - Accent5 2 27" xfId="30451"/>
    <cellStyle name="40% - Accent5 2 27 2" xfId="30452"/>
    <cellStyle name="40% - Accent5 2 28" xfId="30453"/>
    <cellStyle name="40% - Accent5 2 28 2" xfId="30454"/>
    <cellStyle name="40% - Accent5 2 29" xfId="30455"/>
    <cellStyle name="40% - Accent5 2 29 2" xfId="30456"/>
    <cellStyle name="40% - Accent5 2 3" xfId="30457"/>
    <cellStyle name="40% - Accent5 2 3 2" xfId="30458"/>
    <cellStyle name="40% - Accent5 2 3 2 10" xfId="30459"/>
    <cellStyle name="40% - Accent5 2 3 2 2" xfId="30460"/>
    <cellStyle name="40% - Accent5 2 3 2 2 2" xfId="30461"/>
    <cellStyle name="40% - Accent5 2 3 2 2 2 2" xfId="30462"/>
    <cellStyle name="40% - Accent5 2 3 2 2 2 2 2" xfId="30463"/>
    <cellStyle name="40% - Accent5 2 3 2 2 2 2 2 2" xfId="30464"/>
    <cellStyle name="40% - Accent5 2 3 2 2 2 2 3" xfId="30465"/>
    <cellStyle name="40% - Accent5 2 3 2 2 2 3" xfId="30466"/>
    <cellStyle name="40% - Accent5 2 3 2 2 2 3 2" xfId="30467"/>
    <cellStyle name="40% - Accent5 2 3 2 2 2 3 2 2" xfId="30468"/>
    <cellStyle name="40% - Accent5 2 3 2 2 2 3 3" xfId="30469"/>
    <cellStyle name="40% - Accent5 2 3 2 2 2 4" xfId="30470"/>
    <cellStyle name="40% - Accent5 2 3 2 2 2 4 2" xfId="30471"/>
    <cellStyle name="40% - Accent5 2 3 2 2 2 5" xfId="30472"/>
    <cellStyle name="40% - Accent5 2 3 2 2 3" xfId="30473"/>
    <cellStyle name="40% - Accent5 2 3 2 2 3 2" xfId="30474"/>
    <cellStyle name="40% - Accent5 2 3 2 2 3 2 2" xfId="30475"/>
    <cellStyle name="40% - Accent5 2 3 2 2 3 3" xfId="30476"/>
    <cellStyle name="40% - Accent5 2 3 2 2 4" xfId="30477"/>
    <cellStyle name="40% - Accent5 2 3 2 2 4 2" xfId="30478"/>
    <cellStyle name="40% - Accent5 2 3 2 2 4 2 2" xfId="30479"/>
    <cellStyle name="40% - Accent5 2 3 2 2 4 3" xfId="30480"/>
    <cellStyle name="40% - Accent5 2 3 2 2 5" xfId="30481"/>
    <cellStyle name="40% - Accent5 2 3 2 2 5 2" xfId="30482"/>
    <cellStyle name="40% - Accent5 2 3 2 2 6" xfId="30483"/>
    <cellStyle name="40% - Accent5 2 3 2 3" xfId="30484"/>
    <cellStyle name="40% - Accent5 2 3 2 3 2" xfId="30485"/>
    <cellStyle name="40% - Accent5 2 3 2 3 2 2" xfId="30486"/>
    <cellStyle name="40% - Accent5 2 3 2 3 2 2 2" xfId="30487"/>
    <cellStyle name="40% - Accent5 2 3 2 3 2 2 2 2" xfId="30488"/>
    <cellStyle name="40% - Accent5 2 3 2 3 2 2 3" xfId="30489"/>
    <cellStyle name="40% - Accent5 2 3 2 3 2 3" xfId="30490"/>
    <cellStyle name="40% - Accent5 2 3 2 3 2 3 2" xfId="30491"/>
    <cellStyle name="40% - Accent5 2 3 2 3 2 3 2 2" xfId="30492"/>
    <cellStyle name="40% - Accent5 2 3 2 3 2 3 3" xfId="30493"/>
    <cellStyle name="40% - Accent5 2 3 2 3 2 4" xfId="30494"/>
    <cellStyle name="40% - Accent5 2 3 2 3 2 4 2" xfId="30495"/>
    <cellStyle name="40% - Accent5 2 3 2 3 2 5" xfId="30496"/>
    <cellStyle name="40% - Accent5 2 3 2 3 3" xfId="30497"/>
    <cellStyle name="40% - Accent5 2 3 2 3 3 2" xfId="30498"/>
    <cellStyle name="40% - Accent5 2 3 2 3 3 2 2" xfId="30499"/>
    <cellStyle name="40% - Accent5 2 3 2 3 3 3" xfId="30500"/>
    <cellStyle name="40% - Accent5 2 3 2 3 4" xfId="30501"/>
    <cellStyle name="40% - Accent5 2 3 2 3 4 2" xfId="30502"/>
    <cellStyle name="40% - Accent5 2 3 2 3 4 2 2" xfId="30503"/>
    <cellStyle name="40% - Accent5 2 3 2 3 4 3" xfId="30504"/>
    <cellStyle name="40% - Accent5 2 3 2 3 5" xfId="30505"/>
    <cellStyle name="40% - Accent5 2 3 2 3 5 2" xfId="30506"/>
    <cellStyle name="40% - Accent5 2 3 2 3 6" xfId="30507"/>
    <cellStyle name="40% - Accent5 2 3 2 4" xfId="30508"/>
    <cellStyle name="40% - Accent5 2 3 2 4 2" xfId="30509"/>
    <cellStyle name="40% - Accent5 2 3 2 4 2 2" xfId="30510"/>
    <cellStyle name="40% - Accent5 2 3 2 4 2 2 2" xfId="30511"/>
    <cellStyle name="40% - Accent5 2 3 2 4 2 2 2 2" xfId="30512"/>
    <cellStyle name="40% - Accent5 2 3 2 4 2 2 3" xfId="30513"/>
    <cellStyle name="40% - Accent5 2 3 2 4 2 3" xfId="30514"/>
    <cellStyle name="40% - Accent5 2 3 2 4 2 3 2" xfId="30515"/>
    <cellStyle name="40% - Accent5 2 3 2 4 2 3 2 2" xfId="30516"/>
    <cellStyle name="40% - Accent5 2 3 2 4 2 3 3" xfId="30517"/>
    <cellStyle name="40% - Accent5 2 3 2 4 2 4" xfId="30518"/>
    <cellStyle name="40% - Accent5 2 3 2 4 2 4 2" xfId="30519"/>
    <cellStyle name="40% - Accent5 2 3 2 4 2 5" xfId="30520"/>
    <cellStyle name="40% - Accent5 2 3 2 4 3" xfId="30521"/>
    <cellStyle name="40% - Accent5 2 3 2 4 3 2" xfId="30522"/>
    <cellStyle name="40% - Accent5 2 3 2 4 3 2 2" xfId="30523"/>
    <cellStyle name="40% - Accent5 2 3 2 4 3 3" xfId="30524"/>
    <cellStyle name="40% - Accent5 2 3 2 4 4" xfId="30525"/>
    <cellStyle name="40% - Accent5 2 3 2 4 4 2" xfId="30526"/>
    <cellStyle name="40% - Accent5 2 3 2 4 4 2 2" xfId="30527"/>
    <cellStyle name="40% - Accent5 2 3 2 4 4 3" xfId="30528"/>
    <cellStyle name="40% - Accent5 2 3 2 4 5" xfId="30529"/>
    <cellStyle name="40% - Accent5 2 3 2 4 5 2" xfId="30530"/>
    <cellStyle name="40% - Accent5 2 3 2 4 6" xfId="30531"/>
    <cellStyle name="40% - Accent5 2 3 2 5" xfId="30532"/>
    <cellStyle name="40% - Accent5 2 3 2 5 2" xfId="30533"/>
    <cellStyle name="40% - Accent5 2 3 2 5 2 2" xfId="30534"/>
    <cellStyle name="40% - Accent5 2 3 2 5 2 2 2" xfId="30535"/>
    <cellStyle name="40% - Accent5 2 3 2 5 2 2 2 2" xfId="30536"/>
    <cellStyle name="40% - Accent5 2 3 2 5 2 2 3" xfId="30537"/>
    <cellStyle name="40% - Accent5 2 3 2 5 2 3" xfId="30538"/>
    <cellStyle name="40% - Accent5 2 3 2 5 2 3 2" xfId="30539"/>
    <cellStyle name="40% - Accent5 2 3 2 5 2 3 2 2" xfId="30540"/>
    <cellStyle name="40% - Accent5 2 3 2 5 2 3 3" xfId="30541"/>
    <cellStyle name="40% - Accent5 2 3 2 5 2 4" xfId="30542"/>
    <cellStyle name="40% - Accent5 2 3 2 5 2 4 2" xfId="30543"/>
    <cellStyle name="40% - Accent5 2 3 2 5 2 5" xfId="30544"/>
    <cellStyle name="40% - Accent5 2 3 2 5 3" xfId="30545"/>
    <cellStyle name="40% - Accent5 2 3 2 5 3 2" xfId="30546"/>
    <cellStyle name="40% - Accent5 2 3 2 5 3 2 2" xfId="30547"/>
    <cellStyle name="40% - Accent5 2 3 2 5 3 3" xfId="30548"/>
    <cellStyle name="40% - Accent5 2 3 2 5 4" xfId="30549"/>
    <cellStyle name="40% - Accent5 2 3 2 5 4 2" xfId="30550"/>
    <cellStyle name="40% - Accent5 2 3 2 5 4 2 2" xfId="30551"/>
    <cellStyle name="40% - Accent5 2 3 2 5 4 3" xfId="30552"/>
    <cellStyle name="40% - Accent5 2 3 2 5 5" xfId="30553"/>
    <cellStyle name="40% - Accent5 2 3 2 5 5 2" xfId="30554"/>
    <cellStyle name="40% - Accent5 2 3 2 5 6" xfId="30555"/>
    <cellStyle name="40% - Accent5 2 3 2 6" xfId="30556"/>
    <cellStyle name="40% - Accent5 2 3 2 6 2" xfId="30557"/>
    <cellStyle name="40% - Accent5 2 3 2 6 2 2" xfId="30558"/>
    <cellStyle name="40% - Accent5 2 3 2 6 2 2 2" xfId="30559"/>
    <cellStyle name="40% - Accent5 2 3 2 6 2 3" xfId="30560"/>
    <cellStyle name="40% - Accent5 2 3 2 6 3" xfId="30561"/>
    <cellStyle name="40% - Accent5 2 3 2 6 3 2" xfId="30562"/>
    <cellStyle name="40% - Accent5 2 3 2 6 3 2 2" xfId="30563"/>
    <cellStyle name="40% - Accent5 2 3 2 6 3 3" xfId="30564"/>
    <cellStyle name="40% - Accent5 2 3 2 6 4" xfId="30565"/>
    <cellStyle name="40% - Accent5 2 3 2 6 4 2" xfId="30566"/>
    <cellStyle name="40% - Accent5 2 3 2 6 5" xfId="30567"/>
    <cellStyle name="40% - Accent5 2 3 2 7" xfId="30568"/>
    <cellStyle name="40% - Accent5 2 3 2 7 2" xfId="30569"/>
    <cellStyle name="40% - Accent5 2 3 2 7 2 2" xfId="30570"/>
    <cellStyle name="40% - Accent5 2 3 2 7 3" xfId="30571"/>
    <cellStyle name="40% - Accent5 2 3 2 8" xfId="30572"/>
    <cellStyle name="40% - Accent5 2 3 2 8 2" xfId="30573"/>
    <cellStyle name="40% - Accent5 2 3 2 8 2 2" xfId="30574"/>
    <cellStyle name="40% - Accent5 2 3 2 8 3" xfId="30575"/>
    <cellStyle name="40% - Accent5 2 3 2 9" xfId="30576"/>
    <cellStyle name="40% - Accent5 2 3 2 9 2" xfId="30577"/>
    <cellStyle name="40% - Accent5 2 30" xfId="30578"/>
    <cellStyle name="40% - Accent5 2 31" xfId="30579"/>
    <cellStyle name="40% - Accent5 2 31 2" xfId="30580"/>
    <cellStyle name="40% - Accent5 2 32" xfId="30581"/>
    <cellStyle name="40% - Accent5 2 33" xfId="30582"/>
    <cellStyle name="40% - Accent5 2 4" xfId="30583"/>
    <cellStyle name="40% - Accent5 2 4 10" xfId="30584"/>
    <cellStyle name="40% - Accent5 2 4 2" xfId="30585"/>
    <cellStyle name="40% - Accent5 2 4 2 2" xfId="30586"/>
    <cellStyle name="40% - Accent5 2 4 2 2 2" xfId="30587"/>
    <cellStyle name="40% - Accent5 2 4 2 2 2 2" xfId="30588"/>
    <cellStyle name="40% - Accent5 2 4 2 2 2 2 2" xfId="30589"/>
    <cellStyle name="40% - Accent5 2 4 2 2 2 3" xfId="30590"/>
    <cellStyle name="40% - Accent5 2 4 2 2 3" xfId="30591"/>
    <cellStyle name="40% - Accent5 2 4 2 2 3 2" xfId="30592"/>
    <cellStyle name="40% - Accent5 2 4 2 2 3 2 2" xfId="30593"/>
    <cellStyle name="40% - Accent5 2 4 2 2 3 3" xfId="30594"/>
    <cellStyle name="40% - Accent5 2 4 2 2 4" xfId="30595"/>
    <cellStyle name="40% - Accent5 2 4 2 2 4 2" xfId="30596"/>
    <cellStyle name="40% - Accent5 2 4 2 2 5" xfId="30597"/>
    <cellStyle name="40% - Accent5 2 4 2 3" xfId="30598"/>
    <cellStyle name="40% - Accent5 2 4 2 3 2" xfId="30599"/>
    <cellStyle name="40% - Accent5 2 4 2 3 2 2" xfId="30600"/>
    <cellStyle name="40% - Accent5 2 4 2 3 3" xfId="30601"/>
    <cellStyle name="40% - Accent5 2 4 2 4" xfId="30602"/>
    <cellStyle name="40% - Accent5 2 4 2 4 2" xfId="30603"/>
    <cellStyle name="40% - Accent5 2 4 2 4 2 2" xfId="30604"/>
    <cellStyle name="40% - Accent5 2 4 2 4 3" xfId="30605"/>
    <cellStyle name="40% - Accent5 2 4 2 5" xfId="30606"/>
    <cellStyle name="40% - Accent5 2 4 2 5 2" xfId="30607"/>
    <cellStyle name="40% - Accent5 2 4 2 6" xfId="30608"/>
    <cellStyle name="40% - Accent5 2 4 3" xfId="30609"/>
    <cellStyle name="40% - Accent5 2 4 3 2" xfId="30610"/>
    <cellStyle name="40% - Accent5 2 4 3 2 2" xfId="30611"/>
    <cellStyle name="40% - Accent5 2 4 3 2 2 2" xfId="30612"/>
    <cellStyle name="40% - Accent5 2 4 3 2 2 2 2" xfId="30613"/>
    <cellStyle name="40% - Accent5 2 4 3 2 2 3" xfId="30614"/>
    <cellStyle name="40% - Accent5 2 4 3 2 3" xfId="30615"/>
    <cellStyle name="40% - Accent5 2 4 3 2 3 2" xfId="30616"/>
    <cellStyle name="40% - Accent5 2 4 3 2 3 2 2" xfId="30617"/>
    <cellStyle name="40% - Accent5 2 4 3 2 3 3" xfId="30618"/>
    <cellStyle name="40% - Accent5 2 4 3 2 4" xfId="30619"/>
    <cellStyle name="40% - Accent5 2 4 3 2 4 2" xfId="30620"/>
    <cellStyle name="40% - Accent5 2 4 3 2 5" xfId="30621"/>
    <cellStyle name="40% - Accent5 2 4 3 3" xfId="30622"/>
    <cellStyle name="40% - Accent5 2 4 3 3 2" xfId="30623"/>
    <cellStyle name="40% - Accent5 2 4 3 3 2 2" xfId="30624"/>
    <cellStyle name="40% - Accent5 2 4 3 3 3" xfId="30625"/>
    <cellStyle name="40% - Accent5 2 4 3 4" xfId="30626"/>
    <cellStyle name="40% - Accent5 2 4 3 4 2" xfId="30627"/>
    <cellStyle name="40% - Accent5 2 4 3 4 2 2" xfId="30628"/>
    <cellStyle name="40% - Accent5 2 4 3 4 3" xfId="30629"/>
    <cellStyle name="40% - Accent5 2 4 3 5" xfId="30630"/>
    <cellStyle name="40% - Accent5 2 4 3 5 2" xfId="30631"/>
    <cellStyle name="40% - Accent5 2 4 3 6" xfId="30632"/>
    <cellStyle name="40% - Accent5 2 4 4" xfId="30633"/>
    <cellStyle name="40% - Accent5 2 4 4 2" xfId="30634"/>
    <cellStyle name="40% - Accent5 2 4 4 2 2" xfId="30635"/>
    <cellStyle name="40% - Accent5 2 4 4 2 2 2" xfId="30636"/>
    <cellStyle name="40% - Accent5 2 4 4 2 2 2 2" xfId="30637"/>
    <cellStyle name="40% - Accent5 2 4 4 2 2 3" xfId="30638"/>
    <cellStyle name="40% - Accent5 2 4 4 2 3" xfId="30639"/>
    <cellStyle name="40% - Accent5 2 4 4 2 3 2" xfId="30640"/>
    <cellStyle name="40% - Accent5 2 4 4 2 3 2 2" xfId="30641"/>
    <cellStyle name="40% - Accent5 2 4 4 2 3 3" xfId="30642"/>
    <cellStyle name="40% - Accent5 2 4 4 2 4" xfId="30643"/>
    <cellStyle name="40% - Accent5 2 4 4 2 4 2" xfId="30644"/>
    <cellStyle name="40% - Accent5 2 4 4 2 5" xfId="30645"/>
    <cellStyle name="40% - Accent5 2 4 4 3" xfId="30646"/>
    <cellStyle name="40% - Accent5 2 4 4 3 2" xfId="30647"/>
    <cellStyle name="40% - Accent5 2 4 4 3 2 2" xfId="30648"/>
    <cellStyle name="40% - Accent5 2 4 4 3 3" xfId="30649"/>
    <cellStyle name="40% - Accent5 2 4 4 4" xfId="30650"/>
    <cellStyle name="40% - Accent5 2 4 4 4 2" xfId="30651"/>
    <cellStyle name="40% - Accent5 2 4 4 4 2 2" xfId="30652"/>
    <cellStyle name="40% - Accent5 2 4 4 4 3" xfId="30653"/>
    <cellStyle name="40% - Accent5 2 4 4 5" xfId="30654"/>
    <cellStyle name="40% - Accent5 2 4 4 5 2" xfId="30655"/>
    <cellStyle name="40% - Accent5 2 4 4 6" xfId="30656"/>
    <cellStyle name="40% - Accent5 2 4 5" xfId="30657"/>
    <cellStyle name="40% - Accent5 2 4 5 2" xfId="30658"/>
    <cellStyle name="40% - Accent5 2 4 5 2 2" xfId="30659"/>
    <cellStyle name="40% - Accent5 2 4 5 2 2 2" xfId="30660"/>
    <cellStyle name="40% - Accent5 2 4 5 2 2 2 2" xfId="30661"/>
    <cellStyle name="40% - Accent5 2 4 5 2 2 3" xfId="30662"/>
    <cellStyle name="40% - Accent5 2 4 5 2 3" xfId="30663"/>
    <cellStyle name="40% - Accent5 2 4 5 2 3 2" xfId="30664"/>
    <cellStyle name="40% - Accent5 2 4 5 2 3 2 2" xfId="30665"/>
    <cellStyle name="40% - Accent5 2 4 5 2 3 3" xfId="30666"/>
    <cellStyle name="40% - Accent5 2 4 5 2 4" xfId="30667"/>
    <cellStyle name="40% - Accent5 2 4 5 2 4 2" xfId="30668"/>
    <cellStyle name="40% - Accent5 2 4 5 2 5" xfId="30669"/>
    <cellStyle name="40% - Accent5 2 4 5 3" xfId="30670"/>
    <cellStyle name="40% - Accent5 2 4 5 3 2" xfId="30671"/>
    <cellStyle name="40% - Accent5 2 4 5 3 2 2" xfId="30672"/>
    <cellStyle name="40% - Accent5 2 4 5 3 3" xfId="30673"/>
    <cellStyle name="40% - Accent5 2 4 5 4" xfId="30674"/>
    <cellStyle name="40% - Accent5 2 4 5 4 2" xfId="30675"/>
    <cellStyle name="40% - Accent5 2 4 5 4 2 2" xfId="30676"/>
    <cellStyle name="40% - Accent5 2 4 5 4 3" xfId="30677"/>
    <cellStyle name="40% - Accent5 2 4 5 5" xfId="30678"/>
    <cellStyle name="40% - Accent5 2 4 5 5 2" xfId="30679"/>
    <cellStyle name="40% - Accent5 2 4 5 6" xfId="30680"/>
    <cellStyle name="40% - Accent5 2 4 6" xfId="30681"/>
    <cellStyle name="40% - Accent5 2 4 6 2" xfId="30682"/>
    <cellStyle name="40% - Accent5 2 4 6 2 2" xfId="30683"/>
    <cellStyle name="40% - Accent5 2 4 6 2 2 2" xfId="30684"/>
    <cellStyle name="40% - Accent5 2 4 6 2 3" xfId="30685"/>
    <cellStyle name="40% - Accent5 2 4 6 3" xfId="30686"/>
    <cellStyle name="40% - Accent5 2 4 6 3 2" xfId="30687"/>
    <cellStyle name="40% - Accent5 2 4 6 3 2 2" xfId="30688"/>
    <cellStyle name="40% - Accent5 2 4 6 3 3" xfId="30689"/>
    <cellStyle name="40% - Accent5 2 4 6 4" xfId="30690"/>
    <cellStyle name="40% - Accent5 2 4 6 4 2" xfId="30691"/>
    <cellStyle name="40% - Accent5 2 4 6 5" xfId="30692"/>
    <cellStyle name="40% - Accent5 2 4 7" xfId="30693"/>
    <cellStyle name="40% - Accent5 2 4 7 2" xfId="30694"/>
    <cellStyle name="40% - Accent5 2 4 7 2 2" xfId="30695"/>
    <cellStyle name="40% - Accent5 2 4 7 3" xfId="30696"/>
    <cellStyle name="40% - Accent5 2 4 8" xfId="30697"/>
    <cellStyle name="40% - Accent5 2 4 8 2" xfId="30698"/>
    <cellStyle name="40% - Accent5 2 4 8 2 2" xfId="30699"/>
    <cellStyle name="40% - Accent5 2 4 8 3" xfId="30700"/>
    <cellStyle name="40% - Accent5 2 4 9" xfId="30701"/>
    <cellStyle name="40% - Accent5 2 4 9 2" xfId="30702"/>
    <cellStyle name="40% - Accent5 2 5" xfId="30703"/>
    <cellStyle name="40% - Accent5 2 5 2" xfId="30704"/>
    <cellStyle name="40% - Accent5 2 5 2 2" xfId="30705"/>
    <cellStyle name="40% - Accent5 2 5 2 2 2" xfId="30706"/>
    <cellStyle name="40% - Accent5 2 5 2 2 2 2" xfId="30707"/>
    <cellStyle name="40% - Accent5 2 5 2 2 2 2 2" xfId="30708"/>
    <cellStyle name="40% - Accent5 2 5 2 2 2 3" xfId="30709"/>
    <cellStyle name="40% - Accent5 2 5 2 2 3" xfId="30710"/>
    <cellStyle name="40% - Accent5 2 5 2 2 3 2" xfId="30711"/>
    <cellStyle name="40% - Accent5 2 5 2 2 3 2 2" xfId="30712"/>
    <cellStyle name="40% - Accent5 2 5 2 2 3 3" xfId="30713"/>
    <cellStyle name="40% - Accent5 2 5 2 2 4" xfId="30714"/>
    <cellStyle name="40% - Accent5 2 5 2 2 4 2" xfId="30715"/>
    <cellStyle name="40% - Accent5 2 5 2 2 5" xfId="30716"/>
    <cellStyle name="40% - Accent5 2 5 2 3" xfId="30717"/>
    <cellStyle name="40% - Accent5 2 5 2 3 2" xfId="30718"/>
    <cellStyle name="40% - Accent5 2 5 2 3 2 2" xfId="30719"/>
    <cellStyle name="40% - Accent5 2 5 2 3 3" xfId="30720"/>
    <cellStyle name="40% - Accent5 2 5 2 4" xfId="30721"/>
    <cellStyle name="40% - Accent5 2 5 2 4 2" xfId="30722"/>
    <cellStyle name="40% - Accent5 2 5 2 4 2 2" xfId="30723"/>
    <cellStyle name="40% - Accent5 2 5 2 4 3" xfId="30724"/>
    <cellStyle name="40% - Accent5 2 5 2 5" xfId="30725"/>
    <cellStyle name="40% - Accent5 2 5 2 5 2" xfId="30726"/>
    <cellStyle name="40% - Accent5 2 5 2 6" xfId="30727"/>
    <cellStyle name="40% - Accent5 2 5 3" xfId="30728"/>
    <cellStyle name="40% - Accent5 2 5 3 2" xfId="30729"/>
    <cellStyle name="40% - Accent5 2 5 3 2 2" xfId="30730"/>
    <cellStyle name="40% - Accent5 2 5 3 2 2 2" xfId="30731"/>
    <cellStyle name="40% - Accent5 2 5 3 2 2 2 2" xfId="30732"/>
    <cellStyle name="40% - Accent5 2 5 3 2 2 3" xfId="30733"/>
    <cellStyle name="40% - Accent5 2 5 3 2 3" xfId="30734"/>
    <cellStyle name="40% - Accent5 2 5 3 2 3 2" xfId="30735"/>
    <cellStyle name="40% - Accent5 2 5 3 2 3 2 2" xfId="30736"/>
    <cellStyle name="40% - Accent5 2 5 3 2 3 3" xfId="30737"/>
    <cellStyle name="40% - Accent5 2 5 3 2 4" xfId="30738"/>
    <cellStyle name="40% - Accent5 2 5 3 2 4 2" xfId="30739"/>
    <cellStyle name="40% - Accent5 2 5 3 2 5" xfId="30740"/>
    <cellStyle name="40% - Accent5 2 5 3 3" xfId="30741"/>
    <cellStyle name="40% - Accent5 2 5 3 3 2" xfId="30742"/>
    <cellStyle name="40% - Accent5 2 5 3 3 2 2" xfId="30743"/>
    <cellStyle name="40% - Accent5 2 5 3 3 3" xfId="30744"/>
    <cellStyle name="40% - Accent5 2 5 3 4" xfId="30745"/>
    <cellStyle name="40% - Accent5 2 5 3 4 2" xfId="30746"/>
    <cellStyle name="40% - Accent5 2 5 3 4 2 2" xfId="30747"/>
    <cellStyle name="40% - Accent5 2 5 3 4 3" xfId="30748"/>
    <cellStyle name="40% - Accent5 2 5 3 5" xfId="30749"/>
    <cellStyle name="40% - Accent5 2 5 3 5 2" xfId="30750"/>
    <cellStyle name="40% - Accent5 2 5 3 6" xfId="30751"/>
    <cellStyle name="40% - Accent5 2 6" xfId="30752"/>
    <cellStyle name="40% - Accent5 2 7" xfId="30753"/>
    <cellStyle name="40% - Accent5 2 8" xfId="30754"/>
    <cellStyle name="40% - Accent5 2 9" xfId="30755"/>
    <cellStyle name="40% - Accent5 20" xfId="30756"/>
    <cellStyle name="40% - Accent5 20 2" xfId="30757"/>
    <cellStyle name="40% - Accent5 20 2 2" xfId="30758"/>
    <cellStyle name="40% - Accent5 20 3" xfId="30759"/>
    <cellStyle name="40% - Accent5 20 4" xfId="30760"/>
    <cellStyle name="40% - Accent5 20 5" xfId="30761"/>
    <cellStyle name="40% - Accent5 21" xfId="30762"/>
    <cellStyle name="40% - Accent5 21 2" xfId="30763"/>
    <cellStyle name="40% - Accent5 21 3" xfId="30764"/>
    <cellStyle name="40% - Accent5 22" xfId="30765"/>
    <cellStyle name="40% - Accent5 22 2" xfId="30766"/>
    <cellStyle name="40% - Accent5 23" xfId="30767"/>
    <cellStyle name="40% - Accent5 23 2" xfId="30768"/>
    <cellStyle name="40% - Accent5 24" xfId="30769"/>
    <cellStyle name="40% - Accent5 25" xfId="30770"/>
    <cellStyle name="40% - Accent5 26" xfId="30771"/>
    <cellStyle name="40% - Accent5 26 2" xfId="30772"/>
    <cellStyle name="40% - Accent5 27" xfId="30773"/>
    <cellStyle name="40% - Accent5 27 2" xfId="30774"/>
    <cellStyle name="40% - Accent5 28" xfId="30775"/>
    <cellStyle name="40% - Accent5 28 2" xfId="30776"/>
    <cellStyle name="40% - Accent5 29" xfId="30777"/>
    <cellStyle name="40% - Accent5 29 2" xfId="30778"/>
    <cellStyle name="40% - Accent5 3" xfId="30779"/>
    <cellStyle name="40% - Accent5 3 10" xfId="30780"/>
    <cellStyle name="40% - Accent5 3 10 2" xfId="30781"/>
    <cellStyle name="40% - Accent5 3 10 2 2" xfId="30782"/>
    <cellStyle name="40% - Accent5 3 10 3" xfId="30783"/>
    <cellStyle name="40% - Accent5 3 11" xfId="30784"/>
    <cellStyle name="40% - Accent5 3 11 2" xfId="30785"/>
    <cellStyle name="40% - Accent5 3 12" xfId="30786"/>
    <cellStyle name="40% - Accent5 3 12 2" xfId="30787"/>
    <cellStyle name="40% - Accent5 3 13" xfId="30788"/>
    <cellStyle name="40% - Accent5 3 13 2" xfId="30789"/>
    <cellStyle name="40% - Accent5 3 14" xfId="30790"/>
    <cellStyle name="40% - Accent5 3 14 2" xfId="30791"/>
    <cellStyle name="40% - Accent5 3 15" xfId="30792"/>
    <cellStyle name="40% - Accent5 3 15 2" xfId="30793"/>
    <cellStyle name="40% - Accent5 3 16" xfId="30794"/>
    <cellStyle name="40% - Accent5 3 16 2" xfId="30795"/>
    <cellStyle name="40% - Accent5 3 17" xfId="30796"/>
    <cellStyle name="40% - Accent5 3 17 2" xfId="30797"/>
    <cellStyle name="40% - Accent5 3 18" xfId="30798"/>
    <cellStyle name="40% - Accent5 3 18 2" xfId="30799"/>
    <cellStyle name="40% - Accent5 3 19" xfId="30800"/>
    <cellStyle name="40% - Accent5 3 19 2" xfId="30801"/>
    <cellStyle name="40% - Accent5 3 2" xfId="30802"/>
    <cellStyle name="40% - Accent5 3 2 10" xfId="30803"/>
    <cellStyle name="40% - Accent5 3 2 10 2" xfId="30804"/>
    <cellStyle name="40% - Accent5 3 2 11" xfId="30805"/>
    <cellStyle name="40% - Accent5 3 2 12" xfId="30806"/>
    <cellStyle name="40% - Accent5 3 2 2" xfId="30807"/>
    <cellStyle name="40% - Accent5 3 2 2 10" xfId="30808"/>
    <cellStyle name="40% - Accent5 3 2 2 2" xfId="30809"/>
    <cellStyle name="40% - Accent5 3 2 2 2 2" xfId="30810"/>
    <cellStyle name="40% - Accent5 3 2 2 2 2 2" xfId="30811"/>
    <cellStyle name="40% - Accent5 3 2 2 2 2 2 2" xfId="30812"/>
    <cellStyle name="40% - Accent5 3 2 2 2 2 2 2 2" xfId="30813"/>
    <cellStyle name="40% - Accent5 3 2 2 2 2 2 3" xfId="30814"/>
    <cellStyle name="40% - Accent5 3 2 2 2 2 3" xfId="30815"/>
    <cellStyle name="40% - Accent5 3 2 2 2 2 3 2" xfId="30816"/>
    <cellStyle name="40% - Accent5 3 2 2 2 2 3 2 2" xfId="30817"/>
    <cellStyle name="40% - Accent5 3 2 2 2 2 3 3" xfId="30818"/>
    <cellStyle name="40% - Accent5 3 2 2 2 2 4" xfId="30819"/>
    <cellStyle name="40% - Accent5 3 2 2 2 2 4 2" xfId="30820"/>
    <cellStyle name="40% - Accent5 3 2 2 2 2 5" xfId="30821"/>
    <cellStyle name="40% - Accent5 3 2 2 2 3" xfId="30822"/>
    <cellStyle name="40% - Accent5 3 2 2 2 3 2" xfId="30823"/>
    <cellStyle name="40% - Accent5 3 2 2 2 3 2 2" xfId="30824"/>
    <cellStyle name="40% - Accent5 3 2 2 2 3 3" xfId="30825"/>
    <cellStyle name="40% - Accent5 3 2 2 2 4" xfId="30826"/>
    <cellStyle name="40% - Accent5 3 2 2 2 4 2" xfId="30827"/>
    <cellStyle name="40% - Accent5 3 2 2 2 4 2 2" xfId="30828"/>
    <cellStyle name="40% - Accent5 3 2 2 2 4 3" xfId="30829"/>
    <cellStyle name="40% - Accent5 3 2 2 2 5" xfId="30830"/>
    <cellStyle name="40% - Accent5 3 2 2 2 5 2" xfId="30831"/>
    <cellStyle name="40% - Accent5 3 2 2 2 6" xfId="30832"/>
    <cellStyle name="40% - Accent5 3 2 2 3" xfId="30833"/>
    <cellStyle name="40% - Accent5 3 2 2 3 2" xfId="30834"/>
    <cellStyle name="40% - Accent5 3 2 2 3 2 2" xfId="30835"/>
    <cellStyle name="40% - Accent5 3 2 2 3 2 2 2" xfId="30836"/>
    <cellStyle name="40% - Accent5 3 2 2 3 2 2 2 2" xfId="30837"/>
    <cellStyle name="40% - Accent5 3 2 2 3 2 2 3" xfId="30838"/>
    <cellStyle name="40% - Accent5 3 2 2 3 2 3" xfId="30839"/>
    <cellStyle name="40% - Accent5 3 2 2 3 2 3 2" xfId="30840"/>
    <cellStyle name="40% - Accent5 3 2 2 3 2 3 2 2" xfId="30841"/>
    <cellStyle name="40% - Accent5 3 2 2 3 2 3 3" xfId="30842"/>
    <cellStyle name="40% - Accent5 3 2 2 3 2 4" xfId="30843"/>
    <cellStyle name="40% - Accent5 3 2 2 3 2 4 2" xfId="30844"/>
    <cellStyle name="40% - Accent5 3 2 2 3 2 5" xfId="30845"/>
    <cellStyle name="40% - Accent5 3 2 2 3 3" xfId="30846"/>
    <cellStyle name="40% - Accent5 3 2 2 3 3 2" xfId="30847"/>
    <cellStyle name="40% - Accent5 3 2 2 3 3 2 2" xfId="30848"/>
    <cellStyle name="40% - Accent5 3 2 2 3 3 3" xfId="30849"/>
    <cellStyle name="40% - Accent5 3 2 2 3 4" xfId="30850"/>
    <cellStyle name="40% - Accent5 3 2 2 3 4 2" xfId="30851"/>
    <cellStyle name="40% - Accent5 3 2 2 3 4 2 2" xfId="30852"/>
    <cellStyle name="40% - Accent5 3 2 2 3 4 3" xfId="30853"/>
    <cellStyle name="40% - Accent5 3 2 2 3 5" xfId="30854"/>
    <cellStyle name="40% - Accent5 3 2 2 3 5 2" xfId="30855"/>
    <cellStyle name="40% - Accent5 3 2 2 3 6" xfId="30856"/>
    <cellStyle name="40% - Accent5 3 2 2 4" xfId="30857"/>
    <cellStyle name="40% - Accent5 3 2 2 4 2" xfId="30858"/>
    <cellStyle name="40% - Accent5 3 2 2 4 2 2" xfId="30859"/>
    <cellStyle name="40% - Accent5 3 2 2 4 2 2 2" xfId="30860"/>
    <cellStyle name="40% - Accent5 3 2 2 4 2 2 2 2" xfId="30861"/>
    <cellStyle name="40% - Accent5 3 2 2 4 2 2 3" xfId="30862"/>
    <cellStyle name="40% - Accent5 3 2 2 4 2 3" xfId="30863"/>
    <cellStyle name="40% - Accent5 3 2 2 4 2 3 2" xfId="30864"/>
    <cellStyle name="40% - Accent5 3 2 2 4 2 3 2 2" xfId="30865"/>
    <cellStyle name="40% - Accent5 3 2 2 4 2 3 3" xfId="30866"/>
    <cellStyle name="40% - Accent5 3 2 2 4 2 4" xfId="30867"/>
    <cellStyle name="40% - Accent5 3 2 2 4 2 4 2" xfId="30868"/>
    <cellStyle name="40% - Accent5 3 2 2 4 2 5" xfId="30869"/>
    <cellStyle name="40% - Accent5 3 2 2 4 3" xfId="30870"/>
    <cellStyle name="40% - Accent5 3 2 2 4 3 2" xfId="30871"/>
    <cellStyle name="40% - Accent5 3 2 2 4 3 2 2" xfId="30872"/>
    <cellStyle name="40% - Accent5 3 2 2 4 3 3" xfId="30873"/>
    <cellStyle name="40% - Accent5 3 2 2 4 4" xfId="30874"/>
    <cellStyle name="40% - Accent5 3 2 2 4 4 2" xfId="30875"/>
    <cellStyle name="40% - Accent5 3 2 2 4 4 2 2" xfId="30876"/>
    <cellStyle name="40% - Accent5 3 2 2 4 4 3" xfId="30877"/>
    <cellStyle name="40% - Accent5 3 2 2 4 5" xfId="30878"/>
    <cellStyle name="40% - Accent5 3 2 2 4 5 2" xfId="30879"/>
    <cellStyle name="40% - Accent5 3 2 2 4 6" xfId="30880"/>
    <cellStyle name="40% - Accent5 3 2 2 5" xfId="30881"/>
    <cellStyle name="40% - Accent5 3 2 2 5 2" xfId="30882"/>
    <cellStyle name="40% - Accent5 3 2 2 5 2 2" xfId="30883"/>
    <cellStyle name="40% - Accent5 3 2 2 5 2 2 2" xfId="30884"/>
    <cellStyle name="40% - Accent5 3 2 2 5 2 2 2 2" xfId="30885"/>
    <cellStyle name="40% - Accent5 3 2 2 5 2 2 3" xfId="30886"/>
    <cellStyle name="40% - Accent5 3 2 2 5 2 3" xfId="30887"/>
    <cellStyle name="40% - Accent5 3 2 2 5 2 3 2" xfId="30888"/>
    <cellStyle name="40% - Accent5 3 2 2 5 2 3 2 2" xfId="30889"/>
    <cellStyle name="40% - Accent5 3 2 2 5 2 3 3" xfId="30890"/>
    <cellStyle name="40% - Accent5 3 2 2 5 2 4" xfId="30891"/>
    <cellStyle name="40% - Accent5 3 2 2 5 2 4 2" xfId="30892"/>
    <cellStyle name="40% - Accent5 3 2 2 5 2 5" xfId="30893"/>
    <cellStyle name="40% - Accent5 3 2 2 5 3" xfId="30894"/>
    <cellStyle name="40% - Accent5 3 2 2 5 3 2" xfId="30895"/>
    <cellStyle name="40% - Accent5 3 2 2 5 3 2 2" xfId="30896"/>
    <cellStyle name="40% - Accent5 3 2 2 5 3 3" xfId="30897"/>
    <cellStyle name="40% - Accent5 3 2 2 5 4" xfId="30898"/>
    <cellStyle name="40% - Accent5 3 2 2 5 4 2" xfId="30899"/>
    <cellStyle name="40% - Accent5 3 2 2 5 4 2 2" xfId="30900"/>
    <cellStyle name="40% - Accent5 3 2 2 5 4 3" xfId="30901"/>
    <cellStyle name="40% - Accent5 3 2 2 5 5" xfId="30902"/>
    <cellStyle name="40% - Accent5 3 2 2 5 5 2" xfId="30903"/>
    <cellStyle name="40% - Accent5 3 2 2 5 6" xfId="30904"/>
    <cellStyle name="40% - Accent5 3 2 2 6" xfId="30905"/>
    <cellStyle name="40% - Accent5 3 2 2 6 2" xfId="30906"/>
    <cellStyle name="40% - Accent5 3 2 2 6 2 2" xfId="30907"/>
    <cellStyle name="40% - Accent5 3 2 2 6 2 2 2" xfId="30908"/>
    <cellStyle name="40% - Accent5 3 2 2 6 2 3" xfId="30909"/>
    <cellStyle name="40% - Accent5 3 2 2 6 3" xfId="30910"/>
    <cellStyle name="40% - Accent5 3 2 2 6 3 2" xfId="30911"/>
    <cellStyle name="40% - Accent5 3 2 2 6 3 2 2" xfId="30912"/>
    <cellStyle name="40% - Accent5 3 2 2 6 3 3" xfId="30913"/>
    <cellStyle name="40% - Accent5 3 2 2 6 4" xfId="30914"/>
    <cellStyle name="40% - Accent5 3 2 2 6 4 2" xfId="30915"/>
    <cellStyle name="40% - Accent5 3 2 2 6 5" xfId="30916"/>
    <cellStyle name="40% - Accent5 3 2 2 7" xfId="30917"/>
    <cellStyle name="40% - Accent5 3 2 2 7 2" xfId="30918"/>
    <cellStyle name="40% - Accent5 3 2 2 7 2 2" xfId="30919"/>
    <cellStyle name="40% - Accent5 3 2 2 7 3" xfId="30920"/>
    <cellStyle name="40% - Accent5 3 2 2 8" xfId="30921"/>
    <cellStyle name="40% - Accent5 3 2 2 8 2" xfId="30922"/>
    <cellStyle name="40% - Accent5 3 2 2 8 2 2" xfId="30923"/>
    <cellStyle name="40% - Accent5 3 2 2 8 3" xfId="30924"/>
    <cellStyle name="40% - Accent5 3 2 2 9" xfId="30925"/>
    <cellStyle name="40% - Accent5 3 2 2 9 2" xfId="30926"/>
    <cellStyle name="40% - Accent5 3 2 3" xfId="30927"/>
    <cellStyle name="40% - Accent5 3 2 3 2" xfId="30928"/>
    <cellStyle name="40% - Accent5 3 2 3 2 2" xfId="30929"/>
    <cellStyle name="40% - Accent5 3 2 3 2 2 2" xfId="30930"/>
    <cellStyle name="40% - Accent5 3 2 3 2 2 2 2" xfId="30931"/>
    <cellStyle name="40% - Accent5 3 2 3 2 2 3" xfId="30932"/>
    <cellStyle name="40% - Accent5 3 2 3 2 3" xfId="30933"/>
    <cellStyle name="40% - Accent5 3 2 3 2 3 2" xfId="30934"/>
    <cellStyle name="40% - Accent5 3 2 3 2 3 2 2" xfId="30935"/>
    <cellStyle name="40% - Accent5 3 2 3 2 3 3" xfId="30936"/>
    <cellStyle name="40% - Accent5 3 2 3 2 4" xfId="30937"/>
    <cellStyle name="40% - Accent5 3 2 3 2 4 2" xfId="30938"/>
    <cellStyle name="40% - Accent5 3 2 3 2 5" xfId="30939"/>
    <cellStyle name="40% - Accent5 3 2 3 3" xfId="30940"/>
    <cellStyle name="40% - Accent5 3 2 3 3 2" xfId="30941"/>
    <cellStyle name="40% - Accent5 3 2 3 3 2 2" xfId="30942"/>
    <cellStyle name="40% - Accent5 3 2 3 3 3" xfId="30943"/>
    <cellStyle name="40% - Accent5 3 2 3 4" xfId="30944"/>
    <cellStyle name="40% - Accent5 3 2 3 4 2" xfId="30945"/>
    <cellStyle name="40% - Accent5 3 2 3 4 2 2" xfId="30946"/>
    <cellStyle name="40% - Accent5 3 2 3 4 3" xfId="30947"/>
    <cellStyle name="40% - Accent5 3 2 3 5" xfId="30948"/>
    <cellStyle name="40% - Accent5 3 2 3 5 2" xfId="30949"/>
    <cellStyle name="40% - Accent5 3 2 3 6" xfId="30950"/>
    <cellStyle name="40% - Accent5 3 2 4" xfId="30951"/>
    <cellStyle name="40% - Accent5 3 2 4 2" xfId="30952"/>
    <cellStyle name="40% - Accent5 3 2 4 2 2" xfId="30953"/>
    <cellStyle name="40% - Accent5 3 2 4 2 2 2" xfId="30954"/>
    <cellStyle name="40% - Accent5 3 2 4 2 2 2 2" xfId="30955"/>
    <cellStyle name="40% - Accent5 3 2 4 2 2 3" xfId="30956"/>
    <cellStyle name="40% - Accent5 3 2 4 2 3" xfId="30957"/>
    <cellStyle name="40% - Accent5 3 2 4 2 3 2" xfId="30958"/>
    <cellStyle name="40% - Accent5 3 2 4 2 3 2 2" xfId="30959"/>
    <cellStyle name="40% - Accent5 3 2 4 2 3 3" xfId="30960"/>
    <cellStyle name="40% - Accent5 3 2 4 2 4" xfId="30961"/>
    <cellStyle name="40% - Accent5 3 2 4 2 4 2" xfId="30962"/>
    <cellStyle name="40% - Accent5 3 2 4 2 5" xfId="30963"/>
    <cellStyle name="40% - Accent5 3 2 4 3" xfId="30964"/>
    <cellStyle name="40% - Accent5 3 2 4 3 2" xfId="30965"/>
    <cellStyle name="40% - Accent5 3 2 4 3 2 2" xfId="30966"/>
    <cellStyle name="40% - Accent5 3 2 4 3 3" xfId="30967"/>
    <cellStyle name="40% - Accent5 3 2 4 4" xfId="30968"/>
    <cellStyle name="40% - Accent5 3 2 4 4 2" xfId="30969"/>
    <cellStyle name="40% - Accent5 3 2 4 4 2 2" xfId="30970"/>
    <cellStyle name="40% - Accent5 3 2 4 4 3" xfId="30971"/>
    <cellStyle name="40% - Accent5 3 2 4 5" xfId="30972"/>
    <cellStyle name="40% - Accent5 3 2 4 5 2" xfId="30973"/>
    <cellStyle name="40% - Accent5 3 2 4 6" xfId="30974"/>
    <cellStyle name="40% - Accent5 3 2 5" xfId="30975"/>
    <cellStyle name="40% - Accent5 3 2 5 2" xfId="30976"/>
    <cellStyle name="40% - Accent5 3 2 5 2 2" xfId="30977"/>
    <cellStyle name="40% - Accent5 3 2 5 2 2 2" xfId="30978"/>
    <cellStyle name="40% - Accent5 3 2 5 2 2 2 2" xfId="30979"/>
    <cellStyle name="40% - Accent5 3 2 5 2 2 3" xfId="30980"/>
    <cellStyle name="40% - Accent5 3 2 5 2 3" xfId="30981"/>
    <cellStyle name="40% - Accent5 3 2 5 2 3 2" xfId="30982"/>
    <cellStyle name="40% - Accent5 3 2 5 2 3 2 2" xfId="30983"/>
    <cellStyle name="40% - Accent5 3 2 5 2 3 3" xfId="30984"/>
    <cellStyle name="40% - Accent5 3 2 5 2 4" xfId="30985"/>
    <cellStyle name="40% - Accent5 3 2 5 2 4 2" xfId="30986"/>
    <cellStyle name="40% - Accent5 3 2 5 2 5" xfId="30987"/>
    <cellStyle name="40% - Accent5 3 2 5 3" xfId="30988"/>
    <cellStyle name="40% - Accent5 3 2 5 3 2" xfId="30989"/>
    <cellStyle name="40% - Accent5 3 2 5 3 2 2" xfId="30990"/>
    <cellStyle name="40% - Accent5 3 2 5 3 3" xfId="30991"/>
    <cellStyle name="40% - Accent5 3 2 5 4" xfId="30992"/>
    <cellStyle name="40% - Accent5 3 2 5 4 2" xfId="30993"/>
    <cellStyle name="40% - Accent5 3 2 5 4 2 2" xfId="30994"/>
    <cellStyle name="40% - Accent5 3 2 5 4 3" xfId="30995"/>
    <cellStyle name="40% - Accent5 3 2 5 5" xfId="30996"/>
    <cellStyle name="40% - Accent5 3 2 5 5 2" xfId="30997"/>
    <cellStyle name="40% - Accent5 3 2 5 6" xfId="30998"/>
    <cellStyle name="40% - Accent5 3 2 6" xfId="30999"/>
    <cellStyle name="40% - Accent5 3 2 6 2" xfId="31000"/>
    <cellStyle name="40% - Accent5 3 2 6 2 2" xfId="31001"/>
    <cellStyle name="40% - Accent5 3 2 6 2 2 2" xfId="31002"/>
    <cellStyle name="40% - Accent5 3 2 6 2 2 2 2" xfId="31003"/>
    <cellStyle name="40% - Accent5 3 2 6 2 2 3" xfId="31004"/>
    <cellStyle name="40% - Accent5 3 2 6 2 3" xfId="31005"/>
    <cellStyle name="40% - Accent5 3 2 6 2 3 2" xfId="31006"/>
    <cellStyle name="40% - Accent5 3 2 6 2 3 2 2" xfId="31007"/>
    <cellStyle name="40% - Accent5 3 2 6 2 3 3" xfId="31008"/>
    <cellStyle name="40% - Accent5 3 2 6 2 4" xfId="31009"/>
    <cellStyle name="40% - Accent5 3 2 6 2 4 2" xfId="31010"/>
    <cellStyle name="40% - Accent5 3 2 6 2 5" xfId="31011"/>
    <cellStyle name="40% - Accent5 3 2 6 3" xfId="31012"/>
    <cellStyle name="40% - Accent5 3 2 6 3 2" xfId="31013"/>
    <cellStyle name="40% - Accent5 3 2 6 3 2 2" xfId="31014"/>
    <cellStyle name="40% - Accent5 3 2 6 3 3" xfId="31015"/>
    <cellStyle name="40% - Accent5 3 2 6 4" xfId="31016"/>
    <cellStyle name="40% - Accent5 3 2 6 4 2" xfId="31017"/>
    <cellStyle name="40% - Accent5 3 2 6 4 2 2" xfId="31018"/>
    <cellStyle name="40% - Accent5 3 2 6 4 3" xfId="31019"/>
    <cellStyle name="40% - Accent5 3 2 6 5" xfId="31020"/>
    <cellStyle name="40% - Accent5 3 2 6 5 2" xfId="31021"/>
    <cellStyle name="40% - Accent5 3 2 6 6" xfId="31022"/>
    <cellStyle name="40% - Accent5 3 2 7" xfId="31023"/>
    <cellStyle name="40% - Accent5 3 2 7 2" xfId="31024"/>
    <cellStyle name="40% - Accent5 3 2 7 2 2" xfId="31025"/>
    <cellStyle name="40% - Accent5 3 2 7 2 2 2" xfId="31026"/>
    <cellStyle name="40% - Accent5 3 2 7 2 3" xfId="31027"/>
    <cellStyle name="40% - Accent5 3 2 7 3" xfId="31028"/>
    <cellStyle name="40% - Accent5 3 2 7 3 2" xfId="31029"/>
    <cellStyle name="40% - Accent5 3 2 7 3 2 2" xfId="31030"/>
    <cellStyle name="40% - Accent5 3 2 7 3 3" xfId="31031"/>
    <cellStyle name="40% - Accent5 3 2 7 4" xfId="31032"/>
    <cellStyle name="40% - Accent5 3 2 7 4 2" xfId="31033"/>
    <cellStyle name="40% - Accent5 3 2 7 5" xfId="31034"/>
    <cellStyle name="40% - Accent5 3 2 8" xfId="31035"/>
    <cellStyle name="40% - Accent5 3 2 8 2" xfId="31036"/>
    <cellStyle name="40% - Accent5 3 2 8 2 2" xfId="31037"/>
    <cellStyle name="40% - Accent5 3 2 8 3" xfId="31038"/>
    <cellStyle name="40% - Accent5 3 2 9" xfId="31039"/>
    <cellStyle name="40% - Accent5 3 2 9 2" xfId="31040"/>
    <cellStyle name="40% - Accent5 3 2 9 2 2" xfId="31041"/>
    <cellStyle name="40% - Accent5 3 2 9 3" xfId="31042"/>
    <cellStyle name="40% - Accent5 3 20" xfId="31043"/>
    <cellStyle name="40% - Accent5 3 20 2" xfId="31044"/>
    <cellStyle name="40% - Accent5 3 21" xfId="31045"/>
    <cellStyle name="40% - Accent5 3 21 2" xfId="31046"/>
    <cellStyle name="40% - Accent5 3 22" xfId="31047"/>
    <cellStyle name="40% - Accent5 3 22 2" xfId="31048"/>
    <cellStyle name="40% - Accent5 3 23" xfId="31049"/>
    <cellStyle name="40% - Accent5 3 23 2" xfId="31050"/>
    <cellStyle name="40% - Accent5 3 24" xfId="31051"/>
    <cellStyle name="40% - Accent5 3 24 2" xfId="31052"/>
    <cellStyle name="40% - Accent5 3 25" xfId="31053"/>
    <cellStyle name="40% - Accent5 3 25 2" xfId="31054"/>
    <cellStyle name="40% - Accent5 3 26" xfId="31055"/>
    <cellStyle name="40% - Accent5 3 26 2" xfId="31056"/>
    <cellStyle name="40% - Accent5 3 27" xfId="31057"/>
    <cellStyle name="40% - Accent5 3 27 2" xfId="31058"/>
    <cellStyle name="40% - Accent5 3 28" xfId="31059"/>
    <cellStyle name="40% - Accent5 3 28 2" xfId="31060"/>
    <cellStyle name="40% - Accent5 3 29" xfId="31061"/>
    <cellStyle name="40% - Accent5 3 3" xfId="31062"/>
    <cellStyle name="40% - Accent5 3 3 10" xfId="31063"/>
    <cellStyle name="40% - Accent5 3 3 2" xfId="31064"/>
    <cellStyle name="40% - Accent5 3 3 2 2" xfId="31065"/>
    <cellStyle name="40% - Accent5 3 3 2 2 2" xfId="31066"/>
    <cellStyle name="40% - Accent5 3 3 2 2 2 2" xfId="31067"/>
    <cellStyle name="40% - Accent5 3 3 2 2 2 2 2" xfId="31068"/>
    <cellStyle name="40% - Accent5 3 3 2 2 2 3" xfId="31069"/>
    <cellStyle name="40% - Accent5 3 3 2 2 3" xfId="31070"/>
    <cellStyle name="40% - Accent5 3 3 2 2 3 2" xfId="31071"/>
    <cellStyle name="40% - Accent5 3 3 2 2 3 2 2" xfId="31072"/>
    <cellStyle name="40% - Accent5 3 3 2 2 3 3" xfId="31073"/>
    <cellStyle name="40% - Accent5 3 3 2 2 4" xfId="31074"/>
    <cellStyle name="40% - Accent5 3 3 2 2 4 2" xfId="31075"/>
    <cellStyle name="40% - Accent5 3 3 2 2 5" xfId="31076"/>
    <cellStyle name="40% - Accent5 3 3 2 3" xfId="31077"/>
    <cellStyle name="40% - Accent5 3 3 2 3 2" xfId="31078"/>
    <cellStyle name="40% - Accent5 3 3 2 3 2 2" xfId="31079"/>
    <cellStyle name="40% - Accent5 3 3 2 3 3" xfId="31080"/>
    <cellStyle name="40% - Accent5 3 3 2 4" xfId="31081"/>
    <cellStyle name="40% - Accent5 3 3 2 4 2" xfId="31082"/>
    <cellStyle name="40% - Accent5 3 3 2 4 2 2" xfId="31083"/>
    <cellStyle name="40% - Accent5 3 3 2 4 3" xfId="31084"/>
    <cellStyle name="40% - Accent5 3 3 2 5" xfId="31085"/>
    <cellStyle name="40% - Accent5 3 3 2 5 2" xfId="31086"/>
    <cellStyle name="40% - Accent5 3 3 2 6" xfId="31087"/>
    <cellStyle name="40% - Accent5 3 3 3" xfId="31088"/>
    <cellStyle name="40% - Accent5 3 3 3 2" xfId="31089"/>
    <cellStyle name="40% - Accent5 3 3 3 2 2" xfId="31090"/>
    <cellStyle name="40% - Accent5 3 3 3 2 2 2" xfId="31091"/>
    <cellStyle name="40% - Accent5 3 3 3 2 2 2 2" xfId="31092"/>
    <cellStyle name="40% - Accent5 3 3 3 2 2 3" xfId="31093"/>
    <cellStyle name="40% - Accent5 3 3 3 2 3" xfId="31094"/>
    <cellStyle name="40% - Accent5 3 3 3 2 3 2" xfId="31095"/>
    <cellStyle name="40% - Accent5 3 3 3 2 3 2 2" xfId="31096"/>
    <cellStyle name="40% - Accent5 3 3 3 2 3 3" xfId="31097"/>
    <cellStyle name="40% - Accent5 3 3 3 2 4" xfId="31098"/>
    <cellStyle name="40% - Accent5 3 3 3 2 4 2" xfId="31099"/>
    <cellStyle name="40% - Accent5 3 3 3 2 5" xfId="31100"/>
    <cellStyle name="40% - Accent5 3 3 3 3" xfId="31101"/>
    <cellStyle name="40% - Accent5 3 3 3 3 2" xfId="31102"/>
    <cellStyle name="40% - Accent5 3 3 3 3 2 2" xfId="31103"/>
    <cellStyle name="40% - Accent5 3 3 3 3 3" xfId="31104"/>
    <cellStyle name="40% - Accent5 3 3 3 4" xfId="31105"/>
    <cellStyle name="40% - Accent5 3 3 3 4 2" xfId="31106"/>
    <cellStyle name="40% - Accent5 3 3 3 4 2 2" xfId="31107"/>
    <cellStyle name="40% - Accent5 3 3 3 4 3" xfId="31108"/>
    <cellStyle name="40% - Accent5 3 3 3 5" xfId="31109"/>
    <cellStyle name="40% - Accent5 3 3 3 5 2" xfId="31110"/>
    <cellStyle name="40% - Accent5 3 3 3 6" xfId="31111"/>
    <cellStyle name="40% - Accent5 3 3 4" xfId="31112"/>
    <cellStyle name="40% - Accent5 3 3 4 2" xfId="31113"/>
    <cellStyle name="40% - Accent5 3 3 4 2 2" xfId="31114"/>
    <cellStyle name="40% - Accent5 3 3 4 2 2 2" xfId="31115"/>
    <cellStyle name="40% - Accent5 3 3 4 2 2 2 2" xfId="31116"/>
    <cellStyle name="40% - Accent5 3 3 4 2 2 3" xfId="31117"/>
    <cellStyle name="40% - Accent5 3 3 4 2 3" xfId="31118"/>
    <cellStyle name="40% - Accent5 3 3 4 2 3 2" xfId="31119"/>
    <cellStyle name="40% - Accent5 3 3 4 2 3 2 2" xfId="31120"/>
    <cellStyle name="40% - Accent5 3 3 4 2 3 3" xfId="31121"/>
    <cellStyle name="40% - Accent5 3 3 4 2 4" xfId="31122"/>
    <cellStyle name="40% - Accent5 3 3 4 2 4 2" xfId="31123"/>
    <cellStyle name="40% - Accent5 3 3 4 2 5" xfId="31124"/>
    <cellStyle name="40% - Accent5 3 3 4 3" xfId="31125"/>
    <cellStyle name="40% - Accent5 3 3 4 3 2" xfId="31126"/>
    <cellStyle name="40% - Accent5 3 3 4 3 2 2" xfId="31127"/>
    <cellStyle name="40% - Accent5 3 3 4 3 3" xfId="31128"/>
    <cellStyle name="40% - Accent5 3 3 4 4" xfId="31129"/>
    <cellStyle name="40% - Accent5 3 3 4 4 2" xfId="31130"/>
    <cellStyle name="40% - Accent5 3 3 4 4 2 2" xfId="31131"/>
    <cellStyle name="40% - Accent5 3 3 4 4 3" xfId="31132"/>
    <cellStyle name="40% - Accent5 3 3 4 5" xfId="31133"/>
    <cellStyle name="40% - Accent5 3 3 4 5 2" xfId="31134"/>
    <cellStyle name="40% - Accent5 3 3 4 6" xfId="31135"/>
    <cellStyle name="40% - Accent5 3 3 5" xfId="31136"/>
    <cellStyle name="40% - Accent5 3 3 5 2" xfId="31137"/>
    <cellStyle name="40% - Accent5 3 3 5 2 2" xfId="31138"/>
    <cellStyle name="40% - Accent5 3 3 5 2 2 2" xfId="31139"/>
    <cellStyle name="40% - Accent5 3 3 5 2 2 2 2" xfId="31140"/>
    <cellStyle name="40% - Accent5 3 3 5 2 2 3" xfId="31141"/>
    <cellStyle name="40% - Accent5 3 3 5 2 3" xfId="31142"/>
    <cellStyle name="40% - Accent5 3 3 5 2 3 2" xfId="31143"/>
    <cellStyle name="40% - Accent5 3 3 5 2 3 2 2" xfId="31144"/>
    <cellStyle name="40% - Accent5 3 3 5 2 3 3" xfId="31145"/>
    <cellStyle name="40% - Accent5 3 3 5 2 4" xfId="31146"/>
    <cellStyle name="40% - Accent5 3 3 5 2 4 2" xfId="31147"/>
    <cellStyle name="40% - Accent5 3 3 5 2 5" xfId="31148"/>
    <cellStyle name="40% - Accent5 3 3 5 3" xfId="31149"/>
    <cellStyle name="40% - Accent5 3 3 5 3 2" xfId="31150"/>
    <cellStyle name="40% - Accent5 3 3 5 3 2 2" xfId="31151"/>
    <cellStyle name="40% - Accent5 3 3 5 3 3" xfId="31152"/>
    <cellStyle name="40% - Accent5 3 3 5 4" xfId="31153"/>
    <cellStyle name="40% - Accent5 3 3 5 4 2" xfId="31154"/>
    <cellStyle name="40% - Accent5 3 3 5 4 2 2" xfId="31155"/>
    <cellStyle name="40% - Accent5 3 3 5 4 3" xfId="31156"/>
    <cellStyle name="40% - Accent5 3 3 5 5" xfId="31157"/>
    <cellStyle name="40% - Accent5 3 3 5 5 2" xfId="31158"/>
    <cellStyle name="40% - Accent5 3 3 5 6" xfId="31159"/>
    <cellStyle name="40% - Accent5 3 3 6" xfId="31160"/>
    <cellStyle name="40% - Accent5 3 3 6 2" xfId="31161"/>
    <cellStyle name="40% - Accent5 3 3 6 2 2" xfId="31162"/>
    <cellStyle name="40% - Accent5 3 3 6 2 2 2" xfId="31163"/>
    <cellStyle name="40% - Accent5 3 3 6 2 3" xfId="31164"/>
    <cellStyle name="40% - Accent5 3 3 6 3" xfId="31165"/>
    <cellStyle name="40% - Accent5 3 3 6 3 2" xfId="31166"/>
    <cellStyle name="40% - Accent5 3 3 6 3 2 2" xfId="31167"/>
    <cellStyle name="40% - Accent5 3 3 6 3 3" xfId="31168"/>
    <cellStyle name="40% - Accent5 3 3 6 4" xfId="31169"/>
    <cellStyle name="40% - Accent5 3 3 6 4 2" xfId="31170"/>
    <cellStyle name="40% - Accent5 3 3 6 5" xfId="31171"/>
    <cellStyle name="40% - Accent5 3 3 7" xfId="31172"/>
    <cellStyle name="40% - Accent5 3 3 7 2" xfId="31173"/>
    <cellStyle name="40% - Accent5 3 3 7 2 2" xfId="31174"/>
    <cellStyle name="40% - Accent5 3 3 7 3" xfId="31175"/>
    <cellStyle name="40% - Accent5 3 3 8" xfId="31176"/>
    <cellStyle name="40% - Accent5 3 3 8 2" xfId="31177"/>
    <cellStyle name="40% - Accent5 3 3 8 2 2" xfId="31178"/>
    <cellStyle name="40% - Accent5 3 3 8 3" xfId="31179"/>
    <cellStyle name="40% - Accent5 3 3 9" xfId="31180"/>
    <cellStyle name="40% - Accent5 3 3 9 2" xfId="31181"/>
    <cellStyle name="40% - Accent5 3 30" xfId="31182"/>
    <cellStyle name="40% - Accent5 3 31" xfId="31183"/>
    <cellStyle name="40% - Accent5 3 4" xfId="31184"/>
    <cellStyle name="40% - Accent5 3 4 2" xfId="31185"/>
    <cellStyle name="40% - Accent5 3 4 2 2" xfId="31186"/>
    <cellStyle name="40% - Accent5 3 4 2 2 2" xfId="31187"/>
    <cellStyle name="40% - Accent5 3 4 2 2 2 2" xfId="31188"/>
    <cellStyle name="40% - Accent5 3 4 2 2 3" xfId="31189"/>
    <cellStyle name="40% - Accent5 3 4 2 3" xfId="31190"/>
    <cellStyle name="40% - Accent5 3 4 2 3 2" xfId="31191"/>
    <cellStyle name="40% - Accent5 3 4 2 3 2 2" xfId="31192"/>
    <cellStyle name="40% - Accent5 3 4 2 3 3" xfId="31193"/>
    <cellStyle name="40% - Accent5 3 4 2 4" xfId="31194"/>
    <cellStyle name="40% - Accent5 3 4 2 4 2" xfId="31195"/>
    <cellStyle name="40% - Accent5 3 4 2 5" xfId="31196"/>
    <cellStyle name="40% - Accent5 3 4 3" xfId="31197"/>
    <cellStyle name="40% - Accent5 3 4 3 2" xfId="31198"/>
    <cellStyle name="40% - Accent5 3 4 3 2 2" xfId="31199"/>
    <cellStyle name="40% - Accent5 3 4 3 3" xfId="31200"/>
    <cellStyle name="40% - Accent5 3 4 4" xfId="31201"/>
    <cellStyle name="40% - Accent5 3 4 4 2" xfId="31202"/>
    <cellStyle name="40% - Accent5 3 4 4 2 2" xfId="31203"/>
    <cellStyle name="40% - Accent5 3 4 4 3" xfId="31204"/>
    <cellStyle name="40% - Accent5 3 4 5" xfId="31205"/>
    <cellStyle name="40% - Accent5 3 4 5 2" xfId="31206"/>
    <cellStyle name="40% - Accent5 3 4 6" xfId="31207"/>
    <cellStyle name="40% - Accent5 3 5" xfId="31208"/>
    <cellStyle name="40% - Accent5 3 5 2" xfId="31209"/>
    <cellStyle name="40% - Accent5 3 5 2 2" xfId="31210"/>
    <cellStyle name="40% - Accent5 3 5 2 2 2" xfId="31211"/>
    <cellStyle name="40% - Accent5 3 5 2 2 2 2" xfId="31212"/>
    <cellStyle name="40% - Accent5 3 5 2 2 3" xfId="31213"/>
    <cellStyle name="40% - Accent5 3 5 2 3" xfId="31214"/>
    <cellStyle name="40% - Accent5 3 5 2 3 2" xfId="31215"/>
    <cellStyle name="40% - Accent5 3 5 2 3 2 2" xfId="31216"/>
    <cellStyle name="40% - Accent5 3 5 2 3 3" xfId="31217"/>
    <cellStyle name="40% - Accent5 3 5 2 4" xfId="31218"/>
    <cellStyle name="40% - Accent5 3 5 2 4 2" xfId="31219"/>
    <cellStyle name="40% - Accent5 3 5 2 5" xfId="31220"/>
    <cellStyle name="40% - Accent5 3 5 3" xfId="31221"/>
    <cellStyle name="40% - Accent5 3 5 3 2" xfId="31222"/>
    <cellStyle name="40% - Accent5 3 5 3 2 2" xfId="31223"/>
    <cellStyle name="40% - Accent5 3 5 3 3" xfId="31224"/>
    <cellStyle name="40% - Accent5 3 5 4" xfId="31225"/>
    <cellStyle name="40% - Accent5 3 5 4 2" xfId="31226"/>
    <cellStyle name="40% - Accent5 3 5 4 2 2" xfId="31227"/>
    <cellStyle name="40% - Accent5 3 5 4 3" xfId="31228"/>
    <cellStyle name="40% - Accent5 3 5 5" xfId="31229"/>
    <cellStyle name="40% - Accent5 3 5 5 2" xfId="31230"/>
    <cellStyle name="40% - Accent5 3 5 6" xfId="31231"/>
    <cellStyle name="40% - Accent5 3 6" xfId="31232"/>
    <cellStyle name="40% - Accent5 3 6 2" xfId="31233"/>
    <cellStyle name="40% - Accent5 3 6 2 2" xfId="31234"/>
    <cellStyle name="40% - Accent5 3 6 2 2 2" xfId="31235"/>
    <cellStyle name="40% - Accent5 3 6 2 2 2 2" xfId="31236"/>
    <cellStyle name="40% - Accent5 3 6 2 2 3" xfId="31237"/>
    <cellStyle name="40% - Accent5 3 6 2 3" xfId="31238"/>
    <cellStyle name="40% - Accent5 3 6 2 3 2" xfId="31239"/>
    <cellStyle name="40% - Accent5 3 6 2 3 2 2" xfId="31240"/>
    <cellStyle name="40% - Accent5 3 6 2 3 3" xfId="31241"/>
    <cellStyle name="40% - Accent5 3 6 2 4" xfId="31242"/>
    <cellStyle name="40% - Accent5 3 6 2 4 2" xfId="31243"/>
    <cellStyle name="40% - Accent5 3 6 2 5" xfId="31244"/>
    <cellStyle name="40% - Accent5 3 6 3" xfId="31245"/>
    <cellStyle name="40% - Accent5 3 6 3 2" xfId="31246"/>
    <cellStyle name="40% - Accent5 3 6 3 2 2" xfId="31247"/>
    <cellStyle name="40% - Accent5 3 6 3 3" xfId="31248"/>
    <cellStyle name="40% - Accent5 3 6 4" xfId="31249"/>
    <cellStyle name="40% - Accent5 3 6 4 2" xfId="31250"/>
    <cellStyle name="40% - Accent5 3 6 4 2 2" xfId="31251"/>
    <cellStyle name="40% - Accent5 3 6 4 3" xfId="31252"/>
    <cellStyle name="40% - Accent5 3 6 5" xfId="31253"/>
    <cellStyle name="40% - Accent5 3 6 5 2" xfId="31254"/>
    <cellStyle name="40% - Accent5 3 6 6" xfId="31255"/>
    <cellStyle name="40% - Accent5 3 7" xfId="31256"/>
    <cellStyle name="40% - Accent5 3 7 2" xfId="31257"/>
    <cellStyle name="40% - Accent5 3 7 2 2" xfId="31258"/>
    <cellStyle name="40% - Accent5 3 7 2 2 2" xfId="31259"/>
    <cellStyle name="40% - Accent5 3 7 2 2 2 2" xfId="31260"/>
    <cellStyle name="40% - Accent5 3 7 2 2 3" xfId="31261"/>
    <cellStyle name="40% - Accent5 3 7 2 3" xfId="31262"/>
    <cellStyle name="40% - Accent5 3 7 2 3 2" xfId="31263"/>
    <cellStyle name="40% - Accent5 3 7 2 3 2 2" xfId="31264"/>
    <cellStyle name="40% - Accent5 3 7 2 3 3" xfId="31265"/>
    <cellStyle name="40% - Accent5 3 7 2 4" xfId="31266"/>
    <cellStyle name="40% - Accent5 3 7 2 4 2" xfId="31267"/>
    <cellStyle name="40% - Accent5 3 7 2 5" xfId="31268"/>
    <cellStyle name="40% - Accent5 3 7 3" xfId="31269"/>
    <cellStyle name="40% - Accent5 3 7 3 2" xfId="31270"/>
    <cellStyle name="40% - Accent5 3 7 3 2 2" xfId="31271"/>
    <cellStyle name="40% - Accent5 3 7 3 3" xfId="31272"/>
    <cellStyle name="40% - Accent5 3 7 4" xfId="31273"/>
    <cellStyle name="40% - Accent5 3 7 4 2" xfId="31274"/>
    <cellStyle name="40% - Accent5 3 7 4 2 2" xfId="31275"/>
    <cellStyle name="40% - Accent5 3 7 4 3" xfId="31276"/>
    <cellStyle name="40% - Accent5 3 7 5" xfId="31277"/>
    <cellStyle name="40% - Accent5 3 7 5 2" xfId="31278"/>
    <cellStyle name="40% - Accent5 3 7 6" xfId="31279"/>
    <cellStyle name="40% - Accent5 3 8" xfId="31280"/>
    <cellStyle name="40% - Accent5 3 8 2" xfId="31281"/>
    <cellStyle name="40% - Accent5 3 8 2 2" xfId="31282"/>
    <cellStyle name="40% - Accent5 3 8 2 2 2" xfId="31283"/>
    <cellStyle name="40% - Accent5 3 8 2 3" xfId="31284"/>
    <cellStyle name="40% - Accent5 3 8 3" xfId="31285"/>
    <cellStyle name="40% - Accent5 3 8 3 2" xfId="31286"/>
    <cellStyle name="40% - Accent5 3 8 3 2 2" xfId="31287"/>
    <cellStyle name="40% - Accent5 3 8 3 3" xfId="31288"/>
    <cellStyle name="40% - Accent5 3 8 4" xfId="31289"/>
    <cellStyle name="40% - Accent5 3 8 4 2" xfId="31290"/>
    <cellStyle name="40% - Accent5 3 8 5" xfId="31291"/>
    <cellStyle name="40% - Accent5 3 9" xfId="31292"/>
    <cellStyle name="40% - Accent5 3 9 2" xfId="31293"/>
    <cellStyle name="40% - Accent5 3 9 2 2" xfId="31294"/>
    <cellStyle name="40% - Accent5 3 9 3" xfId="31295"/>
    <cellStyle name="40% - Accent5 30" xfId="31296"/>
    <cellStyle name="40% - Accent5 30 2" xfId="31297"/>
    <cellStyle name="40% - Accent5 31" xfId="31298"/>
    <cellStyle name="40% - Accent5 32" xfId="31299"/>
    <cellStyle name="40% - Accent5 33" xfId="31300"/>
    <cellStyle name="40% - Accent5 34" xfId="31301"/>
    <cellStyle name="40% - Accent5 35" xfId="31302"/>
    <cellStyle name="40% - Accent5 36" xfId="31303"/>
    <cellStyle name="40% - Accent5 36 2" xfId="31304"/>
    <cellStyle name="40% - Accent5 37" xfId="31305"/>
    <cellStyle name="40% - Accent5 38" xfId="31306"/>
    <cellStyle name="40% - Accent5 39" xfId="31307"/>
    <cellStyle name="40% - Accent5 4" xfId="31308"/>
    <cellStyle name="40% - Accent5 4 10" xfId="31309"/>
    <cellStyle name="40% - Accent5 4 10 2" xfId="31310"/>
    <cellStyle name="40% - Accent5 4 11" xfId="31311"/>
    <cellStyle name="40% - Accent5 4 11 2" xfId="31312"/>
    <cellStyle name="40% - Accent5 4 12" xfId="31313"/>
    <cellStyle name="40% - Accent5 4 12 2" xfId="31314"/>
    <cellStyle name="40% - Accent5 4 13" xfId="31315"/>
    <cellStyle name="40% - Accent5 4 13 2" xfId="31316"/>
    <cellStyle name="40% - Accent5 4 14" xfId="31317"/>
    <cellStyle name="40% - Accent5 4 14 2" xfId="31318"/>
    <cellStyle name="40% - Accent5 4 15" xfId="31319"/>
    <cellStyle name="40% - Accent5 4 15 2" xfId="31320"/>
    <cellStyle name="40% - Accent5 4 16" xfId="31321"/>
    <cellStyle name="40% - Accent5 4 16 2" xfId="31322"/>
    <cellStyle name="40% - Accent5 4 17" xfId="31323"/>
    <cellStyle name="40% - Accent5 4 17 2" xfId="31324"/>
    <cellStyle name="40% - Accent5 4 18" xfId="31325"/>
    <cellStyle name="40% - Accent5 4 18 2" xfId="31326"/>
    <cellStyle name="40% - Accent5 4 19" xfId="31327"/>
    <cellStyle name="40% - Accent5 4 19 2" xfId="31328"/>
    <cellStyle name="40% - Accent5 4 2" xfId="31329"/>
    <cellStyle name="40% - Accent5 4 2 2" xfId="31330"/>
    <cellStyle name="40% - Accent5 4 2 3" xfId="31331"/>
    <cellStyle name="40% - Accent5 4 2 4" xfId="31332"/>
    <cellStyle name="40% - Accent5 4 2 4 2" xfId="31333"/>
    <cellStyle name="40% - Accent5 4 2 4 3" xfId="31334"/>
    <cellStyle name="40% - Accent5 4 2 5" xfId="31335"/>
    <cellStyle name="40% - Accent5 4 2 6" xfId="31336"/>
    <cellStyle name="40% - Accent5 4 20" xfId="31337"/>
    <cellStyle name="40% - Accent5 4 20 2" xfId="31338"/>
    <cellStyle name="40% - Accent5 4 21" xfId="31339"/>
    <cellStyle name="40% - Accent5 4 21 2" xfId="31340"/>
    <cellStyle name="40% - Accent5 4 22" xfId="31341"/>
    <cellStyle name="40% - Accent5 4 22 2" xfId="31342"/>
    <cellStyle name="40% - Accent5 4 23" xfId="31343"/>
    <cellStyle name="40% - Accent5 4 24" xfId="31344"/>
    <cellStyle name="40% - Accent5 4 3" xfId="31345"/>
    <cellStyle name="40% - Accent5 4 3 2" xfId="31346"/>
    <cellStyle name="40% - Accent5 4 3 2 2" xfId="31347"/>
    <cellStyle name="40% - Accent5 4 3 3" xfId="31348"/>
    <cellStyle name="40% - Accent5 4 4" xfId="31349"/>
    <cellStyle name="40% - Accent5 4 4 2" xfId="31350"/>
    <cellStyle name="40% - Accent5 4 5" xfId="31351"/>
    <cellStyle name="40% - Accent5 4 5 2" xfId="31352"/>
    <cellStyle name="40% - Accent5 4 6" xfId="31353"/>
    <cellStyle name="40% - Accent5 4 6 2" xfId="31354"/>
    <cellStyle name="40% - Accent5 4 7" xfId="31355"/>
    <cellStyle name="40% - Accent5 4 7 2" xfId="31356"/>
    <cellStyle name="40% - Accent5 4 8" xfId="31357"/>
    <cellStyle name="40% - Accent5 4 8 2" xfId="31358"/>
    <cellStyle name="40% - Accent5 4 9" xfId="31359"/>
    <cellStyle name="40% - Accent5 4 9 2" xfId="31360"/>
    <cellStyle name="40% - Accent5 40" xfId="31361"/>
    <cellStyle name="40% - Accent5 5" xfId="31362"/>
    <cellStyle name="40% - Accent5 5 10" xfId="31363"/>
    <cellStyle name="40% - Accent5 5 10 2" xfId="31364"/>
    <cellStyle name="40% - Accent5 5 11" xfId="31365"/>
    <cellStyle name="40% - Accent5 5 11 2" xfId="31366"/>
    <cellStyle name="40% - Accent5 5 12" xfId="31367"/>
    <cellStyle name="40% - Accent5 5 12 2" xfId="31368"/>
    <cellStyle name="40% - Accent5 5 13" xfId="31369"/>
    <cellStyle name="40% - Accent5 5 13 2" xfId="31370"/>
    <cellStyle name="40% - Accent5 5 14" xfId="31371"/>
    <cellStyle name="40% - Accent5 5 14 2" xfId="31372"/>
    <cellStyle name="40% - Accent5 5 15" xfId="31373"/>
    <cellStyle name="40% - Accent5 5 15 2" xfId="31374"/>
    <cellStyle name="40% - Accent5 5 16" xfId="31375"/>
    <cellStyle name="40% - Accent5 5 16 2" xfId="31376"/>
    <cellStyle name="40% - Accent5 5 17" xfId="31377"/>
    <cellStyle name="40% - Accent5 5 17 2" xfId="31378"/>
    <cellStyle name="40% - Accent5 5 18" xfId="31379"/>
    <cellStyle name="40% - Accent5 5 18 2" xfId="31380"/>
    <cellStyle name="40% - Accent5 5 19" xfId="31381"/>
    <cellStyle name="40% - Accent5 5 19 2" xfId="31382"/>
    <cellStyle name="40% - Accent5 5 2" xfId="31383"/>
    <cellStyle name="40% - Accent5 5 2 2" xfId="31384"/>
    <cellStyle name="40% - Accent5 5 2 3" xfId="31385"/>
    <cellStyle name="40% - Accent5 5 2 4" xfId="31386"/>
    <cellStyle name="40% - Accent5 5 2 4 2" xfId="31387"/>
    <cellStyle name="40% - Accent5 5 2 4 3" xfId="31388"/>
    <cellStyle name="40% - Accent5 5 2 5" xfId="31389"/>
    <cellStyle name="40% - Accent5 5 2 6" xfId="31390"/>
    <cellStyle name="40% - Accent5 5 20" xfId="31391"/>
    <cellStyle name="40% - Accent5 5 20 2" xfId="31392"/>
    <cellStyle name="40% - Accent5 5 21" xfId="31393"/>
    <cellStyle name="40% - Accent5 5 21 2" xfId="31394"/>
    <cellStyle name="40% - Accent5 5 22" xfId="31395"/>
    <cellStyle name="40% - Accent5 5 22 2" xfId="31396"/>
    <cellStyle name="40% - Accent5 5 23" xfId="31397"/>
    <cellStyle name="40% - Accent5 5 24" xfId="31398"/>
    <cellStyle name="40% - Accent5 5 3" xfId="31399"/>
    <cellStyle name="40% - Accent5 5 3 2" xfId="31400"/>
    <cellStyle name="40% - Accent5 5 3 2 2" xfId="31401"/>
    <cellStyle name="40% - Accent5 5 3 3" xfId="31402"/>
    <cellStyle name="40% - Accent5 5 4" xfId="31403"/>
    <cellStyle name="40% - Accent5 5 4 2" xfId="31404"/>
    <cellStyle name="40% - Accent5 5 5" xfId="31405"/>
    <cellStyle name="40% - Accent5 5 5 2" xfId="31406"/>
    <cellStyle name="40% - Accent5 5 6" xfId="31407"/>
    <cellStyle name="40% - Accent5 5 6 2" xfId="31408"/>
    <cellStyle name="40% - Accent5 5 7" xfId="31409"/>
    <cellStyle name="40% - Accent5 5 7 2" xfId="31410"/>
    <cellStyle name="40% - Accent5 5 8" xfId="31411"/>
    <cellStyle name="40% - Accent5 5 8 2" xfId="31412"/>
    <cellStyle name="40% - Accent5 5 9" xfId="31413"/>
    <cellStyle name="40% - Accent5 5 9 2" xfId="31414"/>
    <cellStyle name="40% - Accent5 6" xfId="31415"/>
    <cellStyle name="40% - Accent5 6 10" xfId="31416"/>
    <cellStyle name="40% - Accent5 6 10 2" xfId="31417"/>
    <cellStyle name="40% - Accent5 6 11" xfId="31418"/>
    <cellStyle name="40% - Accent5 6 11 2" xfId="31419"/>
    <cellStyle name="40% - Accent5 6 12" xfId="31420"/>
    <cellStyle name="40% - Accent5 6 12 2" xfId="31421"/>
    <cellStyle name="40% - Accent5 6 13" xfId="31422"/>
    <cellStyle name="40% - Accent5 6 13 2" xfId="31423"/>
    <cellStyle name="40% - Accent5 6 14" xfId="31424"/>
    <cellStyle name="40% - Accent5 6 14 2" xfId="31425"/>
    <cellStyle name="40% - Accent5 6 15" xfId="31426"/>
    <cellStyle name="40% - Accent5 6 15 2" xfId="31427"/>
    <cellStyle name="40% - Accent5 6 16" xfId="31428"/>
    <cellStyle name="40% - Accent5 6 16 2" xfId="31429"/>
    <cellStyle name="40% - Accent5 6 17" xfId="31430"/>
    <cellStyle name="40% - Accent5 6 17 2" xfId="31431"/>
    <cellStyle name="40% - Accent5 6 18" xfId="31432"/>
    <cellStyle name="40% - Accent5 6 18 2" xfId="31433"/>
    <cellStyle name="40% - Accent5 6 19" xfId="31434"/>
    <cellStyle name="40% - Accent5 6 19 2" xfId="31435"/>
    <cellStyle name="40% - Accent5 6 2" xfId="31436"/>
    <cellStyle name="40% - Accent5 6 2 2" xfId="31437"/>
    <cellStyle name="40% - Accent5 6 2 2 2" xfId="31438"/>
    <cellStyle name="40% - Accent5 6 2 2 3" xfId="31439"/>
    <cellStyle name="40% - Accent5 6 2 2 4" xfId="31440"/>
    <cellStyle name="40% - Accent5 6 2 2 4 2" xfId="31441"/>
    <cellStyle name="40% - Accent5 6 2 2 4 3" xfId="31442"/>
    <cellStyle name="40% - Accent5 6 2 2 5" xfId="31443"/>
    <cellStyle name="40% - Accent5 6 2 2 6" xfId="31444"/>
    <cellStyle name="40% - Accent5 6 2 3" xfId="31445"/>
    <cellStyle name="40% - Accent5 6 2 3 2" xfId="31446"/>
    <cellStyle name="40% - Accent5 6 2 3 2 2" xfId="31447"/>
    <cellStyle name="40% - Accent5 6 2 3 3" xfId="31448"/>
    <cellStyle name="40% - Accent5 6 2 4" xfId="31449"/>
    <cellStyle name="40% - Accent5 6 2 4 2" xfId="31450"/>
    <cellStyle name="40% - Accent5 6 2 5" xfId="31451"/>
    <cellStyle name="40% - Accent5 6 2 5 2" xfId="31452"/>
    <cellStyle name="40% - Accent5 6 20" xfId="31453"/>
    <cellStyle name="40% - Accent5 6 20 2" xfId="31454"/>
    <cellStyle name="40% - Accent5 6 21" xfId="31455"/>
    <cellStyle name="40% - Accent5 6 21 2" xfId="31456"/>
    <cellStyle name="40% - Accent5 6 22" xfId="31457"/>
    <cellStyle name="40% - Accent5 6 22 2" xfId="31458"/>
    <cellStyle name="40% - Accent5 6 23" xfId="31459"/>
    <cellStyle name="40% - Accent5 6 23 2" xfId="31460"/>
    <cellStyle name="40% - Accent5 6 24" xfId="31461"/>
    <cellStyle name="40% - Accent5 6 24 2" xfId="31462"/>
    <cellStyle name="40% - Accent5 6 25" xfId="31463"/>
    <cellStyle name="40% - Accent5 6 25 2" xfId="31464"/>
    <cellStyle name="40% - Accent5 6 26" xfId="31465"/>
    <cellStyle name="40% - Accent5 6 26 2" xfId="31466"/>
    <cellStyle name="40% - Accent5 6 27" xfId="31467"/>
    <cellStyle name="40% - Accent5 6 28" xfId="31468"/>
    <cellStyle name="40% - Accent5 6 29" xfId="31469"/>
    <cellStyle name="40% - Accent5 6 3" xfId="31470"/>
    <cellStyle name="40% - Accent5 6 4" xfId="31471"/>
    <cellStyle name="40% - Accent5 6 4 2" xfId="31472"/>
    <cellStyle name="40% - Accent5 6 4 2 2" xfId="31473"/>
    <cellStyle name="40% - Accent5 6 4 2 2 2" xfId="31474"/>
    <cellStyle name="40% - Accent5 6 4 2 2 2 2" xfId="31475"/>
    <cellStyle name="40% - Accent5 6 4 2 2 3" xfId="31476"/>
    <cellStyle name="40% - Accent5 6 4 2 3" xfId="31477"/>
    <cellStyle name="40% - Accent5 6 4 2 3 2" xfId="31478"/>
    <cellStyle name="40% - Accent5 6 4 2 3 2 2" xfId="31479"/>
    <cellStyle name="40% - Accent5 6 4 2 3 3" xfId="31480"/>
    <cellStyle name="40% - Accent5 6 4 2 4" xfId="31481"/>
    <cellStyle name="40% - Accent5 6 4 2 4 2" xfId="31482"/>
    <cellStyle name="40% - Accent5 6 4 2 5" xfId="31483"/>
    <cellStyle name="40% - Accent5 6 4 3" xfId="31484"/>
    <cellStyle name="40% - Accent5 6 4 3 2" xfId="31485"/>
    <cellStyle name="40% - Accent5 6 4 3 2 2" xfId="31486"/>
    <cellStyle name="40% - Accent5 6 4 3 3" xfId="31487"/>
    <cellStyle name="40% - Accent5 6 4 4" xfId="31488"/>
    <cellStyle name="40% - Accent5 6 4 4 2" xfId="31489"/>
    <cellStyle name="40% - Accent5 6 4 4 2 2" xfId="31490"/>
    <cellStyle name="40% - Accent5 6 4 4 3" xfId="31491"/>
    <cellStyle name="40% - Accent5 6 4 5" xfId="31492"/>
    <cellStyle name="40% - Accent5 6 4 5 2" xfId="31493"/>
    <cellStyle name="40% - Accent5 6 4 6" xfId="31494"/>
    <cellStyle name="40% - Accent5 6 5" xfId="31495"/>
    <cellStyle name="40% - Accent5 6 5 2" xfId="31496"/>
    <cellStyle name="40% - Accent5 6 5 2 2" xfId="31497"/>
    <cellStyle name="40% - Accent5 6 5 2 2 2" xfId="31498"/>
    <cellStyle name="40% - Accent5 6 5 2 2 2 2" xfId="31499"/>
    <cellStyle name="40% - Accent5 6 5 2 2 3" xfId="31500"/>
    <cellStyle name="40% - Accent5 6 5 2 3" xfId="31501"/>
    <cellStyle name="40% - Accent5 6 5 2 3 2" xfId="31502"/>
    <cellStyle name="40% - Accent5 6 5 2 3 2 2" xfId="31503"/>
    <cellStyle name="40% - Accent5 6 5 2 3 3" xfId="31504"/>
    <cellStyle name="40% - Accent5 6 5 2 4" xfId="31505"/>
    <cellStyle name="40% - Accent5 6 5 2 4 2" xfId="31506"/>
    <cellStyle name="40% - Accent5 6 5 2 5" xfId="31507"/>
    <cellStyle name="40% - Accent5 6 5 3" xfId="31508"/>
    <cellStyle name="40% - Accent5 6 5 3 2" xfId="31509"/>
    <cellStyle name="40% - Accent5 6 5 3 2 2" xfId="31510"/>
    <cellStyle name="40% - Accent5 6 5 3 3" xfId="31511"/>
    <cellStyle name="40% - Accent5 6 5 4" xfId="31512"/>
    <cellStyle name="40% - Accent5 6 5 4 2" xfId="31513"/>
    <cellStyle name="40% - Accent5 6 5 4 2 2" xfId="31514"/>
    <cellStyle name="40% - Accent5 6 5 4 3" xfId="31515"/>
    <cellStyle name="40% - Accent5 6 5 5" xfId="31516"/>
    <cellStyle name="40% - Accent5 6 5 5 2" xfId="31517"/>
    <cellStyle name="40% - Accent5 6 5 6" xfId="31518"/>
    <cellStyle name="40% - Accent5 6 6" xfId="31519"/>
    <cellStyle name="40% - Accent5 6 6 2" xfId="31520"/>
    <cellStyle name="40% - Accent5 6 6 2 2" xfId="31521"/>
    <cellStyle name="40% - Accent5 6 6 2 2 2" xfId="31522"/>
    <cellStyle name="40% - Accent5 6 6 2 3" xfId="31523"/>
    <cellStyle name="40% - Accent5 6 6 3" xfId="31524"/>
    <cellStyle name="40% - Accent5 6 6 3 2" xfId="31525"/>
    <cellStyle name="40% - Accent5 6 6 3 2 2" xfId="31526"/>
    <cellStyle name="40% - Accent5 6 6 3 3" xfId="31527"/>
    <cellStyle name="40% - Accent5 6 6 4" xfId="31528"/>
    <cellStyle name="40% - Accent5 6 6 4 2" xfId="31529"/>
    <cellStyle name="40% - Accent5 6 6 5" xfId="31530"/>
    <cellStyle name="40% - Accent5 6 7" xfId="31531"/>
    <cellStyle name="40% - Accent5 6 7 2" xfId="31532"/>
    <cellStyle name="40% - Accent5 6 7 2 2" xfId="31533"/>
    <cellStyle name="40% - Accent5 6 7 3" xfId="31534"/>
    <cellStyle name="40% - Accent5 6 8" xfId="31535"/>
    <cellStyle name="40% - Accent5 6 8 2" xfId="31536"/>
    <cellStyle name="40% - Accent5 6 8 2 2" xfId="31537"/>
    <cellStyle name="40% - Accent5 6 8 3" xfId="31538"/>
    <cellStyle name="40% - Accent5 6 9" xfId="31539"/>
    <cellStyle name="40% - Accent5 6 9 2" xfId="31540"/>
    <cellStyle name="40% - Accent5 7" xfId="31541"/>
    <cellStyle name="40% - Accent5 7 10" xfId="31542"/>
    <cellStyle name="40% - Accent5 7 10 2" xfId="31543"/>
    <cellStyle name="40% - Accent5 7 11" xfId="31544"/>
    <cellStyle name="40% - Accent5 7 11 2" xfId="31545"/>
    <cellStyle name="40% - Accent5 7 12" xfId="31546"/>
    <cellStyle name="40% - Accent5 7 12 2" xfId="31547"/>
    <cellStyle name="40% - Accent5 7 13" xfId="31548"/>
    <cellStyle name="40% - Accent5 7 13 2" xfId="31549"/>
    <cellStyle name="40% - Accent5 7 14" xfId="31550"/>
    <cellStyle name="40% - Accent5 7 14 2" xfId="31551"/>
    <cellStyle name="40% - Accent5 7 15" xfId="31552"/>
    <cellStyle name="40% - Accent5 7 15 2" xfId="31553"/>
    <cellStyle name="40% - Accent5 7 16" xfId="31554"/>
    <cellStyle name="40% - Accent5 7 16 2" xfId="31555"/>
    <cellStyle name="40% - Accent5 7 17" xfId="31556"/>
    <cellStyle name="40% - Accent5 7 17 2" xfId="31557"/>
    <cellStyle name="40% - Accent5 7 18" xfId="31558"/>
    <cellStyle name="40% - Accent5 7 18 2" xfId="31559"/>
    <cellStyle name="40% - Accent5 7 19" xfId="31560"/>
    <cellStyle name="40% - Accent5 7 19 2" xfId="31561"/>
    <cellStyle name="40% - Accent5 7 2" xfId="31562"/>
    <cellStyle name="40% - Accent5 7 2 2" xfId="31563"/>
    <cellStyle name="40% - Accent5 7 2 2 2" xfId="31564"/>
    <cellStyle name="40% - Accent5 7 2 2 2 2" xfId="31565"/>
    <cellStyle name="40% - Accent5 7 2 2 2 2 2" xfId="31566"/>
    <cellStyle name="40% - Accent5 7 2 2 2 3" xfId="31567"/>
    <cellStyle name="40% - Accent5 7 2 2 3" xfId="31568"/>
    <cellStyle name="40% - Accent5 7 2 2 3 2" xfId="31569"/>
    <cellStyle name="40% - Accent5 7 2 2 3 2 2" xfId="31570"/>
    <cellStyle name="40% - Accent5 7 2 2 3 3" xfId="31571"/>
    <cellStyle name="40% - Accent5 7 2 2 4" xfId="31572"/>
    <cellStyle name="40% - Accent5 7 2 2 4 2" xfId="31573"/>
    <cellStyle name="40% - Accent5 7 2 2 5" xfId="31574"/>
    <cellStyle name="40% - Accent5 7 2 3" xfId="31575"/>
    <cellStyle name="40% - Accent5 7 2 3 2" xfId="31576"/>
    <cellStyle name="40% - Accent5 7 2 3 2 2" xfId="31577"/>
    <cellStyle name="40% - Accent5 7 2 3 3" xfId="31578"/>
    <cellStyle name="40% - Accent5 7 2 4" xfId="31579"/>
    <cellStyle name="40% - Accent5 7 2 4 2" xfId="31580"/>
    <cellStyle name="40% - Accent5 7 2 4 2 2" xfId="31581"/>
    <cellStyle name="40% - Accent5 7 2 4 3" xfId="31582"/>
    <cellStyle name="40% - Accent5 7 2 5" xfId="31583"/>
    <cellStyle name="40% - Accent5 7 2 5 2" xfId="31584"/>
    <cellStyle name="40% - Accent5 7 2 6" xfId="31585"/>
    <cellStyle name="40% - Accent5 7 20" xfId="31586"/>
    <cellStyle name="40% - Accent5 7 20 2" xfId="31587"/>
    <cellStyle name="40% - Accent5 7 21" xfId="31588"/>
    <cellStyle name="40% - Accent5 7 21 2" xfId="31589"/>
    <cellStyle name="40% - Accent5 7 22" xfId="31590"/>
    <cellStyle name="40% - Accent5 7 22 2" xfId="31591"/>
    <cellStyle name="40% - Accent5 7 23" xfId="31592"/>
    <cellStyle name="40% - Accent5 7 23 2" xfId="31593"/>
    <cellStyle name="40% - Accent5 7 24" xfId="31594"/>
    <cellStyle name="40% - Accent5 7 24 2" xfId="31595"/>
    <cellStyle name="40% - Accent5 7 25" xfId="31596"/>
    <cellStyle name="40% - Accent5 7 26" xfId="31597"/>
    <cellStyle name="40% - Accent5 7 27" xfId="31598"/>
    <cellStyle name="40% - Accent5 7 3" xfId="31599"/>
    <cellStyle name="40% - Accent5 7 3 2" xfId="31600"/>
    <cellStyle name="40% - Accent5 7 3 2 2" xfId="31601"/>
    <cellStyle name="40% - Accent5 7 3 2 2 2" xfId="31602"/>
    <cellStyle name="40% - Accent5 7 3 2 2 2 2" xfId="31603"/>
    <cellStyle name="40% - Accent5 7 3 2 2 3" xfId="31604"/>
    <cellStyle name="40% - Accent5 7 3 2 3" xfId="31605"/>
    <cellStyle name="40% - Accent5 7 3 2 3 2" xfId="31606"/>
    <cellStyle name="40% - Accent5 7 3 2 3 2 2" xfId="31607"/>
    <cellStyle name="40% - Accent5 7 3 2 3 3" xfId="31608"/>
    <cellStyle name="40% - Accent5 7 3 2 4" xfId="31609"/>
    <cellStyle name="40% - Accent5 7 3 2 4 2" xfId="31610"/>
    <cellStyle name="40% - Accent5 7 3 2 5" xfId="31611"/>
    <cellStyle name="40% - Accent5 7 3 3" xfId="31612"/>
    <cellStyle name="40% - Accent5 7 3 3 2" xfId="31613"/>
    <cellStyle name="40% - Accent5 7 3 3 2 2" xfId="31614"/>
    <cellStyle name="40% - Accent5 7 3 3 3" xfId="31615"/>
    <cellStyle name="40% - Accent5 7 3 4" xfId="31616"/>
    <cellStyle name="40% - Accent5 7 3 4 2" xfId="31617"/>
    <cellStyle name="40% - Accent5 7 3 4 2 2" xfId="31618"/>
    <cellStyle name="40% - Accent5 7 3 4 3" xfId="31619"/>
    <cellStyle name="40% - Accent5 7 3 5" xfId="31620"/>
    <cellStyle name="40% - Accent5 7 3 5 2" xfId="31621"/>
    <cellStyle name="40% - Accent5 7 3 6" xfId="31622"/>
    <cellStyle name="40% - Accent5 7 4" xfId="31623"/>
    <cellStyle name="40% - Accent5 7 4 2" xfId="31624"/>
    <cellStyle name="40% - Accent5 7 4 2 2" xfId="31625"/>
    <cellStyle name="40% - Accent5 7 4 2 2 2" xfId="31626"/>
    <cellStyle name="40% - Accent5 7 4 2 3" xfId="31627"/>
    <cellStyle name="40% - Accent5 7 4 3" xfId="31628"/>
    <cellStyle name="40% - Accent5 7 4 3 2" xfId="31629"/>
    <cellStyle name="40% - Accent5 7 4 3 2 2" xfId="31630"/>
    <cellStyle name="40% - Accent5 7 4 3 3" xfId="31631"/>
    <cellStyle name="40% - Accent5 7 4 4" xfId="31632"/>
    <cellStyle name="40% - Accent5 7 4 4 2" xfId="31633"/>
    <cellStyle name="40% - Accent5 7 4 5" xfId="31634"/>
    <cellStyle name="40% - Accent5 7 5" xfId="31635"/>
    <cellStyle name="40% - Accent5 7 5 2" xfId="31636"/>
    <cellStyle name="40% - Accent5 7 5 2 2" xfId="31637"/>
    <cellStyle name="40% - Accent5 7 5 3" xfId="31638"/>
    <cellStyle name="40% - Accent5 7 6" xfId="31639"/>
    <cellStyle name="40% - Accent5 7 6 2" xfId="31640"/>
    <cellStyle name="40% - Accent5 7 6 2 2" xfId="31641"/>
    <cellStyle name="40% - Accent5 7 6 3" xfId="31642"/>
    <cellStyle name="40% - Accent5 7 7" xfId="31643"/>
    <cellStyle name="40% - Accent5 7 7 2" xfId="31644"/>
    <cellStyle name="40% - Accent5 7 8" xfId="31645"/>
    <cellStyle name="40% - Accent5 7 8 2" xfId="31646"/>
    <cellStyle name="40% - Accent5 7 9" xfId="31647"/>
    <cellStyle name="40% - Accent5 7 9 2" xfId="31648"/>
    <cellStyle name="40% - Accent5 8" xfId="31649"/>
    <cellStyle name="40% - Accent5 8 10" xfId="31650"/>
    <cellStyle name="40% - Accent5 8 10 2" xfId="31651"/>
    <cellStyle name="40% - Accent5 8 11" xfId="31652"/>
    <cellStyle name="40% - Accent5 8 11 2" xfId="31653"/>
    <cellStyle name="40% - Accent5 8 12" xfId="31654"/>
    <cellStyle name="40% - Accent5 8 12 2" xfId="31655"/>
    <cellStyle name="40% - Accent5 8 13" xfId="31656"/>
    <cellStyle name="40% - Accent5 8 13 2" xfId="31657"/>
    <cellStyle name="40% - Accent5 8 14" xfId="31658"/>
    <cellStyle name="40% - Accent5 8 14 2" xfId="31659"/>
    <cellStyle name="40% - Accent5 8 15" xfId="31660"/>
    <cellStyle name="40% - Accent5 8 15 2" xfId="31661"/>
    <cellStyle name="40% - Accent5 8 16" xfId="31662"/>
    <cellStyle name="40% - Accent5 8 16 2" xfId="31663"/>
    <cellStyle name="40% - Accent5 8 17" xfId="31664"/>
    <cellStyle name="40% - Accent5 8 17 2" xfId="31665"/>
    <cellStyle name="40% - Accent5 8 18" xfId="31666"/>
    <cellStyle name="40% - Accent5 8 18 2" xfId="31667"/>
    <cellStyle name="40% - Accent5 8 19" xfId="31668"/>
    <cellStyle name="40% - Accent5 8 19 2" xfId="31669"/>
    <cellStyle name="40% - Accent5 8 2" xfId="31670"/>
    <cellStyle name="40% - Accent5 8 2 2" xfId="31671"/>
    <cellStyle name="40% - Accent5 8 2 2 2" xfId="31672"/>
    <cellStyle name="40% - Accent5 8 2 2 2 2" xfId="31673"/>
    <cellStyle name="40% - Accent5 8 2 2 3" xfId="31674"/>
    <cellStyle name="40% - Accent5 8 2 3" xfId="31675"/>
    <cellStyle name="40% - Accent5 8 2 3 2" xfId="31676"/>
    <cellStyle name="40% - Accent5 8 2 3 2 2" xfId="31677"/>
    <cellStyle name="40% - Accent5 8 2 3 3" xfId="31678"/>
    <cellStyle name="40% - Accent5 8 2 4" xfId="31679"/>
    <cellStyle name="40% - Accent5 8 2 4 2" xfId="31680"/>
    <cellStyle name="40% - Accent5 8 2 5" xfId="31681"/>
    <cellStyle name="40% - Accent5 8 20" xfId="31682"/>
    <cellStyle name="40% - Accent5 8 20 2" xfId="31683"/>
    <cellStyle name="40% - Accent5 8 21" xfId="31684"/>
    <cellStyle name="40% - Accent5 8 21 2" xfId="31685"/>
    <cellStyle name="40% - Accent5 8 22" xfId="31686"/>
    <cellStyle name="40% - Accent5 8 22 2" xfId="31687"/>
    <cellStyle name="40% - Accent5 8 23" xfId="31688"/>
    <cellStyle name="40% - Accent5 8 24" xfId="31689"/>
    <cellStyle name="40% - Accent5 8 25" xfId="31690"/>
    <cellStyle name="40% - Accent5 8 3" xfId="31691"/>
    <cellStyle name="40% - Accent5 8 3 2" xfId="31692"/>
    <cellStyle name="40% - Accent5 8 3 2 2" xfId="31693"/>
    <cellStyle name="40% - Accent5 8 3 3" xfId="31694"/>
    <cellStyle name="40% - Accent5 8 4" xfId="31695"/>
    <cellStyle name="40% - Accent5 8 4 2" xfId="31696"/>
    <cellStyle name="40% - Accent5 8 4 2 2" xfId="31697"/>
    <cellStyle name="40% - Accent5 8 4 3" xfId="31698"/>
    <cellStyle name="40% - Accent5 8 5" xfId="31699"/>
    <cellStyle name="40% - Accent5 8 5 2" xfId="31700"/>
    <cellStyle name="40% - Accent5 8 6" xfId="31701"/>
    <cellStyle name="40% - Accent5 8 6 2" xfId="31702"/>
    <cellStyle name="40% - Accent5 8 7" xfId="31703"/>
    <cellStyle name="40% - Accent5 8 7 2" xfId="31704"/>
    <cellStyle name="40% - Accent5 8 8" xfId="31705"/>
    <cellStyle name="40% - Accent5 8 8 2" xfId="31706"/>
    <cellStyle name="40% - Accent5 8 9" xfId="31707"/>
    <cellStyle name="40% - Accent5 8 9 2" xfId="31708"/>
    <cellStyle name="40% - Accent5 9" xfId="31709"/>
    <cellStyle name="40% - Accent5 9 10" xfId="31710"/>
    <cellStyle name="40% - Accent5 9 10 2" xfId="31711"/>
    <cellStyle name="40% - Accent5 9 11" xfId="31712"/>
    <cellStyle name="40% - Accent5 9 11 2" xfId="31713"/>
    <cellStyle name="40% - Accent5 9 12" xfId="31714"/>
    <cellStyle name="40% - Accent5 9 12 2" xfId="31715"/>
    <cellStyle name="40% - Accent5 9 13" xfId="31716"/>
    <cellStyle name="40% - Accent5 9 13 2" xfId="31717"/>
    <cellStyle name="40% - Accent5 9 14" xfId="31718"/>
    <cellStyle name="40% - Accent5 9 14 2" xfId="31719"/>
    <cellStyle name="40% - Accent5 9 15" xfId="31720"/>
    <cellStyle name="40% - Accent5 9 15 2" xfId="31721"/>
    <cellStyle name="40% - Accent5 9 16" xfId="31722"/>
    <cellStyle name="40% - Accent5 9 16 2" xfId="31723"/>
    <cellStyle name="40% - Accent5 9 17" xfId="31724"/>
    <cellStyle name="40% - Accent5 9 17 2" xfId="31725"/>
    <cellStyle name="40% - Accent5 9 18" xfId="31726"/>
    <cellStyle name="40% - Accent5 9 18 2" xfId="31727"/>
    <cellStyle name="40% - Accent5 9 19" xfId="31728"/>
    <cellStyle name="40% - Accent5 9 19 2" xfId="31729"/>
    <cellStyle name="40% - Accent5 9 2" xfId="31730"/>
    <cellStyle name="40% - Accent5 9 2 2" xfId="31731"/>
    <cellStyle name="40% - Accent5 9 2 2 2" xfId="31732"/>
    <cellStyle name="40% - Accent5 9 2 3" xfId="31733"/>
    <cellStyle name="40% - Accent5 9 20" xfId="31734"/>
    <cellStyle name="40% - Accent5 9 20 2" xfId="31735"/>
    <cellStyle name="40% - Accent5 9 21" xfId="31736"/>
    <cellStyle name="40% - Accent5 9 21 2" xfId="31737"/>
    <cellStyle name="40% - Accent5 9 22" xfId="31738"/>
    <cellStyle name="40% - Accent5 9 22 2" xfId="31739"/>
    <cellStyle name="40% - Accent5 9 23" xfId="31740"/>
    <cellStyle name="40% - Accent5 9 24" xfId="31741"/>
    <cellStyle name="40% - Accent5 9 3" xfId="31742"/>
    <cellStyle name="40% - Accent5 9 3 2" xfId="31743"/>
    <cellStyle name="40% - Accent5 9 3 2 2" xfId="31744"/>
    <cellStyle name="40% - Accent5 9 3 3" xfId="31745"/>
    <cellStyle name="40% - Accent5 9 4" xfId="31746"/>
    <cellStyle name="40% - Accent5 9 4 2" xfId="31747"/>
    <cellStyle name="40% - Accent5 9 5" xfId="31748"/>
    <cellStyle name="40% - Accent5 9 5 2" xfId="31749"/>
    <cellStyle name="40% - Accent5 9 6" xfId="31750"/>
    <cellStyle name="40% - Accent5 9 6 2" xfId="31751"/>
    <cellStyle name="40% - Accent5 9 7" xfId="31752"/>
    <cellStyle name="40% - Accent5 9 7 2" xfId="31753"/>
    <cellStyle name="40% - Accent5 9 8" xfId="31754"/>
    <cellStyle name="40% - Accent5 9 8 2" xfId="31755"/>
    <cellStyle name="40% - Accent5 9 9" xfId="31756"/>
    <cellStyle name="40% - Accent5 9 9 2" xfId="31757"/>
    <cellStyle name="40% - Accent6 10" xfId="31758"/>
    <cellStyle name="40% - Accent6 10 10" xfId="31759"/>
    <cellStyle name="40% - Accent6 10 10 2" xfId="31760"/>
    <cellStyle name="40% - Accent6 10 11" xfId="31761"/>
    <cellStyle name="40% - Accent6 10 11 2" xfId="31762"/>
    <cellStyle name="40% - Accent6 10 12" xfId="31763"/>
    <cellStyle name="40% - Accent6 10 12 2" xfId="31764"/>
    <cellStyle name="40% - Accent6 10 13" xfId="31765"/>
    <cellStyle name="40% - Accent6 10 13 2" xfId="31766"/>
    <cellStyle name="40% - Accent6 10 14" xfId="31767"/>
    <cellStyle name="40% - Accent6 10 14 2" xfId="31768"/>
    <cellStyle name="40% - Accent6 10 15" xfId="31769"/>
    <cellStyle name="40% - Accent6 10 15 2" xfId="31770"/>
    <cellStyle name="40% - Accent6 10 16" xfId="31771"/>
    <cellStyle name="40% - Accent6 10 16 2" xfId="31772"/>
    <cellStyle name="40% - Accent6 10 17" xfId="31773"/>
    <cellStyle name="40% - Accent6 10 17 2" xfId="31774"/>
    <cellStyle name="40% - Accent6 10 18" xfId="31775"/>
    <cellStyle name="40% - Accent6 10 18 2" xfId="31776"/>
    <cellStyle name="40% - Accent6 10 19" xfId="31777"/>
    <cellStyle name="40% - Accent6 10 19 2" xfId="31778"/>
    <cellStyle name="40% - Accent6 10 2" xfId="31779"/>
    <cellStyle name="40% - Accent6 10 2 2" xfId="31780"/>
    <cellStyle name="40% - Accent6 10 20" xfId="31781"/>
    <cellStyle name="40% - Accent6 10 21" xfId="31782"/>
    <cellStyle name="40% - Accent6 10 22" xfId="31783"/>
    <cellStyle name="40% - Accent6 10 3" xfId="31784"/>
    <cellStyle name="40% - Accent6 10 3 2" xfId="31785"/>
    <cellStyle name="40% - Accent6 10 4" xfId="31786"/>
    <cellStyle name="40% - Accent6 10 4 2" xfId="31787"/>
    <cellStyle name="40% - Accent6 10 5" xfId="31788"/>
    <cellStyle name="40% - Accent6 10 5 2" xfId="31789"/>
    <cellStyle name="40% - Accent6 10 6" xfId="31790"/>
    <cellStyle name="40% - Accent6 10 6 2" xfId="31791"/>
    <cellStyle name="40% - Accent6 10 7" xfId="31792"/>
    <cellStyle name="40% - Accent6 10 7 2" xfId="31793"/>
    <cellStyle name="40% - Accent6 10 8" xfId="31794"/>
    <cellStyle name="40% - Accent6 10 8 2" xfId="31795"/>
    <cellStyle name="40% - Accent6 10 9" xfId="31796"/>
    <cellStyle name="40% - Accent6 10 9 2" xfId="31797"/>
    <cellStyle name="40% - Accent6 11" xfId="31798"/>
    <cellStyle name="40% - Accent6 11 10" xfId="31799"/>
    <cellStyle name="40% - Accent6 11 10 2" xfId="31800"/>
    <cellStyle name="40% - Accent6 11 11" xfId="31801"/>
    <cellStyle name="40% - Accent6 11 11 2" xfId="31802"/>
    <cellStyle name="40% - Accent6 11 12" xfId="31803"/>
    <cellStyle name="40% - Accent6 11 12 2" xfId="31804"/>
    <cellStyle name="40% - Accent6 11 13" xfId="31805"/>
    <cellStyle name="40% - Accent6 11 13 2" xfId="31806"/>
    <cellStyle name="40% - Accent6 11 14" xfId="31807"/>
    <cellStyle name="40% - Accent6 11 14 2" xfId="31808"/>
    <cellStyle name="40% - Accent6 11 15" xfId="31809"/>
    <cellStyle name="40% - Accent6 11 15 2" xfId="31810"/>
    <cellStyle name="40% - Accent6 11 16" xfId="31811"/>
    <cellStyle name="40% - Accent6 11 16 2" xfId="31812"/>
    <cellStyle name="40% - Accent6 11 17" xfId="31813"/>
    <cellStyle name="40% - Accent6 11 17 2" xfId="31814"/>
    <cellStyle name="40% - Accent6 11 18" xfId="31815"/>
    <cellStyle name="40% - Accent6 11 18 2" xfId="31816"/>
    <cellStyle name="40% - Accent6 11 19" xfId="31817"/>
    <cellStyle name="40% - Accent6 11 19 2" xfId="31818"/>
    <cellStyle name="40% - Accent6 11 2" xfId="31819"/>
    <cellStyle name="40% - Accent6 11 2 2" xfId="31820"/>
    <cellStyle name="40% - Accent6 11 20" xfId="31821"/>
    <cellStyle name="40% - Accent6 11 21" xfId="31822"/>
    <cellStyle name="40% - Accent6 11 22" xfId="31823"/>
    <cellStyle name="40% - Accent6 11 3" xfId="31824"/>
    <cellStyle name="40% - Accent6 11 3 2" xfId="31825"/>
    <cellStyle name="40% - Accent6 11 4" xfId="31826"/>
    <cellStyle name="40% - Accent6 11 4 2" xfId="31827"/>
    <cellStyle name="40% - Accent6 11 5" xfId="31828"/>
    <cellStyle name="40% - Accent6 11 5 2" xfId="31829"/>
    <cellStyle name="40% - Accent6 11 6" xfId="31830"/>
    <cellStyle name="40% - Accent6 11 6 2" xfId="31831"/>
    <cellStyle name="40% - Accent6 11 7" xfId="31832"/>
    <cellStyle name="40% - Accent6 11 7 2" xfId="31833"/>
    <cellStyle name="40% - Accent6 11 8" xfId="31834"/>
    <cellStyle name="40% - Accent6 11 8 2" xfId="31835"/>
    <cellStyle name="40% - Accent6 11 9" xfId="31836"/>
    <cellStyle name="40% - Accent6 11 9 2" xfId="31837"/>
    <cellStyle name="40% - Accent6 12" xfId="31838"/>
    <cellStyle name="40% - Accent6 12 10" xfId="31839"/>
    <cellStyle name="40% - Accent6 12 10 2" xfId="31840"/>
    <cellStyle name="40% - Accent6 12 11" xfId="31841"/>
    <cellStyle name="40% - Accent6 12 11 2" xfId="31842"/>
    <cellStyle name="40% - Accent6 12 12" xfId="31843"/>
    <cellStyle name="40% - Accent6 12 12 2" xfId="31844"/>
    <cellStyle name="40% - Accent6 12 13" xfId="31845"/>
    <cellStyle name="40% - Accent6 12 13 2" xfId="31846"/>
    <cellStyle name="40% - Accent6 12 14" xfId="31847"/>
    <cellStyle name="40% - Accent6 12 15" xfId="31848"/>
    <cellStyle name="40% - Accent6 12 2" xfId="31849"/>
    <cellStyle name="40% - Accent6 12 2 2" xfId="31850"/>
    <cellStyle name="40% - Accent6 12 3" xfId="31851"/>
    <cellStyle name="40% - Accent6 12 3 2" xfId="31852"/>
    <cellStyle name="40% - Accent6 12 4" xfId="31853"/>
    <cellStyle name="40% - Accent6 12 4 2" xfId="31854"/>
    <cellStyle name="40% - Accent6 12 5" xfId="31855"/>
    <cellStyle name="40% - Accent6 12 5 2" xfId="31856"/>
    <cellStyle name="40% - Accent6 12 6" xfId="31857"/>
    <cellStyle name="40% - Accent6 12 6 2" xfId="31858"/>
    <cellStyle name="40% - Accent6 12 7" xfId="31859"/>
    <cellStyle name="40% - Accent6 12 7 2" xfId="31860"/>
    <cellStyle name="40% - Accent6 12 8" xfId="31861"/>
    <cellStyle name="40% - Accent6 12 8 2" xfId="31862"/>
    <cellStyle name="40% - Accent6 12 9" xfId="31863"/>
    <cellStyle name="40% - Accent6 12 9 2" xfId="31864"/>
    <cellStyle name="40% - Accent6 13" xfId="31865"/>
    <cellStyle name="40% - Accent6 13 10" xfId="31866"/>
    <cellStyle name="40% - Accent6 13 10 2" xfId="31867"/>
    <cellStyle name="40% - Accent6 13 11" xfId="31868"/>
    <cellStyle name="40% - Accent6 13 11 2" xfId="31869"/>
    <cellStyle name="40% - Accent6 13 12" xfId="31870"/>
    <cellStyle name="40% - Accent6 13 12 2" xfId="31871"/>
    <cellStyle name="40% - Accent6 13 13" xfId="31872"/>
    <cellStyle name="40% - Accent6 13 14" xfId="31873"/>
    <cellStyle name="40% - Accent6 13 2" xfId="31874"/>
    <cellStyle name="40% - Accent6 13 2 2" xfId="31875"/>
    <cellStyle name="40% - Accent6 13 3" xfId="31876"/>
    <cellStyle name="40% - Accent6 13 3 2" xfId="31877"/>
    <cellStyle name="40% - Accent6 13 4" xfId="31878"/>
    <cellStyle name="40% - Accent6 13 4 2" xfId="31879"/>
    <cellStyle name="40% - Accent6 13 5" xfId="31880"/>
    <cellStyle name="40% - Accent6 13 5 2" xfId="31881"/>
    <cellStyle name="40% - Accent6 13 6" xfId="31882"/>
    <cellStyle name="40% - Accent6 13 6 2" xfId="31883"/>
    <cellStyle name="40% - Accent6 13 7" xfId="31884"/>
    <cellStyle name="40% - Accent6 13 7 2" xfId="31885"/>
    <cellStyle name="40% - Accent6 13 8" xfId="31886"/>
    <cellStyle name="40% - Accent6 13 8 2" xfId="31887"/>
    <cellStyle name="40% - Accent6 13 9" xfId="31888"/>
    <cellStyle name="40% - Accent6 13 9 2" xfId="31889"/>
    <cellStyle name="40% - Accent6 14" xfId="31890"/>
    <cellStyle name="40% - Accent6 14 10" xfId="31891"/>
    <cellStyle name="40% - Accent6 14 10 2" xfId="31892"/>
    <cellStyle name="40% - Accent6 14 11" xfId="31893"/>
    <cellStyle name="40% - Accent6 14 11 2" xfId="31894"/>
    <cellStyle name="40% - Accent6 14 12" xfId="31895"/>
    <cellStyle name="40% - Accent6 14 13" xfId="31896"/>
    <cellStyle name="40% - Accent6 14 2" xfId="31897"/>
    <cellStyle name="40% - Accent6 14 2 2" xfId="31898"/>
    <cellStyle name="40% - Accent6 14 3" xfId="31899"/>
    <cellStyle name="40% - Accent6 14 3 2" xfId="31900"/>
    <cellStyle name="40% - Accent6 14 4" xfId="31901"/>
    <cellStyle name="40% - Accent6 14 4 2" xfId="31902"/>
    <cellStyle name="40% - Accent6 14 5" xfId="31903"/>
    <cellStyle name="40% - Accent6 14 5 2" xfId="31904"/>
    <cellStyle name="40% - Accent6 14 6" xfId="31905"/>
    <cellStyle name="40% - Accent6 14 6 2" xfId="31906"/>
    <cellStyle name="40% - Accent6 14 7" xfId="31907"/>
    <cellStyle name="40% - Accent6 14 7 2" xfId="31908"/>
    <cellStyle name="40% - Accent6 14 8" xfId="31909"/>
    <cellStyle name="40% - Accent6 14 8 2" xfId="31910"/>
    <cellStyle name="40% - Accent6 14 9" xfId="31911"/>
    <cellStyle name="40% - Accent6 14 9 2" xfId="31912"/>
    <cellStyle name="40% - Accent6 15" xfId="31913"/>
    <cellStyle name="40% - Accent6 15 10" xfId="31914"/>
    <cellStyle name="40% - Accent6 15 10 2" xfId="31915"/>
    <cellStyle name="40% - Accent6 15 11" xfId="31916"/>
    <cellStyle name="40% - Accent6 15 12" xfId="31917"/>
    <cellStyle name="40% - Accent6 15 2" xfId="31918"/>
    <cellStyle name="40% - Accent6 15 2 2" xfId="31919"/>
    <cellStyle name="40% - Accent6 15 3" xfId="31920"/>
    <cellStyle name="40% - Accent6 15 3 2" xfId="31921"/>
    <cellStyle name="40% - Accent6 15 4" xfId="31922"/>
    <cellStyle name="40% - Accent6 15 4 2" xfId="31923"/>
    <cellStyle name="40% - Accent6 15 5" xfId="31924"/>
    <cellStyle name="40% - Accent6 15 5 2" xfId="31925"/>
    <cellStyle name="40% - Accent6 15 6" xfId="31926"/>
    <cellStyle name="40% - Accent6 15 6 2" xfId="31927"/>
    <cellStyle name="40% - Accent6 15 7" xfId="31928"/>
    <cellStyle name="40% - Accent6 15 7 2" xfId="31929"/>
    <cellStyle name="40% - Accent6 15 8" xfId="31930"/>
    <cellStyle name="40% - Accent6 15 8 2" xfId="31931"/>
    <cellStyle name="40% - Accent6 15 9" xfId="31932"/>
    <cellStyle name="40% - Accent6 15 9 2" xfId="31933"/>
    <cellStyle name="40% - Accent6 16" xfId="31934"/>
    <cellStyle name="40% - Accent6 16 10" xfId="31935"/>
    <cellStyle name="40% - Accent6 16 11" xfId="31936"/>
    <cellStyle name="40% - Accent6 16 12" xfId="31937"/>
    <cellStyle name="40% - Accent6 16 2" xfId="31938"/>
    <cellStyle name="40% - Accent6 16 2 2" xfId="31939"/>
    <cellStyle name="40% - Accent6 16 3" xfId="31940"/>
    <cellStyle name="40% - Accent6 16 3 2" xfId="31941"/>
    <cellStyle name="40% - Accent6 16 4" xfId="31942"/>
    <cellStyle name="40% - Accent6 16 4 2" xfId="31943"/>
    <cellStyle name="40% - Accent6 16 5" xfId="31944"/>
    <cellStyle name="40% - Accent6 16 5 2" xfId="31945"/>
    <cellStyle name="40% - Accent6 16 6" xfId="31946"/>
    <cellStyle name="40% - Accent6 16 6 2" xfId="31947"/>
    <cellStyle name="40% - Accent6 16 7" xfId="31948"/>
    <cellStyle name="40% - Accent6 16 7 2" xfId="31949"/>
    <cellStyle name="40% - Accent6 16 8" xfId="31950"/>
    <cellStyle name="40% - Accent6 16 8 2" xfId="31951"/>
    <cellStyle name="40% - Accent6 16 9" xfId="31952"/>
    <cellStyle name="40% - Accent6 16 9 2" xfId="31953"/>
    <cellStyle name="40% - Accent6 17" xfId="31954"/>
    <cellStyle name="40% - Accent6 17 10" xfId="31955"/>
    <cellStyle name="40% - Accent6 17 2" xfId="31956"/>
    <cellStyle name="40% - Accent6 17 2 2" xfId="31957"/>
    <cellStyle name="40% - Accent6 17 3" xfId="31958"/>
    <cellStyle name="40% - Accent6 17 3 2" xfId="31959"/>
    <cellStyle name="40% - Accent6 17 4" xfId="31960"/>
    <cellStyle name="40% - Accent6 17 4 2" xfId="31961"/>
    <cellStyle name="40% - Accent6 17 5" xfId="31962"/>
    <cellStyle name="40% - Accent6 17 5 2" xfId="31963"/>
    <cellStyle name="40% - Accent6 17 6" xfId="31964"/>
    <cellStyle name="40% - Accent6 17 6 2" xfId="31965"/>
    <cellStyle name="40% - Accent6 17 7" xfId="31966"/>
    <cellStyle name="40% - Accent6 17 7 2" xfId="31967"/>
    <cellStyle name="40% - Accent6 17 8" xfId="31968"/>
    <cellStyle name="40% - Accent6 17 9" xfId="31969"/>
    <cellStyle name="40% - Accent6 18" xfId="31970"/>
    <cellStyle name="40% - Accent6 18 2" xfId="31971"/>
    <cellStyle name="40% - Accent6 18 2 2" xfId="31972"/>
    <cellStyle name="40% - Accent6 18 3" xfId="31973"/>
    <cellStyle name="40% - Accent6 18 3 2" xfId="31974"/>
    <cellStyle name="40% - Accent6 18 4" xfId="31975"/>
    <cellStyle name="40% - Accent6 18 4 2" xfId="31976"/>
    <cellStyle name="40% - Accent6 18 5" xfId="31977"/>
    <cellStyle name="40% - Accent6 18 5 2" xfId="31978"/>
    <cellStyle name="40% - Accent6 18 6" xfId="31979"/>
    <cellStyle name="40% - Accent6 18 6 2" xfId="31980"/>
    <cellStyle name="40% - Accent6 18 7" xfId="31981"/>
    <cellStyle name="40% - Accent6 18 8" xfId="31982"/>
    <cellStyle name="40% - Accent6 18 9" xfId="31983"/>
    <cellStyle name="40% - Accent6 19" xfId="31984"/>
    <cellStyle name="40% - Accent6 19 2" xfId="31985"/>
    <cellStyle name="40% - Accent6 19 2 2" xfId="31986"/>
    <cellStyle name="40% - Accent6 19 3" xfId="31987"/>
    <cellStyle name="40% - Accent6 19 3 2" xfId="31988"/>
    <cellStyle name="40% - Accent6 19 4" xfId="31989"/>
    <cellStyle name="40% - Accent6 19 5" xfId="31990"/>
    <cellStyle name="40% - Accent6 19 6" xfId="31991"/>
    <cellStyle name="40% - Accent6 2" xfId="31992"/>
    <cellStyle name="40% - Accent6 2 10" xfId="31993"/>
    <cellStyle name="40% - Accent6 2 10 2" xfId="31994"/>
    <cellStyle name="40% - Accent6 2 10 2 2" xfId="31995"/>
    <cellStyle name="40% - Accent6 2 10 3" xfId="31996"/>
    <cellStyle name="40% - Accent6 2 11" xfId="31997"/>
    <cellStyle name="40% - Accent6 2 11 2" xfId="31998"/>
    <cellStyle name="40% - Accent6 2 11 2 2" xfId="31999"/>
    <cellStyle name="40% - Accent6 2 11 3" xfId="32000"/>
    <cellStyle name="40% - Accent6 2 12" xfId="32001"/>
    <cellStyle name="40% - Accent6 2 12 2" xfId="32002"/>
    <cellStyle name="40% - Accent6 2 13" xfId="32003"/>
    <cellStyle name="40% - Accent6 2 13 2" xfId="32004"/>
    <cellStyle name="40% - Accent6 2 14" xfId="32005"/>
    <cellStyle name="40% - Accent6 2 14 2" xfId="32006"/>
    <cellStyle name="40% - Accent6 2 15" xfId="32007"/>
    <cellStyle name="40% - Accent6 2 15 2" xfId="32008"/>
    <cellStyle name="40% - Accent6 2 16" xfId="32009"/>
    <cellStyle name="40% - Accent6 2 16 2" xfId="32010"/>
    <cellStyle name="40% - Accent6 2 17" xfId="32011"/>
    <cellStyle name="40% - Accent6 2 17 2" xfId="32012"/>
    <cellStyle name="40% - Accent6 2 18" xfId="32013"/>
    <cellStyle name="40% - Accent6 2 18 2" xfId="32014"/>
    <cellStyle name="40% - Accent6 2 19" xfId="32015"/>
    <cellStyle name="40% - Accent6 2 19 2" xfId="32016"/>
    <cellStyle name="40% - Accent6 2 2" xfId="32017"/>
    <cellStyle name="40% - Accent6 2 2 10" xfId="32018"/>
    <cellStyle name="40% - Accent6 2 2 10 2" xfId="32019"/>
    <cellStyle name="40% - Accent6 2 2 10 2 2" xfId="32020"/>
    <cellStyle name="40% - Accent6 2 2 10 3" xfId="32021"/>
    <cellStyle name="40% - Accent6 2 2 11" xfId="32022"/>
    <cellStyle name="40% - Accent6 2 2 11 2" xfId="32023"/>
    <cellStyle name="40% - Accent6 2 2 11 2 2" xfId="32024"/>
    <cellStyle name="40% - Accent6 2 2 11 3" xfId="32025"/>
    <cellStyle name="40% - Accent6 2 2 12" xfId="32026"/>
    <cellStyle name="40% - Accent6 2 2 12 2" xfId="32027"/>
    <cellStyle name="40% - Accent6 2 2 13" xfId="32028"/>
    <cellStyle name="40% - Accent6 2 2 13 2" xfId="32029"/>
    <cellStyle name="40% - Accent6 2 2 14" xfId="32030"/>
    <cellStyle name="40% - Accent6 2 2 14 2" xfId="32031"/>
    <cellStyle name="40% - Accent6 2 2 15" xfId="32032"/>
    <cellStyle name="40% - Accent6 2 2 16" xfId="32033"/>
    <cellStyle name="40% - Accent6 2 2 2" xfId="32034"/>
    <cellStyle name="40% - Accent6 2 2 2 10" xfId="32035"/>
    <cellStyle name="40% - Accent6 2 2 2 11" xfId="32036"/>
    <cellStyle name="40% - Accent6 2 2 2 12" xfId="32037"/>
    <cellStyle name="40% - Accent6 2 2 2 12 2" xfId="32038"/>
    <cellStyle name="40% - Accent6 2 2 2 12 3" xfId="32039"/>
    <cellStyle name="40% - Accent6 2 2 2 13" xfId="32040"/>
    <cellStyle name="40% - Accent6 2 2 2 14" xfId="32041"/>
    <cellStyle name="40% - Accent6 2 2 2 14 2" xfId="32042"/>
    <cellStyle name="40% - Accent6 2 2 2 15" xfId="32043"/>
    <cellStyle name="40% - Accent6 2 2 2 16" xfId="32044"/>
    <cellStyle name="40% - Accent6 2 2 2 2" xfId="32045"/>
    <cellStyle name="40% - Accent6 2 2 2 2 10" xfId="32046"/>
    <cellStyle name="40% - Accent6 2 2 2 2 10 2" xfId="32047"/>
    <cellStyle name="40% - Accent6 2 2 2 2 11" xfId="32048"/>
    <cellStyle name="40% - Accent6 2 2 2 2 11 2" xfId="32049"/>
    <cellStyle name="40% - Accent6 2 2 2 2 12" xfId="32050"/>
    <cellStyle name="40% - Accent6 2 2 2 2 12 2" xfId="32051"/>
    <cellStyle name="40% - Accent6 2 2 2 2 13" xfId="32052"/>
    <cellStyle name="40% - Accent6 2 2 2 2 2" xfId="32053"/>
    <cellStyle name="40% - Accent6 2 2 2 2 2 10" xfId="32054"/>
    <cellStyle name="40% - Accent6 2 2 2 2 2 10 2" xfId="32055"/>
    <cellStyle name="40% - Accent6 2 2 2 2 2 10 3" xfId="32056"/>
    <cellStyle name="40% - Accent6 2 2 2 2 2 11" xfId="32057"/>
    <cellStyle name="40% - Accent6 2 2 2 2 2 12" xfId="32058"/>
    <cellStyle name="40% - Accent6 2 2 2 2 2 12 2" xfId="32059"/>
    <cellStyle name="40% - Accent6 2 2 2 2 2 13" xfId="32060"/>
    <cellStyle name="40% - Accent6 2 2 2 2 2 2" xfId="32061"/>
    <cellStyle name="40% - Accent6 2 2 2 2 2 2 10" xfId="32062"/>
    <cellStyle name="40% - Accent6 2 2 2 2 2 2 10 2" xfId="32063"/>
    <cellStyle name="40% - Accent6 2 2 2 2 2 2 11" xfId="32064"/>
    <cellStyle name="40% - Accent6 2 2 2 2 2 2 11 2" xfId="32065"/>
    <cellStyle name="40% - Accent6 2 2 2 2 2 2 12" xfId="32066"/>
    <cellStyle name="40% - Accent6 2 2 2 2 2 2 2" xfId="32067"/>
    <cellStyle name="40% - Accent6 2 2 2 2 2 2 2 10" xfId="32068"/>
    <cellStyle name="40% - Accent6 2 2 2 2 2 2 2 2" xfId="32069"/>
    <cellStyle name="40% - Accent6 2 2 2 2 2 2 2 2 10" xfId="32070"/>
    <cellStyle name="40% - Accent6 2 2 2 2 2 2 2 2 2" xfId="32071"/>
    <cellStyle name="40% - Accent6 2 2 2 2 2 2 2 2 2 2" xfId="32072"/>
    <cellStyle name="40% - Accent6 2 2 2 2 2 2 2 2 2 2 2" xfId="32073"/>
    <cellStyle name="40% - Accent6 2 2 2 2 2 2 2 2 2 2 2 2" xfId="32074"/>
    <cellStyle name="40% - Accent6 2 2 2 2 2 2 2 2 2 2 2 2 2" xfId="32075"/>
    <cellStyle name="40% - Accent6 2 2 2 2 2 2 2 2 2 2 2 2 2 2" xfId="32076"/>
    <cellStyle name="40% - Accent6 2 2 2 2 2 2 2 2 2 2 2 2 2 2 2" xfId="32077"/>
    <cellStyle name="40% - Accent6 2 2 2 2 2 2 2 2 2 2 2 2 2 3" xfId="32078"/>
    <cellStyle name="40% - Accent6 2 2 2 2 2 2 2 2 2 2 2 2 2 3 2" xfId="32079"/>
    <cellStyle name="40% - Accent6 2 2 2 2 2 2 2 2 2 2 2 2 2 4" xfId="32080"/>
    <cellStyle name="40% - Accent6 2 2 2 2 2 2 2 2 2 2 2 2 3" xfId="32081"/>
    <cellStyle name="40% - Accent6 2 2 2 2 2 2 2 2 2 2 2 2 3 2" xfId="32082"/>
    <cellStyle name="40% - Accent6 2 2 2 2 2 2 2 2 2 2 2 2 3 2 2" xfId="32083"/>
    <cellStyle name="40% - Accent6 2 2 2 2 2 2 2 2 2 2 2 2 3 3" xfId="32084"/>
    <cellStyle name="40% - Accent6 2 2 2 2 2 2 2 2 2 2 2 2 4" xfId="32085"/>
    <cellStyle name="40% - Accent6 2 2 2 2 2 2 2 2 2 2 2 2 4 2" xfId="32086"/>
    <cellStyle name="40% - Accent6 2 2 2 2 2 2 2 2 2 2 2 2 5" xfId="32087"/>
    <cellStyle name="40% - Accent6 2 2 2 2 2 2 2 2 2 2 2 2 5 2" xfId="32088"/>
    <cellStyle name="40% - Accent6 2 2 2 2 2 2 2 2 2 2 2 2 6" xfId="32089"/>
    <cellStyle name="40% - Accent6 2 2 2 2 2 2 2 2 2 2 2 2 6 2" xfId="32090"/>
    <cellStyle name="40% - Accent6 2 2 2 2 2 2 2 2 2 2 2 2 7" xfId="32091"/>
    <cellStyle name="40% - Accent6 2 2 2 2 2 2 2 2 2 2 2 3" xfId="32092"/>
    <cellStyle name="40% - Accent6 2 2 2 2 2 2 2 2 2 2 2 4" xfId="32093"/>
    <cellStyle name="40% - Accent6 2 2 2 2 2 2 2 2 2 2 2 4 2" xfId="32094"/>
    <cellStyle name="40% - Accent6 2 2 2 2 2 2 2 2 2 2 2 4 3" xfId="32095"/>
    <cellStyle name="40% - Accent6 2 2 2 2 2 2 2 2 2 2 2 5" xfId="32096"/>
    <cellStyle name="40% - Accent6 2 2 2 2 2 2 2 2 2 2 2 6" xfId="32097"/>
    <cellStyle name="40% - Accent6 2 2 2 2 2 2 2 2 2 2 2 6 2" xfId="32098"/>
    <cellStyle name="40% - Accent6 2 2 2 2 2 2 2 2 2 2 2 7" xfId="32099"/>
    <cellStyle name="40% - Accent6 2 2 2 2 2 2 2 2 2 2 3" xfId="32100"/>
    <cellStyle name="40% - Accent6 2 2 2 2 2 2 2 2 2 2 3 2" xfId="32101"/>
    <cellStyle name="40% - Accent6 2 2 2 2 2 2 2 2 2 2 3 2 2" xfId="32102"/>
    <cellStyle name="40% - Accent6 2 2 2 2 2 2 2 2 2 2 3 3" xfId="32103"/>
    <cellStyle name="40% - Accent6 2 2 2 2 2 2 2 2 2 2 4" xfId="32104"/>
    <cellStyle name="40% - Accent6 2 2 2 2 2 2 2 2 2 2 4 2" xfId="32105"/>
    <cellStyle name="40% - Accent6 2 2 2 2 2 2 2 2 2 2 4 2 2" xfId="32106"/>
    <cellStyle name="40% - Accent6 2 2 2 2 2 2 2 2 2 2 4 3" xfId="32107"/>
    <cellStyle name="40% - Accent6 2 2 2 2 2 2 2 2 2 2 5" xfId="32108"/>
    <cellStyle name="40% - Accent6 2 2 2 2 2 2 2 2 2 2 5 2" xfId="32109"/>
    <cellStyle name="40% - Accent6 2 2 2 2 2 2 2 2 2 2 6" xfId="32110"/>
    <cellStyle name="40% - Accent6 2 2 2 2 2 2 2 2 2 2 6 2" xfId="32111"/>
    <cellStyle name="40% - Accent6 2 2 2 2 2 2 2 2 2 2 7" xfId="32112"/>
    <cellStyle name="40% - Accent6 2 2 2 2 2 2 2 2 2 2 7 2" xfId="32113"/>
    <cellStyle name="40% - Accent6 2 2 2 2 2 2 2 2 2 2 8" xfId="32114"/>
    <cellStyle name="40% - Accent6 2 2 2 2 2 2 2 2 2 3" xfId="32115"/>
    <cellStyle name="40% - Accent6 2 2 2 2 2 2 2 2 2 4" xfId="32116"/>
    <cellStyle name="40% - Accent6 2 2 2 2 2 2 2 2 2 5" xfId="32117"/>
    <cellStyle name="40% - Accent6 2 2 2 2 2 2 2 2 2 5 2" xfId="32118"/>
    <cellStyle name="40% - Accent6 2 2 2 2 2 2 2 2 2 5 3" xfId="32119"/>
    <cellStyle name="40% - Accent6 2 2 2 2 2 2 2 2 2 6" xfId="32120"/>
    <cellStyle name="40% - Accent6 2 2 2 2 2 2 2 2 2 7" xfId="32121"/>
    <cellStyle name="40% - Accent6 2 2 2 2 2 2 2 2 2 7 2" xfId="32122"/>
    <cellStyle name="40% - Accent6 2 2 2 2 2 2 2 2 2 8" xfId="32123"/>
    <cellStyle name="40% - Accent6 2 2 2 2 2 2 2 2 3" xfId="32124"/>
    <cellStyle name="40% - Accent6 2 2 2 2 2 2 2 2 3 2" xfId="32125"/>
    <cellStyle name="40% - Accent6 2 2 2 2 2 2 2 2 3 2 2" xfId="32126"/>
    <cellStyle name="40% - Accent6 2 2 2 2 2 2 2 2 3 2 2 2" xfId="32127"/>
    <cellStyle name="40% - Accent6 2 2 2 2 2 2 2 2 3 2 2 2 2" xfId="32128"/>
    <cellStyle name="40% - Accent6 2 2 2 2 2 2 2 2 3 2 2 3" xfId="32129"/>
    <cellStyle name="40% - Accent6 2 2 2 2 2 2 2 2 3 2 3" xfId="32130"/>
    <cellStyle name="40% - Accent6 2 2 2 2 2 2 2 2 3 2 3 2" xfId="32131"/>
    <cellStyle name="40% - Accent6 2 2 2 2 2 2 2 2 3 2 3 2 2" xfId="32132"/>
    <cellStyle name="40% - Accent6 2 2 2 2 2 2 2 2 3 2 3 3" xfId="32133"/>
    <cellStyle name="40% - Accent6 2 2 2 2 2 2 2 2 3 2 4" xfId="32134"/>
    <cellStyle name="40% - Accent6 2 2 2 2 2 2 2 2 3 2 4 2" xfId="32135"/>
    <cellStyle name="40% - Accent6 2 2 2 2 2 2 2 2 3 2 5" xfId="32136"/>
    <cellStyle name="40% - Accent6 2 2 2 2 2 2 2 2 3 3" xfId="32137"/>
    <cellStyle name="40% - Accent6 2 2 2 2 2 2 2 2 3 3 2" xfId="32138"/>
    <cellStyle name="40% - Accent6 2 2 2 2 2 2 2 2 3 3 2 2" xfId="32139"/>
    <cellStyle name="40% - Accent6 2 2 2 2 2 2 2 2 3 3 3" xfId="32140"/>
    <cellStyle name="40% - Accent6 2 2 2 2 2 2 2 2 3 4" xfId="32141"/>
    <cellStyle name="40% - Accent6 2 2 2 2 2 2 2 2 3 4 2" xfId="32142"/>
    <cellStyle name="40% - Accent6 2 2 2 2 2 2 2 2 3 4 2 2" xfId="32143"/>
    <cellStyle name="40% - Accent6 2 2 2 2 2 2 2 2 3 4 3" xfId="32144"/>
    <cellStyle name="40% - Accent6 2 2 2 2 2 2 2 2 3 5" xfId="32145"/>
    <cellStyle name="40% - Accent6 2 2 2 2 2 2 2 2 3 5 2" xfId="32146"/>
    <cellStyle name="40% - Accent6 2 2 2 2 2 2 2 2 3 6" xfId="32147"/>
    <cellStyle name="40% - Accent6 2 2 2 2 2 2 2 2 4" xfId="32148"/>
    <cellStyle name="40% - Accent6 2 2 2 2 2 2 2 2 4 2" xfId="32149"/>
    <cellStyle name="40% - Accent6 2 2 2 2 2 2 2 2 4 2 2" xfId="32150"/>
    <cellStyle name="40% - Accent6 2 2 2 2 2 2 2 2 4 2 2 2" xfId="32151"/>
    <cellStyle name="40% - Accent6 2 2 2 2 2 2 2 2 4 2 3" xfId="32152"/>
    <cellStyle name="40% - Accent6 2 2 2 2 2 2 2 2 4 3" xfId="32153"/>
    <cellStyle name="40% - Accent6 2 2 2 2 2 2 2 2 4 3 2" xfId="32154"/>
    <cellStyle name="40% - Accent6 2 2 2 2 2 2 2 2 4 3 2 2" xfId="32155"/>
    <cellStyle name="40% - Accent6 2 2 2 2 2 2 2 2 4 3 3" xfId="32156"/>
    <cellStyle name="40% - Accent6 2 2 2 2 2 2 2 2 4 4" xfId="32157"/>
    <cellStyle name="40% - Accent6 2 2 2 2 2 2 2 2 4 4 2" xfId="32158"/>
    <cellStyle name="40% - Accent6 2 2 2 2 2 2 2 2 4 5" xfId="32159"/>
    <cellStyle name="40% - Accent6 2 2 2 2 2 2 2 2 5" xfId="32160"/>
    <cellStyle name="40% - Accent6 2 2 2 2 2 2 2 2 5 2" xfId="32161"/>
    <cellStyle name="40% - Accent6 2 2 2 2 2 2 2 2 5 2 2" xfId="32162"/>
    <cellStyle name="40% - Accent6 2 2 2 2 2 2 2 2 5 3" xfId="32163"/>
    <cellStyle name="40% - Accent6 2 2 2 2 2 2 2 2 6" xfId="32164"/>
    <cellStyle name="40% - Accent6 2 2 2 2 2 2 2 2 6 2" xfId="32165"/>
    <cellStyle name="40% - Accent6 2 2 2 2 2 2 2 2 6 2 2" xfId="32166"/>
    <cellStyle name="40% - Accent6 2 2 2 2 2 2 2 2 6 3" xfId="32167"/>
    <cellStyle name="40% - Accent6 2 2 2 2 2 2 2 2 7" xfId="32168"/>
    <cellStyle name="40% - Accent6 2 2 2 2 2 2 2 2 7 2" xfId="32169"/>
    <cellStyle name="40% - Accent6 2 2 2 2 2 2 2 2 8" xfId="32170"/>
    <cellStyle name="40% - Accent6 2 2 2 2 2 2 2 2 8 2" xfId="32171"/>
    <cellStyle name="40% - Accent6 2 2 2 2 2 2 2 2 9" xfId="32172"/>
    <cellStyle name="40% - Accent6 2 2 2 2 2 2 2 2 9 2" xfId="32173"/>
    <cellStyle name="40% - Accent6 2 2 2 2 2 2 2 3" xfId="32174"/>
    <cellStyle name="40% - Accent6 2 2 2 2 2 2 2 4" xfId="32175"/>
    <cellStyle name="40% - Accent6 2 2 2 2 2 2 2 5" xfId="32176"/>
    <cellStyle name="40% - Accent6 2 2 2 2 2 2 2 6" xfId="32177"/>
    <cellStyle name="40% - Accent6 2 2 2 2 2 2 2 7" xfId="32178"/>
    <cellStyle name="40% - Accent6 2 2 2 2 2 2 2 7 2" xfId="32179"/>
    <cellStyle name="40% - Accent6 2 2 2 2 2 2 2 7 3" xfId="32180"/>
    <cellStyle name="40% - Accent6 2 2 2 2 2 2 2 8" xfId="32181"/>
    <cellStyle name="40% - Accent6 2 2 2 2 2 2 2 9" xfId="32182"/>
    <cellStyle name="40% - Accent6 2 2 2 2 2 2 2 9 2" xfId="32183"/>
    <cellStyle name="40% - Accent6 2 2 2 2 2 2 3" xfId="32184"/>
    <cellStyle name="40% - Accent6 2 2 2 2 2 2 3 2" xfId="32185"/>
    <cellStyle name="40% - Accent6 2 2 2 2 2 2 3 2 2" xfId="32186"/>
    <cellStyle name="40% - Accent6 2 2 2 2 2 2 3 2 2 2" xfId="32187"/>
    <cellStyle name="40% - Accent6 2 2 2 2 2 2 3 2 2 2 2" xfId="32188"/>
    <cellStyle name="40% - Accent6 2 2 2 2 2 2 3 2 2 3" xfId="32189"/>
    <cellStyle name="40% - Accent6 2 2 2 2 2 2 3 2 3" xfId="32190"/>
    <cellStyle name="40% - Accent6 2 2 2 2 2 2 3 2 3 2" xfId="32191"/>
    <cellStyle name="40% - Accent6 2 2 2 2 2 2 3 2 3 2 2" xfId="32192"/>
    <cellStyle name="40% - Accent6 2 2 2 2 2 2 3 2 3 3" xfId="32193"/>
    <cellStyle name="40% - Accent6 2 2 2 2 2 2 3 2 4" xfId="32194"/>
    <cellStyle name="40% - Accent6 2 2 2 2 2 2 3 2 4 2" xfId="32195"/>
    <cellStyle name="40% - Accent6 2 2 2 2 2 2 3 2 5" xfId="32196"/>
    <cellStyle name="40% - Accent6 2 2 2 2 2 2 3 3" xfId="32197"/>
    <cellStyle name="40% - Accent6 2 2 2 2 2 2 3 3 2" xfId="32198"/>
    <cellStyle name="40% - Accent6 2 2 2 2 2 2 3 3 2 2" xfId="32199"/>
    <cellStyle name="40% - Accent6 2 2 2 2 2 2 3 3 3" xfId="32200"/>
    <cellStyle name="40% - Accent6 2 2 2 2 2 2 3 4" xfId="32201"/>
    <cellStyle name="40% - Accent6 2 2 2 2 2 2 3 4 2" xfId="32202"/>
    <cellStyle name="40% - Accent6 2 2 2 2 2 2 3 4 2 2" xfId="32203"/>
    <cellStyle name="40% - Accent6 2 2 2 2 2 2 3 4 3" xfId="32204"/>
    <cellStyle name="40% - Accent6 2 2 2 2 2 2 3 5" xfId="32205"/>
    <cellStyle name="40% - Accent6 2 2 2 2 2 2 3 5 2" xfId="32206"/>
    <cellStyle name="40% - Accent6 2 2 2 2 2 2 3 6" xfId="32207"/>
    <cellStyle name="40% - Accent6 2 2 2 2 2 2 4" xfId="32208"/>
    <cellStyle name="40% - Accent6 2 2 2 2 2 2 4 2" xfId="32209"/>
    <cellStyle name="40% - Accent6 2 2 2 2 2 2 4 2 2" xfId="32210"/>
    <cellStyle name="40% - Accent6 2 2 2 2 2 2 4 2 2 2" xfId="32211"/>
    <cellStyle name="40% - Accent6 2 2 2 2 2 2 4 2 2 2 2" xfId="32212"/>
    <cellStyle name="40% - Accent6 2 2 2 2 2 2 4 2 2 3" xfId="32213"/>
    <cellStyle name="40% - Accent6 2 2 2 2 2 2 4 2 3" xfId="32214"/>
    <cellStyle name="40% - Accent6 2 2 2 2 2 2 4 2 3 2" xfId="32215"/>
    <cellStyle name="40% - Accent6 2 2 2 2 2 2 4 2 3 2 2" xfId="32216"/>
    <cellStyle name="40% - Accent6 2 2 2 2 2 2 4 2 3 3" xfId="32217"/>
    <cellStyle name="40% - Accent6 2 2 2 2 2 2 4 2 4" xfId="32218"/>
    <cellStyle name="40% - Accent6 2 2 2 2 2 2 4 2 4 2" xfId="32219"/>
    <cellStyle name="40% - Accent6 2 2 2 2 2 2 4 2 5" xfId="32220"/>
    <cellStyle name="40% - Accent6 2 2 2 2 2 2 4 3" xfId="32221"/>
    <cellStyle name="40% - Accent6 2 2 2 2 2 2 4 3 2" xfId="32222"/>
    <cellStyle name="40% - Accent6 2 2 2 2 2 2 4 3 2 2" xfId="32223"/>
    <cellStyle name="40% - Accent6 2 2 2 2 2 2 4 3 3" xfId="32224"/>
    <cellStyle name="40% - Accent6 2 2 2 2 2 2 4 4" xfId="32225"/>
    <cellStyle name="40% - Accent6 2 2 2 2 2 2 4 4 2" xfId="32226"/>
    <cellStyle name="40% - Accent6 2 2 2 2 2 2 4 4 2 2" xfId="32227"/>
    <cellStyle name="40% - Accent6 2 2 2 2 2 2 4 4 3" xfId="32228"/>
    <cellStyle name="40% - Accent6 2 2 2 2 2 2 4 5" xfId="32229"/>
    <cellStyle name="40% - Accent6 2 2 2 2 2 2 4 5 2" xfId="32230"/>
    <cellStyle name="40% - Accent6 2 2 2 2 2 2 4 6" xfId="32231"/>
    <cellStyle name="40% - Accent6 2 2 2 2 2 2 5" xfId="32232"/>
    <cellStyle name="40% - Accent6 2 2 2 2 2 2 5 2" xfId="32233"/>
    <cellStyle name="40% - Accent6 2 2 2 2 2 2 5 2 2" xfId="32234"/>
    <cellStyle name="40% - Accent6 2 2 2 2 2 2 5 2 2 2" xfId="32235"/>
    <cellStyle name="40% - Accent6 2 2 2 2 2 2 5 2 2 2 2" xfId="32236"/>
    <cellStyle name="40% - Accent6 2 2 2 2 2 2 5 2 2 3" xfId="32237"/>
    <cellStyle name="40% - Accent6 2 2 2 2 2 2 5 2 3" xfId="32238"/>
    <cellStyle name="40% - Accent6 2 2 2 2 2 2 5 2 3 2" xfId="32239"/>
    <cellStyle name="40% - Accent6 2 2 2 2 2 2 5 2 3 2 2" xfId="32240"/>
    <cellStyle name="40% - Accent6 2 2 2 2 2 2 5 2 3 3" xfId="32241"/>
    <cellStyle name="40% - Accent6 2 2 2 2 2 2 5 2 4" xfId="32242"/>
    <cellStyle name="40% - Accent6 2 2 2 2 2 2 5 2 4 2" xfId="32243"/>
    <cellStyle name="40% - Accent6 2 2 2 2 2 2 5 2 5" xfId="32244"/>
    <cellStyle name="40% - Accent6 2 2 2 2 2 2 5 3" xfId="32245"/>
    <cellStyle name="40% - Accent6 2 2 2 2 2 2 5 3 2" xfId="32246"/>
    <cellStyle name="40% - Accent6 2 2 2 2 2 2 5 3 2 2" xfId="32247"/>
    <cellStyle name="40% - Accent6 2 2 2 2 2 2 5 3 3" xfId="32248"/>
    <cellStyle name="40% - Accent6 2 2 2 2 2 2 5 4" xfId="32249"/>
    <cellStyle name="40% - Accent6 2 2 2 2 2 2 5 4 2" xfId="32250"/>
    <cellStyle name="40% - Accent6 2 2 2 2 2 2 5 4 2 2" xfId="32251"/>
    <cellStyle name="40% - Accent6 2 2 2 2 2 2 5 4 3" xfId="32252"/>
    <cellStyle name="40% - Accent6 2 2 2 2 2 2 5 5" xfId="32253"/>
    <cellStyle name="40% - Accent6 2 2 2 2 2 2 5 5 2" xfId="32254"/>
    <cellStyle name="40% - Accent6 2 2 2 2 2 2 5 6" xfId="32255"/>
    <cellStyle name="40% - Accent6 2 2 2 2 2 2 6" xfId="32256"/>
    <cellStyle name="40% - Accent6 2 2 2 2 2 2 6 2" xfId="32257"/>
    <cellStyle name="40% - Accent6 2 2 2 2 2 2 6 2 2" xfId="32258"/>
    <cellStyle name="40% - Accent6 2 2 2 2 2 2 6 2 2 2" xfId="32259"/>
    <cellStyle name="40% - Accent6 2 2 2 2 2 2 6 2 3" xfId="32260"/>
    <cellStyle name="40% - Accent6 2 2 2 2 2 2 6 3" xfId="32261"/>
    <cellStyle name="40% - Accent6 2 2 2 2 2 2 6 3 2" xfId="32262"/>
    <cellStyle name="40% - Accent6 2 2 2 2 2 2 6 3 2 2" xfId="32263"/>
    <cellStyle name="40% - Accent6 2 2 2 2 2 2 6 3 3" xfId="32264"/>
    <cellStyle name="40% - Accent6 2 2 2 2 2 2 6 4" xfId="32265"/>
    <cellStyle name="40% - Accent6 2 2 2 2 2 2 6 4 2" xfId="32266"/>
    <cellStyle name="40% - Accent6 2 2 2 2 2 2 6 5" xfId="32267"/>
    <cellStyle name="40% - Accent6 2 2 2 2 2 2 7" xfId="32268"/>
    <cellStyle name="40% - Accent6 2 2 2 2 2 2 7 2" xfId="32269"/>
    <cellStyle name="40% - Accent6 2 2 2 2 2 2 7 2 2" xfId="32270"/>
    <cellStyle name="40% - Accent6 2 2 2 2 2 2 7 3" xfId="32271"/>
    <cellStyle name="40% - Accent6 2 2 2 2 2 2 8" xfId="32272"/>
    <cellStyle name="40% - Accent6 2 2 2 2 2 2 8 2" xfId="32273"/>
    <cellStyle name="40% - Accent6 2 2 2 2 2 2 8 2 2" xfId="32274"/>
    <cellStyle name="40% - Accent6 2 2 2 2 2 2 8 3" xfId="32275"/>
    <cellStyle name="40% - Accent6 2 2 2 2 2 2 9" xfId="32276"/>
    <cellStyle name="40% - Accent6 2 2 2 2 2 2 9 2" xfId="32277"/>
    <cellStyle name="40% - Accent6 2 2 2 2 2 3" xfId="32278"/>
    <cellStyle name="40% - Accent6 2 2 2 2 2 3 2" xfId="32279"/>
    <cellStyle name="40% - Accent6 2 2 2 2 2 3 2 2" xfId="32280"/>
    <cellStyle name="40% - Accent6 2 2 2 2 2 3 2 2 2" xfId="32281"/>
    <cellStyle name="40% - Accent6 2 2 2 2 2 3 2 2 2 2" xfId="32282"/>
    <cellStyle name="40% - Accent6 2 2 2 2 2 3 2 2 3" xfId="32283"/>
    <cellStyle name="40% - Accent6 2 2 2 2 2 3 2 3" xfId="32284"/>
    <cellStyle name="40% - Accent6 2 2 2 2 2 3 2 3 2" xfId="32285"/>
    <cellStyle name="40% - Accent6 2 2 2 2 2 3 2 3 2 2" xfId="32286"/>
    <cellStyle name="40% - Accent6 2 2 2 2 2 3 2 3 3" xfId="32287"/>
    <cellStyle name="40% - Accent6 2 2 2 2 2 3 2 4" xfId="32288"/>
    <cellStyle name="40% - Accent6 2 2 2 2 2 3 2 4 2" xfId="32289"/>
    <cellStyle name="40% - Accent6 2 2 2 2 2 3 2 5" xfId="32290"/>
    <cellStyle name="40% - Accent6 2 2 2 2 2 3 3" xfId="32291"/>
    <cellStyle name="40% - Accent6 2 2 2 2 2 3 3 2" xfId="32292"/>
    <cellStyle name="40% - Accent6 2 2 2 2 2 3 3 2 2" xfId="32293"/>
    <cellStyle name="40% - Accent6 2 2 2 2 2 3 3 3" xfId="32294"/>
    <cellStyle name="40% - Accent6 2 2 2 2 2 3 4" xfId="32295"/>
    <cellStyle name="40% - Accent6 2 2 2 2 2 3 4 2" xfId="32296"/>
    <cellStyle name="40% - Accent6 2 2 2 2 2 3 4 2 2" xfId="32297"/>
    <cellStyle name="40% - Accent6 2 2 2 2 2 3 4 3" xfId="32298"/>
    <cellStyle name="40% - Accent6 2 2 2 2 2 3 5" xfId="32299"/>
    <cellStyle name="40% - Accent6 2 2 2 2 2 3 5 2" xfId="32300"/>
    <cellStyle name="40% - Accent6 2 2 2 2 2 3 6" xfId="32301"/>
    <cellStyle name="40% - Accent6 2 2 2 2 2 4" xfId="32302"/>
    <cellStyle name="40% - Accent6 2 2 2 2 2 5" xfId="32303"/>
    <cellStyle name="40% - Accent6 2 2 2 2 2 6" xfId="32304"/>
    <cellStyle name="40% - Accent6 2 2 2 2 2 7" xfId="32305"/>
    <cellStyle name="40% - Accent6 2 2 2 2 2 8" xfId="32306"/>
    <cellStyle name="40% - Accent6 2 2 2 2 2 9" xfId="32307"/>
    <cellStyle name="40% - Accent6 2 2 2 2 3" xfId="32308"/>
    <cellStyle name="40% - Accent6 2 2 2 2 3 2" xfId="32309"/>
    <cellStyle name="40% - Accent6 2 2 2 2 3 3" xfId="32310"/>
    <cellStyle name="40% - Accent6 2 2 2 2 3 4" xfId="32311"/>
    <cellStyle name="40% - Accent6 2 2 2 2 3 4 2" xfId="32312"/>
    <cellStyle name="40% - Accent6 2 2 2 2 3 4 2 2" xfId="32313"/>
    <cellStyle name="40% - Accent6 2 2 2 2 3 4 2 2 2" xfId="32314"/>
    <cellStyle name="40% - Accent6 2 2 2 2 3 4 2 3" xfId="32315"/>
    <cellStyle name="40% - Accent6 2 2 2 2 3 4 3" xfId="32316"/>
    <cellStyle name="40% - Accent6 2 2 2 2 3 4 3 2" xfId="32317"/>
    <cellStyle name="40% - Accent6 2 2 2 2 3 4 3 2 2" xfId="32318"/>
    <cellStyle name="40% - Accent6 2 2 2 2 3 4 3 3" xfId="32319"/>
    <cellStyle name="40% - Accent6 2 2 2 2 3 4 4" xfId="32320"/>
    <cellStyle name="40% - Accent6 2 2 2 2 3 4 4 2" xfId="32321"/>
    <cellStyle name="40% - Accent6 2 2 2 2 3 4 5" xfId="32322"/>
    <cellStyle name="40% - Accent6 2 2 2 2 3 5" xfId="32323"/>
    <cellStyle name="40% - Accent6 2 2 2 2 3 5 2" xfId="32324"/>
    <cellStyle name="40% - Accent6 2 2 2 2 3 5 2 2" xfId="32325"/>
    <cellStyle name="40% - Accent6 2 2 2 2 3 5 3" xfId="32326"/>
    <cellStyle name="40% - Accent6 2 2 2 2 3 6" xfId="32327"/>
    <cellStyle name="40% - Accent6 2 2 2 2 3 6 2" xfId="32328"/>
    <cellStyle name="40% - Accent6 2 2 2 2 3 6 2 2" xfId="32329"/>
    <cellStyle name="40% - Accent6 2 2 2 2 3 6 3" xfId="32330"/>
    <cellStyle name="40% - Accent6 2 2 2 2 3 7" xfId="32331"/>
    <cellStyle name="40% - Accent6 2 2 2 2 3 7 2" xfId="32332"/>
    <cellStyle name="40% - Accent6 2 2 2 2 3 8" xfId="32333"/>
    <cellStyle name="40% - Accent6 2 2 2 2 4" xfId="32334"/>
    <cellStyle name="40% - Accent6 2 2 2 2 4 2" xfId="32335"/>
    <cellStyle name="40% - Accent6 2 2 2 2 4 2 2" xfId="32336"/>
    <cellStyle name="40% - Accent6 2 2 2 2 4 2 2 2" xfId="32337"/>
    <cellStyle name="40% - Accent6 2 2 2 2 4 2 2 2 2" xfId="32338"/>
    <cellStyle name="40% - Accent6 2 2 2 2 4 2 2 3" xfId="32339"/>
    <cellStyle name="40% - Accent6 2 2 2 2 4 2 3" xfId="32340"/>
    <cellStyle name="40% - Accent6 2 2 2 2 4 2 3 2" xfId="32341"/>
    <cellStyle name="40% - Accent6 2 2 2 2 4 2 3 2 2" xfId="32342"/>
    <cellStyle name="40% - Accent6 2 2 2 2 4 2 3 3" xfId="32343"/>
    <cellStyle name="40% - Accent6 2 2 2 2 4 2 4" xfId="32344"/>
    <cellStyle name="40% - Accent6 2 2 2 2 4 2 4 2" xfId="32345"/>
    <cellStyle name="40% - Accent6 2 2 2 2 4 2 5" xfId="32346"/>
    <cellStyle name="40% - Accent6 2 2 2 2 4 3" xfId="32347"/>
    <cellStyle name="40% - Accent6 2 2 2 2 4 3 2" xfId="32348"/>
    <cellStyle name="40% - Accent6 2 2 2 2 4 3 2 2" xfId="32349"/>
    <cellStyle name="40% - Accent6 2 2 2 2 4 3 3" xfId="32350"/>
    <cellStyle name="40% - Accent6 2 2 2 2 4 4" xfId="32351"/>
    <cellStyle name="40% - Accent6 2 2 2 2 4 4 2" xfId="32352"/>
    <cellStyle name="40% - Accent6 2 2 2 2 4 4 2 2" xfId="32353"/>
    <cellStyle name="40% - Accent6 2 2 2 2 4 4 3" xfId="32354"/>
    <cellStyle name="40% - Accent6 2 2 2 2 4 5" xfId="32355"/>
    <cellStyle name="40% - Accent6 2 2 2 2 4 5 2" xfId="32356"/>
    <cellStyle name="40% - Accent6 2 2 2 2 4 6" xfId="32357"/>
    <cellStyle name="40% - Accent6 2 2 2 2 5" xfId="32358"/>
    <cellStyle name="40% - Accent6 2 2 2 2 5 2" xfId="32359"/>
    <cellStyle name="40% - Accent6 2 2 2 2 5 2 2" xfId="32360"/>
    <cellStyle name="40% - Accent6 2 2 2 2 5 2 2 2" xfId="32361"/>
    <cellStyle name="40% - Accent6 2 2 2 2 5 2 2 2 2" xfId="32362"/>
    <cellStyle name="40% - Accent6 2 2 2 2 5 2 2 3" xfId="32363"/>
    <cellStyle name="40% - Accent6 2 2 2 2 5 2 3" xfId="32364"/>
    <cellStyle name="40% - Accent6 2 2 2 2 5 2 3 2" xfId="32365"/>
    <cellStyle name="40% - Accent6 2 2 2 2 5 2 3 2 2" xfId="32366"/>
    <cellStyle name="40% - Accent6 2 2 2 2 5 2 3 3" xfId="32367"/>
    <cellStyle name="40% - Accent6 2 2 2 2 5 2 4" xfId="32368"/>
    <cellStyle name="40% - Accent6 2 2 2 2 5 2 4 2" xfId="32369"/>
    <cellStyle name="40% - Accent6 2 2 2 2 5 2 5" xfId="32370"/>
    <cellStyle name="40% - Accent6 2 2 2 2 5 3" xfId="32371"/>
    <cellStyle name="40% - Accent6 2 2 2 2 5 3 2" xfId="32372"/>
    <cellStyle name="40% - Accent6 2 2 2 2 5 3 2 2" xfId="32373"/>
    <cellStyle name="40% - Accent6 2 2 2 2 5 3 3" xfId="32374"/>
    <cellStyle name="40% - Accent6 2 2 2 2 5 4" xfId="32375"/>
    <cellStyle name="40% - Accent6 2 2 2 2 5 4 2" xfId="32376"/>
    <cellStyle name="40% - Accent6 2 2 2 2 5 4 2 2" xfId="32377"/>
    <cellStyle name="40% - Accent6 2 2 2 2 5 4 3" xfId="32378"/>
    <cellStyle name="40% - Accent6 2 2 2 2 5 5" xfId="32379"/>
    <cellStyle name="40% - Accent6 2 2 2 2 5 5 2" xfId="32380"/>
    <cellStyle name="40% - Accent6 2 2 2 2 5 6" xfId="32381"/>
    <cellStyle name="40% - Accent6 2 2 2 2 6" xfId="32382"/>
    <cellStyle name="40% - Accent6 2 2 2 2 6 2" xfId="32383"/>
    <cellStyle name="40% - Accent6 2 2 2 2 6 2 2" xfId="32384"/>
    <cellStyle name="40% - Accent6 2 2 2 2 6 2 2 2" xfId="32385"/>
    <cellStyle name="40% - Accent6 2 2 2 2 6 2 2 2 2" xfId="32386"/>
    <cellStyle name="40% - Accent6 2 2 2 2 6 2 2 3" xfId="32387"/>
    <cellStyle name="40% - Accent6 2 2 2 2 6 2 3" xfId="32388"/>
    <cellStyle name="40% - Accent6 2 2 2 2 6 2 3 2" xfId="32389"/>
    <cellStyle name="40% - Accent6 2 2 2 2 6 2 3 2 2" xfId="32390"/>
    <cellStyle name="40% - Accent6 2 2 2 2 6 2 3 3" xfId="32391"/>
    <cellStyle name="40% - Accent6 2 2 2 2 6 2 4" xfId="32392"/>
    <cellStyle name="40% - Accent6 2 2 2 2 6 2 4 2" xfId="32393"/>
    <cellStyle name="40% - Accent6 2 2 2 2 6 2 5" xfId="32394"/>
    <cellStyle name="40% - Accent6 2 2 2 2 6 3" xfId="32395"/>
    <cellStyle name="40% - Accent6 2 2 2 2 6 3 2" xfId="32396"/>
    <cellStyle name="40% - Accent6 2 2 2 2 6 3 2 2" xfId="32397"/>
    <cellStyle name="40% - Accent6 2 2 2 2 6 3 3" xfId="32398"/>
    <cellStyle name="40% - Accent6 2 2 2 2 6 4" xfId="32399"/>
    <cellStyle name="40% - Accent6 2 2 2 2 6 4 2" xfId="32400"/>
    <cellStyle name="40% - Accent6 2 2 2 2 6 4 2 2" xfId="32401"/>
    <cellStyle name="40% - Accent6 2 2 2 2 6 4 3" xfId="32402"/>
    <cellStyle name="40% - Accent6 2 2 2 2 6 5" xfId="32403"/>
    <cellStyle name="40% - Accent6 2 2 2 2 6 5 2" xfId="32404"/>
    <cellStyle name="40% - Accent6 2 2 2 2 6 6" xfId="32405"/>
    <cellStyle name="40% - Accent6 2 2 2 2 7" xfId="32406"/>
    <cellStyle name="40% - Accent6 2 2 2 2 7 2" xfId="32407"/>
    <cellStyle name="40% - Accent6 2 2 2 2 7 2 2" xfId="32408"/>
    <cellStyle name="40% - Accent6 2 2 2 2 7 2 2 2" xfId="32409"/>
    <cellStyle name="40% - Accent6 2 2 2 2 7 2 3" xfId="32410"/>
    <cellStyle name="40% - Accent6 2 2 2 2 7 3" xfId="32411"/>
    <cellStyle name="40% - Accent6 2 2 2 2 7 3 2" xfId="32412"/>
    <cellStyle name="40% - Accent6 2 2 2 2 7 3 2 2" xfId="32413"/>
    <cellStyle name="40% - Accent6 2 2 2 2 7 3 3" xfId="32414"/>
    <cellStyle name="40% - Accent6 2 2 2 2 7 4" xfId="32415"/>
    <cellStyle name="40% - Accent6 2 2 2 2 7 4 2" xfId="32416"/>
    <cellStyle name="40% - Accent6 2 2 2 2 7 5" xfId="32417"/>
    <cellStyle name="40% - Accent6 2 2 2 2 8" xfId="32418"/>
    <cellStyle name="40% - Accent6 2 2 2 2 8 2" xfId="32419"/>
    <cellStyle name="40% - Accent6 2 2 2 2 8 2 2" xfId="32420"/>
    <cellStyle name="40% - Accent6 2 2 2 2 8 3" xfId="32421"/>
    <cellStyle name="40% - Accent6 2 2 2 2 9" xfId="32422"/>
    <cellStyle name="40% - Accent6 2 2 2 2 9 2" xfId="32423"/>
    <cellStyle name="40% - Accent6 2 2 2 2 9 2 2" xfId="32424"/>
    <cellStyle name="40% - Accent6 2 2 2 2 9 3" xfId="32425"/>
    <cellStyle name="40% - Accent6 2 2 2 3" xfId="32426"/>
    <cellStyle name="40% - Accent6 2 2 2 3 10" xfId="32427"/>
    <cellStyle name="40% - Accent6 2 2 2 3 2" xfId="32428"/>
    <cellStyle name="40% - Accent6 2 2 2 3 2 2" xfId="32429"/>
    <cellStyle name="40% - Accent6 2 2 2 3 2 2 2" xfId="32430"/>
    <cellStyle name="40% - Accent6 2 2 2 3 2 2 2 2" xfId="32431"/>
    <cellStyle name="40% - Accent6 2 2 2 3 2 2 2 2 2" xfId="32432"/>
    <cellStyle name="40% - Accent6 2 2 2 3 2 2 2 3" xfId="32433"/>
    <cellStyle name="40% - Accent6 2 2 2 3 2 2 3" xfId="32434"/>
    <cellStyle name="40% - Accent6 2 2 2 3 2 2 3 2" xfId="32435"/>
    <cellStyle name="40% - Accent6 2 2 2 3 2 2 3 2 2" xfId="32436"/>
    <cellStyle name="40% - Accent6 2 2 2 3 2 2 3 3" xfId="32437"/>
    <cellStyle name="40% - Accent6 2 2 2 3 2 2 4" xfId="32438"/>
    <cellStyle name="40% - Accent6 2 2 2 3 2 2 4 2" xfId="32439"/>
    <cellStyle name="40% - Accent6 2 2 2 3 2 2 5" xfId="32440"/>
    <cellStyle name="40% - Accent6 2 2 2 3 2 3" xfId="32441"/>
    <cellStyle name="40% - Accent6 2 2 2 3 2 3 2" xfId="32442"/>
    <cellStyle name="40% - Accent6 2 2 2 3 2 3 2 2" xfId="32443"/>
    <cellStyle name="40% - Accent6 2 2 2 3 2 3 3" xfId="32444"/>
    <cellStyle name="40% - Accent6 2 2 2 3 2 4" xfId="32445"/>
    <cellStyle name="40% - Accent6 2 2 2 3 2 4 2" xfId="32446"/>
    <cellStyle name="40% - Accent6 2 2 2 3 2 4 2 2" xfId="32447"/>
    <cellStyle name="40% - Accent6 2 2 2 3 2 4 3" xfId="32448"/>
    <cellStyle name="40% - Accent6 2 2 2 3 2 5" xfId="32449"/>
    <cellStyle name="40% - Accent6 2 2 2 3 2 5 2" xfId="32450"/>
    <cellStyle name="40% - Accent6 2 2 2 3 2 6" xfId="32451"/>
    <cellStyle name="40% - Accent6 2 2 2 3 3" xfId="32452"/>
    <cellStyle name="40% - Accent6 2 2 2 3 3 2" xfId="32453"/>
    <cellStyle name="40% - Accent6 2 2 2 3 3 2 2" xfId="32454"/>
    <cellStyle name="40% - Accent6 2 2 2 3 3 2 2 2" xfId="32455"/>
    <cellStyle name="40% - Accent6 2 2 2 3 3 2 2 2 2" xfId="32456"/>
    <cellStyle name="40% - Accent6 2 2 2 3 3 2 2 3" xfId="32457"/>
    <cellStyle name="40% - Accent6 2 2 2 3 3 2 3" xfId="32458"/>
    <cellStyle name="40% - Accent6 2 2 2 3 3 2 3 2" xfId="32459"/>
    <cellStyle name="40% - Accent6 2 2 2 3 3 2 3 2 2" xfId="32460"/>
    <cellStyle name="40% - Accent6 2 2 2 3 3 2 3 3" xfId="32461"/>
    <cellStyle name="40% - Accent6 2 2 2 3 3 2 4" xfId="32462"/>
    <cellStyle name="40% - Accent6 2 2 2 3 3 2 4 2" xfId="32463"/>
    <cellStyle name="40% - Accent6 2 2 2 3 3 2 5" xfId="32464"/>
    <cellStyle name="40% - Accent6 2 2 2 3 3 3" xfId="32465"/>
    <cellStyle name="40% - Accent6 2 2 2 3 3 3 2" xfId="32466"/>
    <cellStyle name="40% - Accent6 2 2 2 3 3 3 2 2" xfId="32467"/>
    <cellStyle name="40% - Accent6 2 2 2 3 3 3 3" xfId="32468"/>
    <cellStyle name="40% - Accent6 2 2 2 3 3 4" xfId="32469"/>
    <cellStyle name="40% - Accent6 2 2 2 3 3 4 2" xfId="32470"/>
    <cellStyle name="40% - Accent6 2 2 2 3 3 4 2 2" xfId="32471"/>
    <cellStyle name="40% - Accent6 2 2 2 3 3 4 3" xfId="32472"/>
    <cellStyle name="40% - Accent6 2 2 2 3 3 5" xfId="32473"/>
    <cellStyle name="40% - Accent6 2 2 2 3 3 5 2" xfId="32474"/>
    <cellStyle name="40% - Accent6 2 2 2 3 3 6" xfId="32475"/>
    <cellStyle name="40% - Accent6 2 2 2 3 4" xfId="32476"/>
    <cellStyle name="40% - Accent6 2 2 2 3 4 2" xfId="32477"/>
    <cellStyle name="40% - Accent6 2 2 2 3 4 2 2" xfId="32478"/>
    <cellStyle name="40% - Accent6 2 2 2 3 4 2 2 2" xfId="32479"/>
    <cellStyle name="40% - Accent6 2 2 2 3 4 2 2 2 2" xfId="32480"/>
    <cellStyle name="40% - Accent6 2 2 2 3 4 2 2 3" xfId="32481"/>
    <cellStyle name="40% - Accent6 2 2 2 3 4 2 3" xfId="32482"/>
    <cellStyle name="40% - Accent6 2 2 2 3 4 2 3 2" xfId="32483"/>
    <cellStyle name="40% - Accent6 2 2 2 3 4 2 3 2 2" xfId="32484"/>
    <cellStyle name="40% - Accent6 2 2 2 3 4 2 3 3" xfId="32485"/>
    <cellStyle name="40% - Accent6 2 2 2 3 4 2 4" xfId="32486"/>
    <cellStyle name="40% - Accent6 2 2 2 3 4 2 4 2" xfId="32487"/>
    <cellStyle name="40% - Accent6 2 2 2 3 4 2 5" xfId="32488"/>
    <cellStyle name="40% - Accent6 2 2 2 3 4 3" xfId="32489"/>
    <cellStyle name="40% - Accent6 2 2 2 3 4 3 2" xfId="32490"/>
    <cellStyle name="40% - Accent6 2 2 2 3 4 3 2 2" xfId="32491"/>
    <cellStyle name="40% - Accent6 2 2 2 3 4 3 3" xfId="32492"/>
    <cellStyle name="40% - Accent6 2 2 2 3 4 4" xfId="32493"/>
    <cellStyle name="40% - Accent6 2 2 2 3 4 4 2" xfId="32494"/>
    <cellStyle name="40% - Accent6 2 2 2 3 4 4 2 2" xfId="32495"/>
    <cellStyle name="40% - Accent6 2 2 2 3 4 4 3" xfId="32496"/>
    <cellStyle name="40% - Accent6 2 2 2 3 4 5" xfId="32497"/>
    <cellStyle name="40% - Accent6 2 2 2 3 4 5 2" xfId="32498"/>
    <cellStyle name="40% - Accent6 2 2 2 3 4 6" xfId="32499"/>
    <cellStyle name="40% - Accent6 2 2 2 3 5" xfId="32500"/>
    <cellStyle name="40% - Accent6 2 2 2 3 5 2" xfId="32501"/>
    <cellStyle name="40% - Accent6 2 2 2 3 5 2 2" xfId="32502"/>
    <cellStyle name="40% - Accent6 2 2 2 3 5 2 2 2" xfId="32503"/>
    <cellStyle name="40% - Accent6 2 2 2 3 5 2 2 2 2" xfId="32504"/>
    <cellStyle name="40% - Accent6 2 2 2 3 5 2 2 3" xfId="32505"/>
    <cellStyle name="40% - Accent6 2 2 2 3 5 2 3" xfId="32506"/>
    <cellStyle name="40% - Accent6 2 2 2 3 5 2 3 2" xfId="32507"/>
    <cellStyle name="40% - Accent6 2 2 2 3 5 2 3 2 2" xfId="32508"/>
    <cellStyle name="40% - Accent6 2 2 2 3 5 2 3 3" xfId="32509"/>
    <cellStyle name="40% - Accent6 2 2 2 3 5 2 4" xfId="32510"/>
    <cellStyle name="40% - Accent6 2 2 2 3 5 2 4 2" xfId="32511"/>
    <cellStyle name="40% - Accent6 2 2 2 3 5 2 5" xfId="32512"/>
    <cellStyle name="40% - Accent6 2 2 2 3 5 3" xfId="32513"/>
    <cellStyle name="40% - Accent6 2 2 2 3 5 3 2" xfId="32514"/>
    <cellStyle name="40% - Accent6 2 2 2 3 5 3 2 2" xfId="32515"/>
    <cellStyle name="40% - Accent6 2 2 2 3 5 3 3" xfId="32516"/>
    <cellStyle name="40% - Accent6 2 2 2 3 5 4" xfId="32517"/>
    <cellStyle name="40% - Accent6 2 2 2 3 5 4 2" xfId="32518"/>
    <cellStyle name="40% - Accent6 2 2 2 3 5 4 2 2" xfId="32519"/>
    <cellStyle name="40% - Accent6 2 2 2 3 5 4 3" xfId="32520"/>
    <cellStyle name="40% - Accent6 2 2 2 3 5 5" xfId="32521"/>
    <cellStyle name="40% - Accent6 2 2 2 3 5 5 2" xfId="32522"/>
    <cellStyle name="40% - Accent6 2 2 2 3 5 6" xfId="32523"/>
    <cellStyle name="40% - Accent6 2 2 2 3 6" xfId="32524"/>
    <cellStyle name="40% - Accent6 2 2 2 3 6 2" xfId="32525"/>
    <cellStyle name="40% - Accent6 2 2 2 3 6 2 2" xfId="32526"/>
    <cellStyle name="40% - Accent6 2 2 2 3 6 2 2 2" xfId="32527"/>
    <cellStyle name="40% - Accent6 2 2 2 3 6 2 3" xfId="32528"/>
    <cellStyle name="40% - Accent6 2 2 2 3 6 3" xfId="32529"/>
    <cellStyle name="40% - Accent6 2 2 2 3 6 3 2" xfId="32530"/>
    <cellStyle name="40% - Accent6 2 2 2 3 6 3 2 2" xfId="32531"/>
    <cellStyle name="40% - Accent6 2 2 2 3 6 3 3" xfId="32532"/>
    <cellStyle name="40% - Accent6 2 2 2 3 6 4" xfId="32533"/>
    <cellStyle name="40% - Accent6 2 2 2 3 6 4 2" xfId="32534"/>
    <cellStyle name="40% - Accent6 2 2 2 3 6 5" xfId="32535"/>
    <cellStyle name="40% - Accent6 2 2 2 3 7" xfId="32536"/>
    <cellStyle name="40% - Accent6 2 2 2 3 7 2" xfId="32537"/>
    <cellStyle name="40% - Accent6 2 2 2 3 7 2 2" xfId="32538"/>
    <cellStyle name="40% - Accent6 2 2 2 3 7 3" xfId="32539"/>
    <cellStyle name="40% - Accent6 2 2 2 3 8" xfId="32540"/>
    <cellStyle name="40% - Accent6 2 2 2 3 8 2" xfId="32541"/>
    <cellStyle name="40% - Accent6 2 2 2 3 8 2 2" xfId="32542"/>
    <cellStyle name="40% - Accent6 2 2 2 3 8 3" xfId="32543"/>
    <cellStyle name="40% - Accent6 2 2 2 3 9" xfId="32544"/>
    <cellStyle name="40% - Accent6 2 2 2 3 9 2" xfId="32545"/>
    <cellStyle name="40% - Accent6 2 2 2 4" xfId="32546"/>
    <cellStyle name="40% - Accent6 2 2 2 4 10" xfId="32547"/>
    <cellStyle name="40% - Accent6 2 2 2 4 2" xfId="32548"/>
    <cellStyle name="40% - Accent6 2 2 2 4 2 2" xfId="32549"/>
    <cellStyle name="40% - Accent6 2 2 2 4 2 2 2" xfId="32550"/>
    <cellStyle name="40% - Accent6 2 2 2 4 2 2 2 2" xfId="32551"/>
    <cellStyle name="40% - Accent6 2 2 2 4 2 2 2 2 2" xfId="32552"/>
    <cellStyle name="40% - Accent6 2 2 2 4 2 2 2 3" xfId="32553"/>
    <cellStyle name="40% - Accent6 2 2 2 4 2 2 3" xfId="32554"/>
    <cellStyle name="40% - Accent6 2 2 2 4 2 2 3 2" xfId="32555"/>
    <cellStyle name="40% - Accent6 2 2 2 4 2 2 3 2 2" xfId="32556"/>
    <cellStyle name="40% - Accent6 2 2 2 4 2 2 3 3" xfId="32557"/>
    <cellStyle name="40% - Accent6 2 2 2 4 2 2 4" xfId="32558"/>
    <cellStyle name="40% - Accent6 2 2 2 4 2 2 4 2" xfId="32559"/>
    <cellStyle name="40% - Accent6 2 2 2 4 2 2 5" xfId="32560"/>
    <cellStyle name="40% - Accent6 2 2 2 4 2 3" xfId="32561"/>
    <cellStyle name="40% - Accent6 2 2 2 4 2 3 2" xfId="32562"/>
    <cellStyle name="40% - Accent6 2 2 2 4 2 3 2 2" xfId="32563"/>
    <cellStyle name="40% - Accent6 2 2 2 4 2 3 3" xfId="32564"/>
    <cellStyle name="40% - Accent6 2 2 2 4 2 4" xfId="32565"/>
    <cellStyle name="40% - Accent6 2 2 2 4 2 4 2" xfId="32566"/>
    <cellStyle name="40% - Accent6 2 2 2 4 2 4 2 2" xfId="32567"/>
    <cellStyle name="40% - Accent6 2 2 2 4 2 4 3" xfId="32568"/>
    <cellStyle name="40% - Accent6 2 2 2 4 2 5" xfId="32569"/>
    <cellStyle name="40% - Accent6 2 2 2 4 2 5 2" xfId="32570"/>
    <cellStyle name="40% - Accent6 2 2 2 4 2 6" xfId="32571"/>
    <cellStyle name="40% - Accent6 2 2 2 4 3" xfId="32572"/>
    <cellStyle name="40% - Accent6 2 2 2 4 3 2" xfId="32573"/>
    <cellStyle name="40% - Accent6 2 2 2 4 3 2 2" xfId="32574"/>
    <cellStyle name="40% - Accent6 2 2 2 4 3 2 2 2" xfId="32575"/>
    <cellStyle name="40% - Accent6 2 2 2 4 3 2 2 2 2" xfId="32576"/>
    <cellStyle name="40% - Accent6 2 2 2 4 3 2 2 3" xfId="32577"/>
    <cellStyle name="40% - Accent6 2 2 2 4 3 2 3" xfId="32578"/>
    <cellStyle name="40% - Accent6 2 2 2 4 3 2 3 2" xfId="32579"/>
    <cellStyle name="40% - Accent6 2 2 2 4 3 2 3 2 2" xfId="32580"/>
    <cellStyle name="40% - Accent6 2 2 2 4 3 2 3 3" xfId="32581"/>
    <cellStyle name="40% - Accent6 2 2 2 4 3 2 4" xfId="32582"/>
    <cellStyle name="40% - Accent6 2 2 2 4 3 2 4 2" xfId="32583"/>
    <cellStyle name="40% - Accent6 2 2 2 4 3 2 5" xfId="32584"/>
    <cellStyle name="40% - Accent6 2 2 2 4 3 3" xfId="32585"/>
    <cellStyle name="40% - Accent6 2 2 2 4 3 3 2" xfId="32586"/>
    <cellStyle name="40% - Accent6 2 2 2 4 3 3 2 2" xfId="32587"/>
    <cellStyle name="40% - Accent6 2 2 2 4 3 3 3" xfId="32588"/>
    <cellStyle name="40% - Accent6 2 2 2 4 3 4" xfId="32589"/>
    <cellStyle name="40% - Accent6 2 2 2 4 3 4 2" xfId="32590"/>
    <cellStyle name="40% - Accent6 2 2 2 4 3 4 2 2" xfId="32591"/>
    <cellStyle name="40% - Accent6 2 2 2 4 3 4 3" xfId="32592"/>
    <cellStyle name="40% - Accent6 2 2 2 4 3 5" xfId="32593"/>
    <cellStyle name="40% - Accent6 2 2 2 4 3 5 2" xfId="32594"/>
    <cellStyle name="40% - Accent6 2 2 2 4 3 6" xfId="32595"/>
    <cellStyle name="40% - Accent6 2 2 2 4 4" xfId="32596"/>
    <cellStyle name="40% - Accent6 2 2 2 4 4 2" xfId="32597"/>
    <cellStyle name="40% - Accent6 2 2 2 4 4 2 2" xfId="32598"/>
    <cellStyle name="40% - Accent6 2 2 2 4 4 2 2 2" xfId="32599"/>
    <cellStyle name="40% - Accent6 2 2 2 4 4 2 2 2 2" xfId="32600"/>
    <cellStyle name="40% - Accent6 2 2 2 4 4 2 2 3" xfId="32601"/>
    <cellStyle name="40% - Accent6 2 2 2 4 4 2 3" xfId="32602"/>
    <cellStyle name="40% - Accent6 2 2 2 4 4 2 3 2" xfId="32603"/>
    <cellStyle name="40% - Accent6 2 2 2 4 4 2 3 2 2" xfId="32604"/>
    <cellStyle name="40% - Accent6 2 2 2 4 4 2 3 3" xfId="32605"/>
    <cellStyle name="40% - Accent6 2 2 2 4 4 2 4" xfId="32606"/>
    <cellStyle name="40% - Accent6 2 2 2 4 4 2 4 2" xfId="32607"/>
    <cellStyle name="40% - Accent6 2 2 2 4 4 2 5" xfId="32608"/>
    <cellStyle name="40% - Accent6 2 2 2 4 4 3" xfId="32609"/>
    <cellStyle name="40% - Accent6 2 2 2 4 4 3 2" xfId="32610"/>
    <cellStyle name="40% - Accent6 2 2 2 4 4 3 2 2" xfId="32611"/>
    <cellStyle name="40% - Accent6 2 2 2 4 4 3 3" xfId="32612"/>
    <cellStyle name="40% - Accent6 2 2 2 4 4 4" xfId="32613"/>
    <cellStyle name="40% - Accent6 2 2 2 4 4 4 2" xfId="32614"/>
    <cellStyle name="40% - Accent6 2 2 2 4 4 4 2 2" xfId="32615"/>
    <cellStyle name="40% - Accent6 2 2 2 4 4 4 3" xfId="32616"/>
    <cellStyle name="40% - Accent6 2 2 2 4 4 5" xfId="32617"/>
    <cellStyle name="40% - Accent6 2 2 2 4 4 5 2" xfId="32618"/>
    <cellStyle name="40% - Accent6 2 2 2 4 4 6" xfId="32619"/>
    <cellStyle name="40% - Accent6 2 2 2 4 5" xfId="32620"/>
    <cellStyle name="40% - Accent6 2 2 2 4 5 2" xfId="32621"/>
    <cellStyle name="40% - Accent6 2 2 2 4 5 2 2" xfId="32622"/>
    <cellStyle name="40% - Accent6 2 2 2 4 5 2 2 2" xfId="32623"/>
    <cellStyle name="40% - Accent6 2 2 2 4 5 2 2 2 2" xfId="32624"/>
    <cellStyle name="40% - Accent6 2 2 2 4 5 2 2 3" xfId="32625"/>
    <cellStyle name="40% - Accent6 2 2 2 4 5 2 3" xfId="32626"/>
    <cellStyle name="40% - Accent6 2 2 2 4 5 2 3 2" xfId="32627"/>
    <cellStyle name="40% - Accent6 2 2 2 4 5 2 3 2 2" xfId="32628"/>
    <cellStyle name="40% - Accent6 2 2 2 4 5 2 3 3" xfId="32629"/>
    <cellStyle name="40% - Accent6 2 2 2 4 5 2 4" xfId="32630"/>
    <cellStyle name="40% - Accent6 2 2 2 4 5 2 4 2" xfId="32631"/>
    <cellStyle name="40% - Accent6 2 2 2 4 5 2 5" xfId="32632"/>
    <cellStyle name="40% - Accent6 2 2 2 4 5 3" xfId="32633"/>
    <cellStyle name="40% - Accent6 2 2 2 4 5 3 2" xfId="32634"/>
    <cellStyle name="40% - Accent6 2 2 2 4 5 3 2 2" xfId="32635"/>
    <cellStyle name="40% - Accent6 2 2 2 4 5 3 3" xfId="32636"/>
    <cellStyle name="40% - Accent6 2 2 2 4 5 4" xfId="32637"/>
    <cellStyle name="40% - Accent6 2 2 2 4 5 4 2" xfId="32638"/>
    <cellStyle name="40% - Accent6 2 2 2 4 5 4 2 2" xfId="32639"/>
    <cellStyle name="40% - Accent6 2 2 2 4 5 4 3" xfId="32640"/>
    <cellStyle name="40% - Accent6 2 2 2 4 5 5" xfId="32641"/>
    <cellStyle name="40% - Accent6 2 2 2 4 5 5 2" xfId="32642"/>
    <cellStyle name="40% - Accent6 2 2 2 4 5 6" xfId="32643"/>
    <cellStyle name="40% - Accent6 2 2 2 4 6" xfId="32644"/>
    <cellStyle name="40% - Accent6 2 2 2 4 6 2" xfId="32645"/>
    <cellStyle name="40% - Accent6 2 2 2 4 6 2 2" xfId="32646"/>
    <cellStyle name="40% - Accent6 2 2 2 4 6 2 2 2" xfId="32647"/>
    <cellStyle name="40% - Accent6 2 2 2 4 6 2 3" xfId="32648"/>
    <cellStyle name="40% - Accent6 2 2 2 4 6 3" xfId="32649"/>
    <cellStyle name="40% - Accent6 2 2 2 4 6 3 2" xfId="32650"/>
    <cellStyle name="40% - Accent6 2 2 2 4 6 3 2 2" xfId="32651"/>
    <cellStyle name="40% - Accent6 2 2 2 4 6 3 3" xfId="32652"/>
    <cellStyle name="40% - Accent6 2 2 2 4 6 4" xfId="32653"/>
    <cellStyle name="40% - Accent6 2 2 2 4 6 4 2" xfId="32654"/>
    <cellStyle name="40% - Accent6 2 2 2 4 6 5" xfId="32655"/>
    <cellStyle name="40% - Accent6 2 2 2 4 7" xfId="32656"/>
    <cellStyle name="40% - Accent6 2 2 2 4 7 2" xfId="32657"/>
    <cellStyle name="40% - Accent6 2 2 2 4 7 2 2" xfId="32658"/>
    <cellStyle name="40% - Accent6 2 2 2 4 7 3" xfId="32659"/>
    <cellStyle name="40% - Accent6 2 2 2 4 8" xfId="32660"/>
    <cellStyle name="40% - Accent6 2 2 2 4 8 2" xfId="32661"/>
    <cellStyle name="40% - Accent6 2 2 2 4 8 2 2" xfId="32662"/>
    <cellStyle name="40% - Accent6 2 2 2 4 8 3" xfId="32663"/>
    <cellStyle name="40% - Accent6 2 2 2 4 9" xfId="32664"/>
    <cellStyle name="40% - Accent6 2 2 2 4 9 2" xfId="32665"/>
    <cellStyle name="40% - Accent6 2 2 2 5" xfId="32666"/>
    <cellStyle name="40% - Accent6 2 2 2 5 2" xfId="32667"/>
    <cellStyle name="40% - Accent6 2 2 2 5 2 2" xfId="32668"/>
    <cellStyle name="40% - Accent6 2 2 2 5 2 2 2" xfId="32669"/>
    <cellStyle name="40% - Accent6 2 2 2 5 2 2 2 2" xfId="32670"/>
    <cellStyle name="40% - Accent6 2 2 2 5 2 2 2 2 2" xfId="32671"/>
    <cellStyle name="40% - Accent6 2 2 2 5 2 2 2 3" xfId="32672"/>
    <cellStyle name="40% - Accent6 2 2 2 5 2 2 3" xfId="32673"/>
    <cellStyle name="40% - Accent6 2 2 2 5 2 2 3 2" xfId="32674"/>
    <cellStyle name="40% - Accent6 2 2 2 5 2 2 3 2 2" xfId="32675"/>
    <cellStyle name="40% - Accent6 2 2 2 5 2 2 3 3" xfId="32676"/>
    <cellStyle name="40% - Accent6 2 2 2 5 2 2 4" xfId="32677"/>
    <cellStyle name="40% - Accent6 2 2 2 5 2 2 4 2" xfId="32678"/>
    <cellStyle name="40% - Accent6 2 2 2 5 2 2 5" xfId="32679"/>
    <cellStyle name="40% - Accent6 2 2 2 5 2 3" xfId="32680"/>
    <cellStyle name="40% - Accent6 2 2 2 5 2 3 2" xfId="32681"/>
    <cellStyle name="40% - Accent6 2 2 2 5 2 3 2 2" xfId="32682"/>
    <cellStyle name="40% - Accent6 2 2 2 5 2 3 3" xfId="32683"/>
    <cellStyle name="40% - Accent6 2 2 2 5 2 4" xfId="32684"/>
    <cellStyle name="40% - Accent6 2 2 2 5 2 4 2" xfId="32685"/>
    <cellStyle name="40% - Accent6 2 2 2 5 2 4 2 2" xfId="32686"/>
    <cellStyle name="40% - Accent6 2 2 2 5 2 4 3" xfId="32687"/>
    <cellStyle name="40% - Accent6 2 2 2 5 2 5" xfId="32688"/>
    <cellStyle name="40% - Accent6 2 2 2 5 2 5 2" xfId="32689"/>
    <cellStyle name="40% - Accent6 2 2 2 5 2 6" xfId="32690"/>
    <cellStyle name="40% - Accent6 2 2 2 5 3" xfId="32691"/>
    <cellStyle name="40% - Accent6 2 2 2 5 3 2" xfId="32692"/>
    <cellStyle name="40% - Accent6 2 2 2 5 3 2 2" xfId="32693"/>
    <cellStyle name="40% - Accent6 2 2 2 5 3 2 2 2" xfId="32694"/>
    <cellStyle name="40% - Accent6 2 2 2 5 3 2 2 2 2" xfId="32695"/>
    <cellStyle name="40% - Accent6 2 2 2 5 3 2 2 3" xfId="32696"/>
    <cellStyle name="40% - Accent6 2 2 2 5 3 2 3" xfId="32697"/>
    <cellStyle name="40% - Accent6 2 2 2 5 3 2 3 2" xfId="32698"/>
    <cellStyle name="40% - Accent6 2 2 2 5 3 2 3 2 2" xfId="32699"/>
    <cellStyle name="40% - Accent6 2 2 2 5 3 2 3 3" xfId="32700"/>
    <cellStyle name="40% - Accent6 2 2 2 5 3 2 4" xfId="32701"/>
    <cellStyle name="40% - Accent6 2 2 2 5 3 2 4 2" xfId="32702"/>
    <cellStyle name="40% - Accent6 2 2 2 5 3 2 5" xfId="32703"/>
    <cellStyle name="40% - Accent6 2 2 2 5 3 3" xfId="32704"/>
    <cellStyle name="40% - Accent6 2 2 2 5 3 3 2" xfId="32705"/>
    <cellStyle name="40% - Accent6 2 2 2 5 3 3 2 2" xfId="32706"/>
    <cellStyle name="40% - Accent6 2 2 2 5 3 3 3" xfId="32707"/>
    <cellStyle name="40% - Accent6 2 2 2 5 3 4" xfId="32708"/>
    <cellStyle name="40% - Accent6 2 2 2 5 3 4 2" xfId="32709"/>
    <cellStyle name="40% - Accent6 2 2 2 5 3 4 2 2" xfId="32710"/>
    <cellStyle name="40% - Accent6 2 2 2 5 3 4 3" xfId="32711"/>
    <cellStyle name="40% - Accent6 2 2 2 5 3 5" xfId="32712"/>
    <cellStyle name="40% - Accent6 2 2 2 5 3 5 2" xfId="32713"/>
    <cellStyle name="40% - Accent6 2 2 2 5 3 6" xfId="32714"/>
    <cellStyle name="40% - Accent6 2 2 2 6" xfId="32715"/>
    <cellStyle name="40% - Accent6 2 2 2 7" xfId="32716"/>
    <cellStyle name="40% - Accent6 2 2 2 8" xfId="32717"/>
    <cellStyle name="40% - Accent6 2 2 2 9" xfId="32718"/>
    <cellStyle name="40% - Accent6 2 2 3" xfId="32719"/>
    <cellStyle name="40% - Accent6 2 2 3 10" xfId="32720"/>
    <cellStyle name="40% - Accent6 2 2 3 10 2" xfId="32721"/>
    <cellStyle name="40% - Accent6 2 2 3 11" xfId="32722"/>
    <cellStyle name="40% - Accent6 2 2 3 2" xfId="32723"/>
    <cellStyle name="40% - Accent6 2 2 3 3" xfId="32724"/>
    <cellStyle name="40% - Accent6 2 2 3 3 2" xfId="32725"/>
    <cellStyle name="40% - Accent6 2 2 3 3 2 2" xfId="32726"/>
    <cellStyle name="40% - Accent6 2 2 3 3 2 2 2" xfId="32727"/>
    <cellStyle name="40% - Accent6 2 2 3 3 2 2 2 2" xfId="32728"/>
    <cellStyle name="40% - Accent6 2 2 3 3 2 2 3" xfId="32729"/>
    <cellStyle name="40% - Accent6 2 2 3 3 2 3" xfId="32730"/>
    <cellStyle name="40% - Accent6 2 2 3 3 2 3 2" xfId="32731"/>
    <cellStyle name="40% - Accent6 2 2 3 3 2 3 2 2" xfId="32732"/>
    <cellStyle name="40% - Accent6 2 2 3 3 2 3 3" xfId="32733"/>
    <cellStyle name="40% - Accent6 2 2 3 3 2 4" xfId="32734"/>
    <cellStyle name="40% - Accent6 2 2 3 3 2 4 2" xfId="32735"/>
    <cellStyle name="40% - Accent6 2 2 3 3 2 5" xfId="32736"/>
    <cellStyle name="40% - Accent6 2 2 3 3 3" xfId="32737"/>
    <cellStyle name="40% - Accent6 2 2 3 3 3 2" xfId="32738"/>
    <cellStyle name="40% - Accent6 2 2 3 3 3 2 2" xfId="32739"/>
    <cellStyle name="40% - Accent6 2 2 3 3 3 3" xfId="32740"/>
    <cellStyle name="40% - Accent6 2 2 3 3 4" xfId="32741"/>
    <cellStyle name="40% - Accent6 2 2 3 3 4 2" xfId="32742"/>
    <cellStyle name="40% - Accent6 2 2 3 3 4 2 2" xfId="32743"/>
    <cellStyle name="40% - Accent6 2 2 3 3 4 3" xfId="32744"/>
    <cellStyle name="40% - Accent6 2 2 3 3 5" xfId="32745"/>
    <cellStyle name="40% - Accent6 2 2 3 3 5 2" xfId="32746"/>
    <cellStyle name="40% - Accent6 2 2 3 3 6" xfId="32747"/>
    <cellStyle name="40% - Accent6 2 2 3 4" xfId="32748"/>
    <cellStyle name="40% - Accent6 2 2 3 4 2" xfId="32749"/>
    <cellStyle name="40% - Accent6 2 2 3 4 2 2" xfId="32750"/>
    <cellStyle name="40% - Accent6 2 2 3 4 2 2 2" xfId="32751"/>
    <cellStyle name="40% - Accent6 2 2 3 4 2 2 2 2" xfId="32752"/>
    <cellStyle name="40% - Accent6 2 2 3 4 2 2 3" xfId="32753"/>
    <cellStyle name="40% - Accent6 2 2 3 4 2 3" xfId="32754"/>
    <cellStyle name="40% - Accent6 2 2 3 4 2 3 2" xfId="32755"/>
    <cellStyle name="40% - Accent6 2 2 3 4 2 3 2 2" xfId="32756"/>
    <cellStyle name="40% - Accent6 2 2 3 4 2 3 3" xfId="32757"/>
    <cellStyle name="40% - Accent6 2 2 3 4 2 4" xfId="32758"/>
    <cellStyle name="40% - Accent6 2 2 3 4 2 4 2" xfId="32759"/>
    <cellStyle name="40% - Accent6 2 2 3 4 2 5" xfId="32760"/>
    <cellStyle name="40% - Accent6 2 2 3 4 3" xfId="32761"/>
    <cellStyle name="40% - Accent6 2 2 3 4 3 2" xfId="32762"/>
    <cellStyle name="40% - Accent6 2 2 3 4 3 2 2" xfId="32763"/>
    <cellStyle name="40% - Accent6 2 2 3 4 3 3" xfId="32764"/>
    <cellStyle name="40% - Accent6 2 2 3 4 4" xfId="32765"/>
    <cellStyle name="40% - Accent6 2 2 3 4 4 2" xfId="32766"/>
    <cellStyle name="40% - Accent6 2 2 3 4 4 2 2" xfId="32767"/>
    <cellStyle name="40% - Accent6 2 2 3 4 4 3" xfId="32768"/>
    <cellStyle name="40% - Accent6 2 2 3 4 5" xfId="32769"/>
    <cellStyle name="40% - Accent6 2 2 3 4 5 2" xfId="32770"/>
    <cellStyle name="40% - Accent6 2 2 3 4 6" xfId="32771"/>
    <cellStyle name="40% - Accent6 2 2 3 5" xfId="32772"/>
    <cellStyle name="40% - Accent6 2 2 3 5 2" xfId="32773"/>
    <cellStyle name="40% - Accent6 2 2 3 5 2 2" xfId="32774"/>
    <cellStyle name="40% - Accent6 2 2 3 5 2 2 2" xfId="32775"/>
    <cellStyle name="40% - Accent6 2 2 3 5 2 2 2 2" xfId="32776"/>
    <cellStyle name="40% - Accent6 2 2 3 5 2 2 3" xfId="32777"/>
    <cellStyle name="40% - Accent6 2 2 3 5 2 3" xfId="32778"/>
    <cellStyle name="40% - Accent6 2 2 3 5 2 3 2" xfId="32779"/>
    <cellStyle name="40% - Accent6 2 2 3 5 2 3 2 2" xfId="32780"/>
    <cellStyle name="40% - Accent6 2 2 3 5 2 3 3" xfId="32781"/>
    <cellStyle name="40% - Accent6 2 2 3 5 2 4" xfId="32782"/>
    <cellStyle name="40% - Accent6 2 2 3 5 2 4 2" xfId="32783"/>
    <cellStyle name="40% - Accent6 2 2 3 5 2 5" xfId="32784"/>
    <cellStyle name="40% - Accent6 2 2 3 5 3" xfId="32785"/>
    <cellStyle name="40% - Accent6 2 2 3 5 3 2" xfId="32786"/>
    <cellStyle name="40% - Accent6 2 2 3 5 3 2 2" xfId="32787"/>
    <cellStyle name="40% - Accent6 2 2 3 5 3 3" xfId="32788"/>
    <cellStyle name="40% - Accent6 2 2 3 5 4" xfId="32789"/>
    <cellStyle name="40% - Accent6 2 2 3 5 4 2" xfId="32790"/>
    <cellStyle name="40% - Accent6 2 2 3 5 4 2 2" xfId="32791"/>
    <cellStyle name="40% - Accent6 2 2 3 5 4 3" xfId="32792"/>
    <cellStyle name="40% - Accent6 2 2 3 5 5" xfId="32793"/>
    <cellStyle name="40% - Accent6 2 2 3 5 5 2" xfId="32794"/>
    <cellStyle name="40% - Accent6 2 2 3 5 6" xfId="32795"/>
    <cellStyle name="40% - Accent6 2 2 3 6" xfId="32796"/>
    <cellStyle name="40% - Accent6 2 2 3 6 2" xfId="32797"/>
    <cellStyle name="40% - Accent6 2 2 3 6 2 2" xfId="32798"/>
    <cellStyle name="40% - Accent6 2 2 3 6 2 2 2" xfId="32799"/>
    <cellStyle name="40% - Accent6 2 2 3 6 2 2 2 2" xfId="32800"/>
    <cellStyle name="40% - Accent6 2 2 3 6 2 2 3" xfId="32801"/>
    <cellStyle name="40% - Accent6 2 2 3 6 2 3" xfId="32802"/>
    <cellStyle name="40% - Accent6 2 2 3 6 2 3 2" xfId="32803"/>
    <cellStyle name="40% - Accent6 2 2 3 6 2 3 2 2" xfId="32804"/>
    <cellStyle name="40% - Accent6 2 2 3 6 2 3 3" xfId="32805"/>
    <cellStyle name="40% - Accent6 2 2 3 6 2 4" xfId="32806"/>
    <cellStyle name="40% - Accent6 2 2 3 6 2 4 2" xfId="32807"/>
    <cellStyle name="40% - Accent6 2 2 3 6 2 5" xfId="32808"/>
    <cellStyle name="40% - Accent6 2 2 3 6 3" xfId="32809"/>
    <cellStyle name="40% - Accent6 2 2 3 6 3 2" xfId="32810"/>
    <cellStyle name="40% - Accent6 2 2 3 6 3 2 2" xfId="32811"/>
    <cellStyle name="40% - Accent6 2 2 3 6 3 3" xfId="32812"/>
    <cellStyle name="40% - Accent6 2 2 3 6 4" xfId="32813"/>
    <cellStyle name="40% - Accent6 2 2 3 6 4 2" xfId="32814"/>
    <cellStyle name="40% - Accent6 2 2 3 6 4 2 2" xfId="32815"/>
    <cellStyle name="40% - Accent6 2 2 3 6 4 3" xfId="32816"/>
    <cellStyle name="40% - Accent6 2 2 3 6 5" xfId="32817"/>
    <cellStyle name="40% - Accent6 2 2 3 6 5 2" xfId="32818"/>
    <cellStyle name="40% - Accent6 2 2 3 6 6" xfId="32819"/>
    <cellStyle name="40% - Accent6 2 2 3 7" xfId="32820"/>
    <cellStyle name="40% - Accent6 2 2 3 7 2" xfId="32821"/>
    <cellStyle name="40% - Accent6 2 2 3 7 2 2" xfId="32822"/>
    <cellStyle name="40% - Accent6 2 2 3 7 2 2 2" xfId="32823"/>
    <cellStyle name="40% - Accent6 2 2 3 7 2 3" xfId="32824"/>
    <cellStyle name="40% - Accent6 2 2 3 7 3" xfId="32825"/>
    <cellStyle name="40% - Accent6 2 2 3 7 3 2" xfId="32826"/>
    <cellStyle name="40% - Accent6 2 2 3 7 3 2 2" xfId="32827"/>
    <cellStyle name="40% - Accent6 2 2 3 7 3 3" xfId="32828"/>
    <cellStyle name="40% - Accent6 2 2 3 7 4" xfId="32829"/>
    <cellStyle name="40% - Accent6 2 2 3 7 4 2" xfId="32830"/>
    <cellStyle name="40% - Accent6 2 2 3 7 5" xfId="32831"/>
    <cellStyle name="40% - Accent6 2 2 3 8" xfId="32832"/>
    <cellStyle name="40% - Accent6 2 2 3 8 2" xfId="32833"/>
    <cellStyle name="40% - Accent6 2 2 3 8 2 2" xfId="32834"/>
    <cellStyle name="40% - Accent6 2 2 3 8 3" xfId="32835"/>
    <cellStyle name="40% - Accent6 2 2 3 9" xfId="32836"/>
    <cellStyle name="40% - Accent6 2 2 3 9 2" xfId="32837"/>
    <cellStyle name="40% - Accent6 2 2 3 9 2 2" xfId="32838"/>
    <cellStyle name="40% - Accent6 2 2 3 9 3" xfId="32839"/>
    <cellStyle name="40% - Accent6 2 2 4" xfId="32840"/>
    <cellStyle name="40% - Accent6 2 2 5" xfId="32841"/>
    <cellStyle name="40% - Accent6 2 2 5 2" xfId="32842"/>
    <cellStyle name="40% - Accent6 2 2 5 3" xfId="32843"/>
    <cellStyle name="40% - Accent6 2 2 5 4" xfId="32844"/>
    <cellStyle name="40% - Accent6 2 2 5 4 2" xfId="32845"/>
    <cellStyle name="40% - Accent6 2 2 5 4 2 2" xfId="32846"/>
    <cellStyle name="40% - Accent6 2 2 5 4 2 2 2" xfId="32847"/>
    <cellStyle name="40% - Accent6 2 2 5 4 2 3" xfId="32848"/>
    <cellStyle name="40% - Accent6 2 2 5 4 3" xfId="32849"/>
    <cellStyle name="40% - Accent6 2 2 5 4 3 2" xfId="32850"/>
    <cellStyle name="40% - Accent6 2 2 5 4 3 2 2" xfId="32851"/>
    <cellStyle name="40% - Accent6 2 2 5 4 3 3" xfId="32852"/>
    <cellStyle name="40% - Accent6 2 2 5 4 4" xfId="32853"/>
    <cellStyle name="40% - Accent6 2 2 5 4 4 2" xfId="32854"/>
    <cellStyle name="40% - Accent6 2 2 5 4 5" xfId="32855"/>
    <cellStyle name="40% - Accent6 2 2 5 5" xfId="32856"/>
    <cellStyle name="40% - Accent6 2 2 5 5 2" xfId="32857"/>
    <cellStyle name="40% - Accent6 2 2 5 5 2 2" xfId="32858"/>
    <cellStyle name="40% - Accent6 2 2 5 5 3" xfId="32859"/>
    <cellStyle name="40% - Accent6 2 2 5 6" xfId="32860"/>
    <cellStyle name="40% - Accent6 2 2 5 6 2" xfId="32861"/>
    <cellStyle name="40% - Accent6 2 2 5 6 2 2" xfId="32862"/>
    <cellStyle name="40% - Accent6 2 2 5 6 3" xfId="32863"/>
    <cellStyle name="40% - Accent6 2 2 5 7" xfId="32864"/>
    <cellStyle name="40% - Accent6 2 2 5 7 2" xfId="32865"/>
    <cellStyle name="40% - Accent6 2 2 5 8" xfId="32866"/>
    <cellStyle name="40% - Accent6 2 2 6" xfId="32867"/>
    <cellStyle name="40% - Accent6 2 2 6 2" xfId="32868"/>
    <cellStyle name="40% - Accent6 2 2 6 2 2" xfId="32869"/>
    <cellStyle name="40% - Accent6 2 2 6 2 2 2" xfId="32870"/>
    <cellStyle name="40% - Accent6 2 2 6 2 2 2 2" xfId="32871"/>
    <cellStyle name="40% - Accent6 2 2 6 2 2 3" xfId="32872"/>
    <cellStyle name="40% - Accent6 2 2 6 2 3" xfId="32873"/>
    <cellStyle name="40% - Accent6 2 2 6 2 3 2" xfId="32874"/>
    <cellStyle name="40% - Accent6 2 2 6 2 3 2 2" xfId="32875"/>
    <cellStyle name="40% - Accent6 2 2 6 2 3 3" xfId="32876"/>
    <cellStyle name="40% - Accent6 2 2 6 2 4" xfId="32877"/>
    <cellStyle name="40% - Accent6 2 2 6 2 4 2" xfId="32878"/>
    <cellStyle name="40% - Accent6 2 2 6 2 5" xfId="32879"/>
    <cellStyle name="40% - Accent6 2 2 6 3" xfId="32880"/>
    <cellStyle name="40% - Accent6 2 2 6 3 2" xfId="32881"/>
    <cellStyle name="40% - Accent6 2 2 6 3 2 2" xfId="32882"/>
    <cellStyle name="40% - Accent6 2 2 6 3 3" xfId="32883"/>
    <cellStyle name="40% - Accent6 2 2 6 4" xfId="32884"/>
    <cellStyle name="40% - Accent6 2 2 6 4 2" xfId="32885"/>
    <cellStyle name="40% - Accent6 2 2 6 4 2 2" xfId="32886"/>
    <cellStyle name="40% - Accent6 2 2 6 4 3" xfId="32887"/>
    <cellStyle name="40% - Accent6 2 2 6 5" xfId="32888"/>
    <cellStyle name="40% - Accent6 2 2 6 5 2" xfId="32889"/>
    <cellStyle name="40% - Accent6 2 2 6 6" xfId="32890"/>
    <cellStyle name="40% - Accent6 2 2 7" xfId="32891"/>
    <cellStyle name="40% - Accent6 2 2 7 2" xfId="32892"/>
    <cellStyle name="40% - Accent6 2 2 7 2 2" xfId="32893"/>
    <cellStyle name="40% - Accent6 2 2 7 2 2 2" xfId="32894"/>
    <cellStyle name="40% - Accent6 2 2 7 2 2 2 2" xfId="32895"/>
    <cellStyle name="40% - Accent6 2 2 7 2 2 3" xfId="32896"/>
    <cellStyle name="40% - Accent6 2 2 7 2 3" xfId="32897"/>
    <cellStyle name="40% - Accent6 2 2 7 2 3 2" xfId="32898"/>
    <cellStyle name="40% - Accent6 2 2 7 2 3 2 2" xfId="32899"/>
    <cellStyle name="40% - Accent6 2 2 7 2 3 3" xfId="32900"/>
    <cellStyle name="40% - Accent6 2 2 7 2 4" xfId="32901"/>
    <cellStyle name="40% - Accent6 2 2 7 2 4 2" xfId="32902"/>
    <cellStyle name="40% - Accent6 2 2 7 2 5" xfId="32903"/>
    <cellStyle name="40% - Accent6 2 2 7 3" xfId="32904"/>
    <cellStyle name="40% - Accent6 2 2 7 3 2" xfId="32905"/>
    <cellStyle name="40% - Accent6 2 2 7 3 2 2" xfId="32906"/>
    <cellStyle name="40% - Accent6 2 2 7 3 3" xfId="32907"/>
    <cellStyle name="40% - Accent6 2 2 7 4" xfId="32908"/>
    <cellStyle name="40% - Accent6 2 2 7 4 2" xfId="32909"/>
    <cellStyle name="40% - Accent6 2 2 7 4 2 2" xfId="32910"/>
    <cellStyle name="40% - Accent6 2 2 7 4 3" xfId="32911"/>
    <cellStyle name="40% - Accent6 2 2 7 5" xfId="32912"/>
    <cellStyle name="40% - Accent6 2 2 7 5 2" xfId="32913"/>
    <cellStyle name="40% - Accent6 2 2 7 6" xfId="32914"/>
    <cellStyle name="40% - Accent6 2 2 8" xfId="32915"/>
    <cellStyle name="40% - Accent6 2 2 8 2" xfId="32916"/>
    <cellStyle name="40% - Accent6 2 2 8 2 2" xfId="32917"/>
    <cellStyle name="40% - Accent6 2 2 8 2 2 2" xfId="32918"/>
    <cellStyle name="40% - Accent6 2 2 8 2 2 2 2" xfId="32919"/>
    <cellStyle name="40% - Accent6 2 2 8 2 2 3" xfId="32920"/>
    <cellStyle name="40% - Accent6 2 2 8 2 3" xfId="32921"/>
    <cellStyle name="40% - Accent6 2 2 8 2 3 2" xfId="32922"/>
    <cellStyle name="40% - Accent6 2 2 8 2 3 2 2" xfId="32923"/>
    <cellStyle name="40% - Accent6 2 2 8 2 3 3" xfId="32924"/>
    <cellStyle name="40% - Accent6 2 2 8 2 4" xfId="32925"/>
    <cellStyle name="40% - Accent6 2 2 8 2 4 2" xfId="32926"/>
    <cellStyle name="40% - Accent6 2 2 8 2 5" xfId="32927"/>
    <cellStyle name="40% - Accent6 2 2 8 3" xfId="32928"/>
    <cellStyle name="40% - Accent6 2 2 8 3 2" xfId="32929"/>
    <cellStyle name="40% - Accent6 2 2 8 3 2 2" xfId="32930"/>
    <cellStyle name="40% - Accent6 2 2 8 3 3" xfId="32931"/>
    <cellStyle name="40% - Accent6 2 2 8 4" xfId="32932"/>
    <cellStyle name="40% - Accent6 2 2 8 4 2" xfId="32933"/>
    <cellStyle name="40% - Accent6 2 2 8 4 2 2" xfId="32934"/>
    <cellStyle name="40% - Accent6 2 2 8 4 3" xfId="32935"/>
    <cellStyle name="40% - Accent6 2 2 8 5" xfId="32936"/>
    <cellStyle name="40% - Accent6 2 2 8 5 2" xfId="32937"/>
    <cellStyle name="40% - Accent6 2 2 8 6" xfId="32938"/>
    <cellStyle name="40% - Accent6 2 2 9" xfId="32939"/>
    <cellStyle name="40% - Accent6 2 2 9 2" xfId="32940"/>
    <cellStyle name="40% - Accent6 2 2 9 2 2" xfId="32941"/>
    <cellStyle name="40% - Accent6 2 2 9 2 2 2" xfId="32942"/>
    <cellStyle name="40% - Accent6 2 2 9 2 3" xfId="32943"/>
    <cellStyle name="40% - Accent6 2 2 9 3" xfId="32944"/>
    <cellStyle name="40% - Accent6 2 2 9 3 2" xfId="32945"/>
    <cellStyle name="40% - Accent6 2 2 9 3 2 2" xfId="32946"/>
    <cellStyle name="40% - Accent6 2 2 9 3 3" xfId="32947"/>
    <cellStyle name="40% - Accent6 2 2 9 4" xfId="32948"/>
    <cellStyle name="40% - Accent6 2 2 9 4 2" xfId="32949"/>
    <cellStyle name="40% - Accent6 2 2 9 5" xfId="32950"/>
    <cellStyle name="40% - Accent6 2 20" xfId="32951"/>
    <cellStyle name="40% - Accent6 2 20 2" xfId="32952"/>
    <cellStyle name="40% - Accent6 2 21" xfId="32953"/>
    <cellStyle name="40% - Accent6 2 21 2" xfId="32954"/>
    <cellStyle name="40% - Accent6 2 22" xfId="32955"/>
    <cellStyle name="40% - Accent6 2 22 2" xfId="32956"/>
    <cellStyle name="40% - Accent6 2 23" xfId="32957"/>
    <cellStyle name="40% - Accent6 2 23 2" xfId="32958"/>
    <cellStyle name="40% - Accent6 2 24" xfId="32959"/>
    <cellStyle name="40% - Accent6 2 24 2" xfId="32960"/>
    <cellStyle name="40% - Accent6 2 25" xfId="32961"/>
    <cellStyle name="40% - Accent6 2 25 2" xfId="32962"/>
    <cellStyle name="40% - Accent6 2 26" xfId="32963"/>
    <cellStyle name="40% - Accent6 2 26 2" xfId="32964"/>
    <cellStyle name="40% - Accent6 2 27" xfId="32965"/>
    <cellStyle name="40% - Accent6 2 27 2" xfId="32966"/>
    <cellStyle name="40% - Accent6 2 28" xfId="32967"/>
    <cellStyle name="40% - Accent6 2 28 2" xfId="32968"/>
    <cellStyle name="40% - Accent6 2 29" xfId="32969"/>
    <cellStyle name="40% - Accent6 2 29 2" xfId="32970"/>
    <cellStyle name="40% - Accent6 2 3" xfId="32971"/>
    <cellStyle name="40% - Accent6 2 3 2" xfId="32972"/>
    <cellStyle name="40% - Accent6 2 3 2 10" xfId="32973"/>
    <cellStyle name="40% - Accent6 2 3 2 2" xfId="32974"/>
    <cellStyle name="40% - Accent6 2 3 2 2 2" xfId="32975"/>
    <cellStyle name="40% - Accent6 2 3 2 2 2 2" xfId="32976"/>
    <cellStyle name="40% - Accent6 2 3 2 2 2 2 2" xfId="32977"/>
    <cellStyle name="40% - Accent6 2 3 2 2 2 2 2 2" xfId="32978"/>
    <cellStyle name="40% - Accent6 2 3 2 2 2 2 3" xfId="32979"/>
    <cellStyle name="40% - Accent6 2 3 2 2 2 3" xfId="32980"/>
    <cellStyle name="40% - Accent6 2 3 2 2 2 3 2" xfId="32981"/>
    <cellStyle name="40% - Accent6 2 3 2 2 2 3 2 2" xfId="32982"/>
    <cellStyle name="40% - Accent6 2 3 2 2 2 3 3" xfId="32983"/>
    <cellStyle name="40% - Accent6 2 3 2 2 2 4" xfId="32984"/>
    <cellStyle name="40% - Accent6 2 3 2 2 2 4 2" xfId="32985"/>
    <cellStyle name="40% - Accent6 2 3 2 2 2 5" xfId="32986"/>
    <cellStyle name="40% - Accent6 2 3 2 2 3" xfId="32987"/>
    <cellStyle name="40% - Accent6 2 3 2 2 3 2" xfId="32988"/>
    <cellStyle name="40% - Accent6 2 3 2 2 3 2 2" xfId="32989"/>
    <cellStyle name="40% - Accent6 2 3 2 2 3 3" xfId="32990"/>
    <cellStyle name="40% - Accent6 2 3 2 2 4" xfId="32991"/>
    <cellStyle name="40% - Accent6 2 3 2 2 4 2" xfId="32992"/>
    <cellStyle name="40% - Accent6 2 3 2 2 4 2 2" xfId="32993"/>
    <cellStyle name="40% - Accent6 2 3 2 2 4 3" xfId="32994"/>
    <cellStyle name="40% - Accent6 2 3 2 2 5" xfId="32995"/>
    <cellStyle name="40% - Accent6 2 3 2 2 5 2" xfId="32996"/>
    <cellStyle name="40% - Accent6 2 3 2 2 6" xfId="32997"/>
    <cellStyle name="40% - Accent6 2 3 2 3" xfId="32998"/>
    <cellStyle name="40% - Accent6 2 3 2 3 2" xfId="32999"/>
    <cellStyle name="40% - Accent6 2 3 2 3 2 2" xfId="33000"/>
    <cellStyle name="40% - Accent6 2 3 2 3 2 2 2" xfId="33001"/>
    <cellStyle name="40% - Accent6 2 3 2 3 2 2 2 2" xfId="33002"/>
    <cellStyle name="40% - Accent6 2 3 2 3 2 2 3" xfId="33003"/>
    <cellStyle name="40% - Accent6 2 3 2 3 2 3" xfId="33004"/>
    <cellStyle name="40% - Accent6 2 3 2 3 2 3 2" xfId="33005"/>
    <cellStyle name="40% - Accent6 2 3 2 3 2 3 2 2" xfId="33006"/>
    <cellStyle name="40% - Accent6 2 3 2 3 2 3 3" xfId="33007"/>
    <cellStyle name="40% - Accent6 2 3 2 3 2 4" xfId="33008"/>
    <cellStyle name="40% - Accent6 2 3 2 3 2 4 2" xfId="33009"/>
    <cellStyle name="40% - Accent6 2 3 2 3 2 5" xfId="33010"/>
    <cellStyle name="40% - Accent6 2 3 2 3 3" xfId="33011"/>
    <cellStyle name="40% - Accent6 2 3 2 3 3 2" xfId="33012"/>
    <cellStyle name="40% - Accent6 2 3 2 3 3 2 2" xfId="33013"/>
    <cellStyle name="40% - Accent6 2 3 2 3 3 3" xfId="33014"/>
    <cellStyle name="40% - Accent6 2 3 2 3 4" xfId="33015"/>
    <cellStyle name="40% - Accent6 2 3 2 3 4 2" xfId="33016"/>
    <cellStyle name="40% - Accent6 2 3 2 3 4 2 2" xfId="33017"/>
    <cellStyle name="40% - Accent6 2 3 2 3 4 3" xfId="33018"/>
    <cellStyle name="40% - Accent6 2 3 2 3 5" xfId="33019"/>
    <cellStyle name="40% - Accent6 2 3 2 3 5 2" xfId="33020"/>
    <cellStyle name="40% - Accent6 2 3 2 3 6" xfId="33021"/>
    <cellStyle name="40% - Accent6 2 3 2 4" xfId="33022"/>
    <cellStyle name="40% - Accent6 2 3 2 4 2" xfId="33023"/>
    <cellStyle name="40% - Accent6 2 3 2 4 2 2" xfId="33024"/>
    <cellStyle name="40% - Accent6 2 3 2 4 2 2 2" xfId="33025"/>
    <cellStyle name="40% - Accent6 2 3 2 4 2 2 2 2" xfId="33026"/>
    <cellStyle name="40% - Accent6 2 3 2 4 2 2 3" xfId="33027"/>
    <cellStyle name="40% - Accent6 2 3 2 4 2 3" xfId="33028"/>
    <cellStyle name="40% - Accent6 2 3 2 4 2 3 2" xfId="33029"/>
    <cellStyle name="40% - Accent6 2 3 2 4 2 3 2 2" xfId="33030"/>
    <cellStyle name="40% - Accent6 2 3 2 4 2 3 3" xfId="33031"/>
    <cellStyle name="40% - Accent6 2 3 2 4 2 4" xfId="33032"/>
    <cellStyle name="40% - Accent6 2 3 2 4 2 4 2" xfId="33033"/>
    <cellStyle name="40% - Accent6 2 3 2 4 2 5" xfId="33034"/>
    <cellStyle name="40% - Accent6 2 3 2 4 3" xfId="33035"/>
    <cellStyle name="40% - Accent6 2 3 2 4 3 2" xfId="33036"/>
    <cellStyle name="40% - Accent6 2 3 2 4 3 2 2" xfId="33037"/>
    <cellStyle name="40% - Accent6 2 3 2 4 3 3" xfId="33038"/>
    <cellStyle name="40% - Accent6 2 3 2 4 4" xfId="33039"/>
    <cellStyle name="40% - Accent6 2 3 2 4 4 2" xfId="33040"/>
    <cellStyle name="40% - Accent6 2 3 2 4 4 2 2" xfId="33041"/>
    <cellStyle name="40% - Accent6 2 3 2 4 4 3" xfId="33042"/>
    <cellStyle name="40% - Accent6 2 3 2 4 5" xfId="33043"/>
    <cellStyle name="40% - Accent6 2 3 2 4 5 2" xfId="33044"/>
    <cellStyle name="40% - Accent6 2 3 2 4 6" xfId="33045"/>
    <cellStyle name="40% - Accent6 2 3 2 5" xfId="33046"/>
    <cellStyle name="40% - Accent6 2 3 2 5 2" xfId="33047"/>
    <cellStyle name="40% - Accent6 2 3 2 5 2 2" xfId="33048"/>
    <cellStyle name="40% - Accent6 2 3 2 5 2 2 2" xfId="33049"/>
    <cellStyle name="40% - Accent6 2 3 2 5 2 2 2 2" xfId="33050"/>
    <cellStyle name="40% - Accent6 2 3 2 5 2 2 3" xfId="33051"/>
    <cellStyle name="40% - Accent6 2 3 2 5 2 3" xfId="33052"/>
    <cellStyle name="40% - Accent6 2 3 2 5 2 3 2" xfId="33053"/>
    <cellStyle name="40% - Accent6 2 3 2 5 2 3 2 2" xfId="33054"/>
    <cellStyle name="40% - Accent6 2 3 2 5 2 3 3" xfId="33055"/>
    <cellStyle name="40% - Accent6 2 3 2 5 2 4" xfId="33056"/>
    <cellStyle name="40% - Accent6 2 3 2 5 2 4 2" xfId="33057"/>
    <cellStyle name="40% - Accent6 2 3 2 5 2 5" xfId="33058"/>
    <cellStyle name="40% - Accent6 2 3 2 5 3" xfId="33059"/>
    <cellStyle name="40% - Accent6 2 3 2 5 3 2" xfId="33060"/>
    <cellStyle name="40% - Accent6 2 3 2 5 3 2 2" xfId="33061"/>
    <cellStyle name="40% - Accent6 2 3 2 5 3 3" xfId="33062"/>
    <cellStyle name="40% - Accent6 2 3 2 5 4" xfId="33063"/>
    <cellStyle name="40% - Accent6 2 3 2 5 4 2" xfId="33064"/>
    <cellStyle name="40% - Accent6 2 3 2 5 4 2 2" xfId="33065"/>
    <cellStyle name="40% - Accent6 2 3 2 5 4 3" xfId="33066"/>
    <cellStyle name="40% - Accent6 2 3 2 5 5" xfId="33067"/>
    <cellStyle name="40% - Accent6 2 3 2 5 5 2" xfId="33068"/>
    <cellStyle name="40% - Accent6 2 3 2 5 6" xfId="33069"/>
    <cellStyle name="40% - Accent6 2 3 2 6" xfId="33070"/>
    <cellStyle name="40% - Accent6 2 3 2 6 2" xfId="33071"/>
    <cellStyle name="40% - Accent6 2 3 2 6 2 2" xfId="33072"/>
    <cellStyle name="40% - Accent6 2 3 2 6 2 2 2" xfId="33073"/>
    <cellStyle name="40% - Accent6 2 3 2 6 2 3" xfId="33074"/>
    <cellStyle name="40% - Accent6 2 3 2 6 3" xfId="33075"/>
    <cellStyle name="40% - Accent6 2 3 2 6 3 2" xfId="33076"/>
    <cellStyle name="40% - Accent6 2 3 2 6 3 2 2" xfId="33077"/>
    <cellStyle name="40% - Accent6 2 3 2 6 3 3" xfId="33078"/>
    <cellStyle name="40% - Accent6 2 3 2 6 4" xfId="33079"/>
    <cellStyle name="40% - Accent6 2 3 2 6 4 2" xfId="33080"/>
    <cellStyle name="40% - Accent6 2 3 2 6 5" xfId="33081"/>
    <cellStyle name="40% - Accent6 2 3 2 7" xfId="33082"/>
    <cellStyle name="40% - Accent6 2 3 2 7 2" xfId="33083"/>
    <cellStyle name="40% - Accent6 2 3 2 7 2 2" xfId="33084"/>
    <cellStyle name="40% - Accent6 2 3 2 7 3" xfId="33085"/>
    <cellStyle name="40% - Accent6 2 3 2 8" xfId="33086"/>
    <cellStyle name="40% - Accent6 2 3 2 8 2" xfId="33087"/>
    <cellStyle name="40% - Accent6 2 3 2 8 2 2" xfId="33088"/>
    <cellStyle name="40% - Accent6 2 3 2 8 3" xfId="33089"/>
    <cellStyle name="40% - Accent6 2 3 2 9" xfId="33090"/>
    <cellStyle name="40% - Accent6 2 3 2 9 2" xfId="33091"/>
    <cellStyle name="40% - Accent6 2 30" xfId="33092"/>
    <cellStyle name="40% - Accent6 2 31" xfId="33093"/>
    <cellStyle name="40% - Accent6 2 31 2" xfId="33094"/>
    <cellStyle name="40% - Accent6 2 32" xfId="33095"/>
    <cellStyle name="40% - Accent6 2 33" xfId="33096"/>
    <cellStyle name="40% - Accent6 2 4" xfId="33097"/>
    <cellStyle name="40% - Accent6 2 4 10" xfId="33098"/>
    <cellStyle name="40% - Accent6 2 4 2" xfId="33099"/>
    <cellStyle name="40% - Accent6 2 4 2 2" xfId="33100"/>
    <cellStyle name="40% - Accent6 2 4 2 2 2" xfId="33101"/>
    <cellStyle name="40% - Accent6 2 4 2 2 2 2" xfId="33102"/>
    <cellStyle name="40% - Accent6 2 4 2 2 2 2 2" xfId="33103"/>
    <cellStyle name="40% - Accent6 2 4 2 2 2 3" xfId="33104"/>
    <cellStyle name="40% - Accent6 2 4 2 2 3" xfId="33105"/>
    <cellStyle name="40% - Accent6 2 4 2 2 3 2" xfId="33106"/>
    <cellStyle name="40% - Accent6 2 4 2 2 3 2 2" xfId="33107"/>
    <cellStyle name="40% - Accent6 2 4 2 2 3 3" xfId="33108"/>
    <cellStyle name="40% - Accent6 2 4 2 2 4" xfId="33109"/>
    <cellStyle name="40% - Accent6 2 4 2 2 4 2" xfId="33110"/>
    <cellStyle name="40% - Accent6 2 4 2 2 5" xfId="33111"/>
    <cellStyle name="40% - Accent6 2 4 2 3" xfId="33112"/>
    <cellStyle name="40% - Accent6 2 4 2 3 2" xfId="33113"/>
    <cellStyle name="40% - Accent6 2 4 2 3 2 2" xfId="33114"/>
    <cellStyle name="40% - Accent6 2 4 2 3 3" xfId="33115"/>
    <cellStyle name="40% - Accent6 2 4 2 4" xfId="33116"/>
    <cellStyle name="40% - Accent6 2 4 2 4 2" xfId="33117"/>
    <cellStyle name="40% - Accent6 2 4 2 4 2 2" xfId="33118"/>
    <cellStyle name="40% - Accent6 2 4 2 4 3" xfId="33119"/>
    <cellStyle name="40% - Accent6 2 4 2 5" xfId="33120"/>
    <cellStyle name="40% - Accent6 2 4 2 5 2" xfId="33121"/>
    <cellStyle name="40% - Accent6 2 4 2 6" xfId="33122"/>
    <cellStyle name="40% - Accent6 2 4 3" xfId="33123"/>
    <cellStyle name="40% - Accent6 2 4 3 2" xfId="33124"/>
    <cellStyle name="40% - Accent6 2 4 3 2 2" xfId="33125"/>
    <cellStyle name="40% - Accent6 2 4 3 2 2 2" xfId="33126"/>
    <cellStyle name="40% - Accent6 2 4 3 2 2 2 2" xfId="33127"/>
    <cellStyle name="40% - Accent6 2 4 3 2 2 3" xfId="33128"/>
    <cellStyle name="40% - Accent6 2 4 3 2 3" xfId="33129"/>
    <cellStyle name="40% - Accent6 2 4 3 2 3 2" xfId="33130"/>
    <cellStyle name="40% - Accent6 2 4 3 2 3 2 2" xfId="33131"/>
    <cellStyle name="40% - Accent6 2 4 3 2 3 3" xfId="33132"/>
    <cellStyle name="40% - Accent6 2 4 3 2 4" xfId="33133"/>
    <cellStyle name="40% - Accent6 2 4 3 2 4 2" xfId="33134"/>
    <cellStyle name="40% - Accent6 2 4 3 2 5" xfId="33135"/>
    <cellStyle name="40% - Accent6 2 4 3 3" xfId="33136"/>
    <cellStyle name="40% - Accent6 2 4 3 3 2" xfId="33137"/>
    <cellStyle name="40% - Accent6 2 4 3 3 2 2" xfId="33138"/>
    <cellStyle name="40% - Accent6 2 4 3 3 3" xfId="33139"/>
    <cellStyle name="40% - Accent6 2 4 3 4" xfId="33140"/>
    <cellStyle name="40% - Accent6 2 4 3 4 2" xfId="33141"/>
    <cellStyle name="40% - Accent6 2 4 3 4 2 2" xfId="33142"/>
    <cellStyle name="40% - Accent6 2 4 3 4 3" xfId="33143"/>
    <cellStyle name="40% - Accent6 2 4 3 5" xfId="33144"/>
    <cellStyle name="40% - Accent6 2 4 3 5 2" xfId="33145"/>
    <cellStyle name="40% - Accent6 2 4 3 6" xfId="33146"/>
    <cellStyle name="40% - Accent6 2 4 4" xfId="33147"/>
    <cellStyle name="40% - Accent6 2 4 4 2" xfId="33148"/>
    <cellStyle name="40% - Accent6 2 4 4 2 2" xfId="33149"/>
    <cellStyle name="40% - Accent6 2 4 4 2 2 2" xfId="33150"/>
    <cellStyle name="40% - Accent6 2 4 4 2 2 2 2" xfId="33151"/>
    <cellStyle name="40% - Accent6 2 4 4 2 2 3" xfId="33152"/>
    <cellStyle name="40% - Accent6 2 4 4 2 3" xfId="33153"/>
    <cellStyle name="40% - Accent6 2 4 4 2 3 2" xfId="33154"/>
    <cellStyle name="40% - Accent6 2 4 4 2 3 2 2" xfId="33155"/>
    <cellStyle name="40% - Accent6 2 4 4 2 3 3" xfId="33156"/>
    <cellStyle name="40% - Accent6 2 4 4 2 4" xfId="33157"/>
    <cellStyle name="40% - Accent6 2 4 4 2 4 2" xfId="33158"/>
    <cellStyle name="40% - Accent6 2 4 4 2 5" xfId="33159"/>
    <cellStyle name="40% - Accent6 2 4 4 3" xfId="33160"/>
    <cellStyle name="40% - Accent6 2 4 4 3 2" xfId="33161"/>
    <cellStyle name="40% - Accent6 2 4 4 3 2 2" xfId="33162"/>
    <cellStyle name="40% - Accent6 2 4 4 3 3" xfId="33163"/>
    <cellStyle name="40% - Accent6 2 4 4 4" xfId="33164"/>
    <cellStyle name="40% - Accent6 2 4 4 4 2" xfId="33165"/>
    <cellStyle name="40% - Accent6 2 4 4 4 2 2" xfId="33166"/>
    <cellStyle name="40% - Accent6 2 4 4 4 3" xfId="33167"/>
    <cellStyle name="40% - Accent6 2 4 4 5" xfId="33168"/>
    <cellStyle name="40% - Accent6 2 4 4 5 2" xfId="33169"/>
    <cellStyle name="40% - Accent6 2 4 4 6" xfId="33170"/>
    <cellStyle name="40% - Accent6 2 4 5" xfId="33171"/>
    <cellStyle name="40% - Accent6 2 4 5 2" xfId="33172"/>
    <cellStyle name="40% - Accent6 2 4 5 2 2" xfId="33173"/>
    <cellStyle name="40% - Accent6 2 4 5 2 2 2" xfId="33174"/>
    <cellStyle name="40% - Accent6 2 4 5 2 2 2 2" xfId="33175"/>
    <cellStyle name="40% - Accent6 2 4 5 2 2 3" xfId="33176"/>
    <cellStyle name="40% - Accent6 2 4 5 2 3" xfId="33177"/>
    <cellStyle name="40% - Accent6 2 4 5 2 3 2" xfId="33178"/>
    <cellStyle name="40% - Accent6 2 4 5 2 3 2 2" xfId="33179"/>
    <cellStyle name="40% - Accent6 2 4 5 2 3 3" xfId="33180"/>
    <cellStyle name="40% - Accent6 2 4 5 2 4" xfId="33181"/>
    <cellStyle name="40% - Accent6 2 4 5 2 4 2" xfId="33182"/>
    <cellStyle name="40% - Accent6 2 4 5 2 5" xfId="33183"/>
    <cellStyle name="40% - Accent6 2 4 5 3" xfId="33184"/>
    <cellStyle name="40% - Accent6 2 4 5 3 2" xfId="33185"/>
    <cellStyle name="40% - Accent6 2 4 5 3 2 2" xfId="33186"/>
    <cellStyle name="40% - Accent6 2 4 5 3 3" xfId="33187"/>
    <cellStyle name="40% - Accent6 2 4 5 4" xfId="33188"/>
    <cellStyle name="40% - Accent6 2 4 5 4 2" xfId="33189"/>
    <cellStyle name="40% - Accent6 2 4 5 4 2 2" xfId="33190"/>
    <cellStyle name="40% - Accent6 2 4 5 4 3" xfId="33191"/>
    <cellStyle name="40% - Accent6 2 4 5 5" xfId="33192"/>
    <cellStyle name="40% - Accent6 2 4 5 5 2" xfId="33193"/>
    <cellStyle name="40% - Accent6 2 4 5 6" xfId="33194"/>
    <cellStyle name="40% - Accent6 2 4 6" xfId="33195"/>
    <cellStyle name="40% - Accent6 2 4 6 2" xfId="33196"/>
    <cellStyle name="40% - Accent6 2 4 6 2 2" xfId="33197"/>
    <cellStyle name="40% - Accent6 2 4 6 2 2 2" xfId="33198"/>
    <cellStyle name="40% - Accent6 2 4 6 2 3" xfId="33199"/>
    <cellStyle name="40% - Accent6 2 4 6 3" xfId="33200"/>
    <cellStyle name="40% - Accent6 2 4 6 3 2" xfId="33201"/>
    <cellStyle name="40% - Accent6 2 4 6 3 2 2" xfId="33202"/>
    <cellStyle name="40% - Accent6 2 4 6 3 3" xfId="33203"/>
    <cellStyle name="40% - Accent6 2 4 6 4" xfId="33204"/>
    <cellStyle name="40% - Accent6 2 4 6 4 2" xfId="33205"/>
    <cellStyle name="40% - Accent6 2 4 6 5" xfId="33206"/>
    <cellStyle name="40% - Accent6 2 4 7" xfId="33207"/>
    <cellStyle name="40% - Accent6 2 4 7 2" xfId="33208"/>
    <cellStyle name="40% - Accent6 2 4 7 2 2" xfId="33209"/>
    <cellStyle name="40% - Accent6 2 4 7 3" xfId="33210"/>
    <cellStyle name="40% - Accent6 2 4 8" xfId="33211"/>
    <cellStyle name="40% - Accent6 2 4 8 2" xfId="33212"/>
    <cellStyle name="40% - Accent6 2 4 8 2 2" xfId="33213"/>
    <cellStyle name="40% - Accent6 2 4 8 3" xfId="33214"/>
    <cellStyle name="40% - Accent6 2 4 9" xfId="33215"/>
    <cellStyle name="40% - Accent6 2 4 9 2" xfId="33216"/>
    <cellStyle name="40% - Accent6 2 5" xfId="33217"/>
    <cellStyle name="40% - Accent6 2 5 2" xfId="33218"/>
    <cellStyle name="40% - Accent6 2 5 2 2" xfId="33219"/>
    <cellStyle name="40% - Accent6 2 5 2 2 2" xfId="33220"/>
    <cellStyle name="40% - Accent6 2 5 2 2 2 2" xfId="33221"/>
    <cellStyle name="40% - Accent6 2 5 2 2 2 2 2" xfId="33222"/>
    <cellStyle name="40% - Accent6 2 5 2 2 2 3" xfId="33223"/>
    <cellStyle name="40% - Accent6 2 5 2 2 3" xfId="33224"/>
    <cellStyle name="40% - Accent6 2 5 2 2 3 2" xfId="33225"/>
    <cellStyle name="40% - Accent6 2 5 2 2 3 2 2" xfId="33226"/>
    <cellStyle name="40% - Accent6 2 5 2 2 3 3" xfId="33227"/>
    <cellStyle name="40% - Accent6 2 5 2 2 4" xfId="33228"/>
    <cellStyle name="40% - Accent6 2 5 2 2 4 2" xfId="33229"/>
    <cellStyle name="40% - Accent6 2 5 2 2 5" xfId="33230"/>
    <cellStyle name="40% - Accent6 2 5 2 3" xfId="33231"/>
    <cellStyle name="40% - Accent6 2 5 2 3 2" xfId="33232"/>
    <cellStyle name="40% - Accent6 2 5 2 3 2 2" xfId="33233"/>
    <cellStyle name="40% - Accent6 2 5 2 3 3" xfId="33234"/>
    <cellStyle name="40% - Accent6 2 5 2 4" xfId="33235"/>
    <cellStyle name="40% - Accent6 2 5 2 4 2" xfId="33236"/>
    <cellStyle name="40% - Accent6 2 5 2 4 2 2" xfId="33237"/>
    <cellStyle name="40% - Accent6 2 5 2 4 3" xfId="33238"/>
    <cellStyle name="40% - Accent6 2 5 2 5" xfId="33239"/>
    <cellStyle name="40% - Accent6 2 5 2 5 2" xfId="33240"/>
    <cellStyle name="40% - Accent6 2 5 2 6" xfId="33241"/>
    <cellStyle name="40% - Accent6 2 5 3" xfId="33242"/>
    <cellStyle name="40% - Accent6 2 5 3 2" xfId="33243"/>
    <cellStyle name="40% - Accent6 2 5 3 2 2" xfId="33244"/>
    <cellStyle name="40% - Accent6 2 5 3 2 2 2" xfId="33245"/>
    <cellStyle name="40% - Accent6 2 5 3 2 2 2 2" xfId="33246"/>
    <cellStyle name="40% - Accent6 2 5 3 2 2 3" xfId="33247"/>
    <cellStyle name="40% - Accent6 2 5 3 2 3" xfId="33248"/>
    <cellStyle name="40% - Accent6 2 5 3 2 3 2" xfId="33249"/>
    <cellStyle name="40% - Accent6 2 5 3 2 3 2 2" xfId="33250"/>
    <cellStyle name="40% - Accent6 2 5 3 2 3 3" xfId="33251"/>
    <cellStyle name="40% - Accent6 2 5 3 2 4" xfId="33252"/>
    <cellStyle name="40% - Accent6 2 5 3 2 4 2" xfId="33253"/>
    <cellStyle name="40% - Accent6 2 5 3 2 5" xfId="33254"/>
    <cellStyle name="40% - Accent6 2 5 3 3" xfId="33255"/>
    <cellStyle name="40% - Accent6 2 5 3 3 2" xfId="33256"/>
    <cellStyle name="40% - Accent6 2 5 3 3 2 2" xfId="33257"/>
    <cellStyle name="40% - Accent6 2 5 3 3 3" xfId="33258"/>
    <cellStyle name="40% - Accent6 2 5 3 4" xfId="33259"/>
    <cellStyle name="40% - Accent6 2 5 3 4 2" xfId="33260"/>
    <cellStyle name="40% - Accent6 2 5 3 4 2 2" xfId="33261"/>
    <cellStyle name="40% - Accent6 2 5 3 4 3" xfId="33262"/>
    <cellStyle name="40% - Accent6 2 5 3 5" xfId="33263"/>
    <cellStyle name="40% - Accent6 2 5 3 5 2" xfId="33264"/>
    <cellStyle name="40% - Accent6 2 5 3 6" xfId="33265"/>
    <cellStyle name="40% - Accent6 2 6" xfId="33266"/>
    <cellStyle name="40% - Accent6 2 7" xfId="33267"/>
    <cellStyle name="40% - Accent6 2 8" xfId="33268"/>
    <cellStyle name="40% - Accent6 2 9" xfId="33269"/>
    <cellStyle name="40% - Accent6 20" xfId="33270"/>
    <cellStyle name="40% - Accent6 20 2" xfId="33271"/>
    <cellStyle name="40% - Accent6 20 2 2" xfId="33272"/>
    <cellStyle name="40% - Accent6 20 3" xfId="33273"/>
    <cellStyle name="40% - Accent6 20 4" xfId="33274"/>
    <cellStyle name="40% - Accent6 20 5" xfId="33275"/>
    <cellStyle name="40% - Accent6 21" xfId="33276"/>
    <cellStyle name="40% - Accent6 21 2" xfId="33277"/>
    <cellStyle name="40% - Accent6 21 3" xfId="33278"/>
    <cellStyle name="40% - Accent6 22" xfId="33279"/>
    <cellStyle name="40% - Accent6 22 2" xfId="33280"/>
    <cellStyle name="40% - Accent6 23" xfId="33281"/>
    <cellStyle name="40% - Accent6 23 2" xfId="33282"/>
    <cellStyle name="40% - Accent6 24" xfId="33283"/>
    <cellStyle name="40% - Accent6 25" xfId="33284"/>
    <cellStyle name="40% - Accent6 26" xfId="33285"/>
    <cellStyle name="40% - Accent6 26 2" xfId="33286"/>
    <cellStyle name="40% - Accent6 27" xfId="33287"/>
    <cellStyle name="40% - Accent6 27 2" xfId="33288"/>
    <cellStyle name="40% - Accent6 28" xfId="33289"/>
    <cellStyle name="40% - Accent6 28 2" xfId="33290"/>
    <cellStyle name="40% - Accent6 29" xfId="33291"/>
    <cellStyle name="40% - Accent6 29 2" xfId="33292"/>
    <cellStyle name="40% - Accent6 3" xfId="33293"/>
    <cellStyle name="40% - Accent6 3 10" xfId="33294"/>
    <cellStyle name="40% - Accent6 3 10 2" xfId="33295"/>
    <cellStyle name="40% - Accent6 3 10 2 2" xfId="33296"/>
    <cellStyle name="40% - Accent6 3 10 3" xfId="33297"/>
    <cellStyle name="40% - Accent6 3 11" xfId="33298"/>
    <cellStyle name="40% - Accent6 3 11 2" xfId="33299"/>
    <cellStyle name="40% - Accent6 3 12" xfId="33300"/>
    <cellStyle name="40% - Accent6 3 12 2" xfId="33301"/>
    <cellStyle name="40% - Accent6 3 13" xfId="33302"/>
    <cellStyle name="40% - Accent6 3 13 2" xfId="33303"/>
    <cellStyle name="40% - Accent6 3 14" xfId="33304"/>
    <cellStyle name="40% - Accent6 3 14 2" xfId="33305"/>
    <cellStyle name="40% - Accent6 3 15" xfId="33306"/>
    <cellStyle name="40% - Accent6 3 15 2" xfId="33307"/>
    <cellStyle name="40% - Accent6 3 16" xfId="33308"/>
    <cellStyle name="40% - Accent6 3 16 2" xfId="33309"/>
    <cellStyle name="40% - Accent6 3 17" xfId="33310"/>
    <cellStyle name="40% - Accent6 3 17 2" xfId="33311"/>
    <cellStyle name="40% - Accent6 3 18" xfId="33312"/>
    <cellStyle name="40% - Accent6 3 18 2" xfId="33313"/>
    <cellStyle name="40% - Accent6 3 19" xfId="33314"/>
    <cellStyle name="40% - Accent6 3 19 2" xfId="33315"/>
    <cellStyle name="40% - Accent6 3 2" xfId="33316"/>
    <cellStyle name="40% - Accent6 3 2 10" xfId="33317"/>
    <cellStyle name="40% - Accent6 3 2 10 2" xfId="33318"/>
    <cellStyle name="40% - Accent6 3 2 11" xfId="33319"/>
    <cellStyle name="40% - Accent6 3 2 12" xfId="33320"/>
    <cellStyle name="40% - Accent6 3 2 2" xfId="33321"/>
    <cellStyle name="40% - Accent6 3 2 2 10" xfId="33322"/>
    <cellStyle name="40% - Accent6 3 2 2 2" xfId="33323"/>
    <cellStyle name="40% - Accent6 3 2 2 2 2" xfId="33324"/>
    <cellStyle name="40% - Accent6 3 2 2 2 2 2" xfId="33325"/>
    <cellStyle name="40% - Accent6 3 2 2 2 2 2 2" xfId="33326"/>
    <cellStyle name="40% - Accent6 3 2 2 2 2 2 2 2" xfId="33327"/>
    <cellStyle name="40% - Accent6 3 2 2 2 2 2 3" xfId="33328"/>
    <cellStyle name="40% - Accent6 3 2 2 2 2 3" xfId="33329"/>
    <cellStyle name="40% - Accent6 3 2 2 2 2 3 2" xfId="33330"/>
    <cellStyle name="40% - Accent6 3 2 2 2 2 3 2 2" xfId="33331"/>
    <cellStyle name="40% - Accent6 3 2 2 2 2 3 3" xfId="33332"/>
    <cellStyle name="40% - Accent6 3 2 2 2 2 4" xfId="33333"/>
    <cellStyle name="40% - Accent6 3 2 2 2 2 4 2" xfId="33334"/>
    <cellStyle name="40% - Accent6 3 2 2 2 2 5" xfId="33335"/>
    <cellStyle name="40% - Accent6 3 2 2 2 3" xfId="33336"/>
    <cellStyle name="40% - Accent6 3 2 2 2 3 2" xfId="33337"/>
    <cellStyle name="40% - Accent6 3 2 2 2 3 2 2" xfId="33338"/>
    <cellStyle name="40% - Accent6 3 2 2 2 3 3" xfId="33339"/>
    <cellStyle name="40% - Accent6 3 2 2 2 4" xfId="33340"/>
    <cellStyle name="40% - Accent6 3 2 2 2 4 2" xfId="33341"/>
    <cellStyle name="40% - Accent6 3 2 2 2 4 2 2" xfId="33342"/>
    <cellStyle name="40% - Accent6 3 2 2 2 4 3" xfId="33343"/>
    <cellStyle name="40% - Accent6 3 2 2 2 5" xfId="33344"/>
    <cellStyle name="40% - Accent6 3 2 2 2 5 2" xfId="33345"/>
    <cellStyle name="40% - Accent6 3 2 2 2 6" xfId="33346"/>
    <cellStyle name="40% - Accent6 3 2 2 3" xfId="33347"/>
    <cellStyle name="40% - Accent6 3 2 2 3 2" xfId="33348"/>
    <cellStyle name="40% - Accent6 3 2 2 3 2 2" xfId="33349"/>
    <cellStyle name="40% - Accent6 3 2 2 3 2 2 2" xfId="33350"/>
    <cellStyle name="40% - Accent6 3 2 2 3 2 2 2 2" xfId="33351"/>
    <cellStyle name="40% - Accent6 3 2 2 3 2 2 3" xfId="33352"/>
    <cellStyle name="40% - Accent6 3 2 2 3 2 3" xfId="33353"/>
    <cellStyle name="40% - Accent6 3 2 2 3 2 3 2" xfId="33354"/>
    <cellStyle name="40% - Accent6 3 2 2 3 2 3 2 2" xfId="33355"/>
    <cellStyle name="40% - Accent6 3 2 2 3 2 3 3" xfId="33356"/>
    <cellStyle name="40% - Accent6 3 2 2 3 2 4" xfId="33357"/>
    <cellStyle name="40% - Accent6 3 2 2 3 2 4 2" xfId="33358"/>
    <cellStyle name="40% - Accent6 3 2 2 3 2 5" xfId="33359"/>
    <cellStyle name="40% - Accent6 3 2 2 3 3" xfId="33360"/>
    <cellStyle name="40% - Accent6 3 2 2 3 3 2" xfId="33361"/>
    <cellStyle name="40% - Accent6 3 2 2 3 3 2 2" xfId="33362"/>
    <cellStyle name="40% - Accent6 3 2 2 3 3 3" xfId="33363"/>
    <cellStyle name="40% - Accent6 3 2 2 3 4" xfId="33364"/>
    <cellStyle name="40% - Accent6 3 2 2 3 4 2" xfId="33365"/>
    <cellStyle name="40% - Accent6 3 2 2 3 4 2 2" xfId="33366"/>
    <cellStyle name="40% - Accent6 3 2 2 3 4 3" xfId="33367"/>
    <cellStyle name="40% - Accent6 3 2 2 3 5" xfId="33368"/>
    <cellStyle name="40% - Accent6 3 2 2 3 5 2" xfId="33369"/>
    <cellStyle name="40% - Accent6 3 2 2 3 6" xfId="33370"/>
    <cellStyle name="40% - Accent6 3 2 2 4" xfId="33371"/>
    <cellStyle name="40% - Accent6 3 2 2 4 2" xfId="33372"/>
    <cellStyle name="40% - Accent6 3 2 2 4 2 2" xfId="33373"/>
    <cellStyle name="40% - Accent6 3 2 2 4 2 2 2" xfId="33374"/>
    <cellStyle name="40% - Accent6 3 2 2 4 2 2 2 2" xfId="33375"/>
    <cellStyle name="40% - Accent6 3 2 2 4 2 2 3" xfId="33376"/>
    <cellStyle name="40% - Accent6 3 2 2 4 2 3" xfId="33377"/>
    <cellStyle name="40% - Accent6 3 2 2 4 2 3 2" xfId="33378"/>
    <cellStyle name="40% - Accent6 3 2 2 4 2 3 2 2" xfId="33379"/>
    <cellStyle name="40% - Accent6 3 2 2 4 2 3 3" xfId="33380"/>
    <cellStyle name="40% - Accent6 3 2 2 4 2 4" xfId="33381"/>
    <cellStyle name="40% - Accent6 3 2 2 4 2 4 2" xfId="33382"/>
    <cellStyle name="40% - Accent6 3 2 2 4 2 5" xfId="33383"/>
    <cellStyle name="40% - Accent6 3 2 2 4 3" xfId="33384"/>
    <cellStyle name="40% - Accent6 3 2 2 4 3 2" xfId="33385"/>
    <cellStyle name="40% - Accent6 3 2 2 4 3 2 2" xfId="33386"/>
    <cellStyle name="40% - Accent6 3 2 2 4 3 3" xfId="33387"/>
    <cellStyle name="40% - Accent6 3 2 2 4 4" xfId="33388"/>
    <cellStyle name="40% - Accent6 3 2 2 4 4 2" xfId="33389"/>
    <cellStyle name="40% - Accent6 3 2 2 4 4 2 2" xfId="33390"/>
    <cellStyle name="40% - Accent6 3 2 2 4 4 3" xfId="33391"/>
    <cellStyle name="40% - Accent6 3 2 2 4 5" xfId="33392"/>
    <cellStyle name="40% - Accent6 3 2 2 4 5 2" xfId="33393"/>
    <cellStyle name="40% - Accent6 3 2 2 4 6" xfId="33394"/>
    <cellStyle name="40% - Accent6 3 2 2 5" xfId="33395"/>
    <cellStyle name="40% - Accent6 3 2 2 5 2" xfId="33396"/>
    <cellStyle name="40% - Accent6 3 2 2 5 2 2" xfId="33397"/>
    <cellStyle name="40% - Accent6 3 2 2 5 2 2 2" xfId="33398"/>
    <cellStyle name="40% - Accent6 3 2 2 5 2 2 2 2" xfId="33399"/>
    <cellStyle name="40% - Accent6 3 2 2 5 2 2 3" xfId="33400"/>
    <cellStyle name="40% - Accent6 3 2 2 5 2 3" xfId="33401"/>
    <cellStyle name="40% - Accent6 3 2 2 5 2 3 2" xfId="33402"/>
    <cellStyle name="40% - Accent6 3 2 2 5 2 3 2 2" xfId="33403"/>
    <cellStyle name="40% - Accent6 3 2 2 5 2 3 3" xfId="33404"/>
    <cellStyle name="40% - Accent6 3 2 2 5 2 4" xfId="33405"/>
    <cellStyle name="40% - Accent6 3 2 2 5 2 4 2" xfId="33406"/>
    <cellStyle name="40% - Accent6 3 2 2 5 2 5" xfId="33407"/>
    <cellStyle name="40% - Accent6 3 2 2 5 3" xfId="33408"/>
    <cellStyle name="40% - Accent6 3 2 2 5 3 2" xfId="33409"/>
    <cellStyle name="40% - Accent6 3 2 2 5 3 2 2" xfId="33410"/>
    <cellStyle name="40% - Accent6 3 2 2 5 3 3" xfId="33411"/>
    <cellStyle name="40% - Accent6 3 2 2 5 4" xfId="33412"/>
    <cellStyle name="40% - Accent6 3 2 2 5 4 2" xfId="33413"/>
    <cellStyle name="40% - Accent6 3 2 2 5 4 2 2" xfId="33414"/>
    <cellStyle name="40% - Accent6 3 2 2 5 4 3" xfId="33415"/>
    <cellStyle name="40% - Accent6 3 2 2 5 5" xfId="33416"/>
    <cellStyle name="40% - Accent6 3 2 2 5 5 2" xfId="33417"/>
    <cellStyle name="40% - Accent6 3 2 2 5 6" xfId="33418"/>
    <cellStyle name="40% - Accent6 3 2 2 6" xfId="33419"/>
    <cellStyle name="40% - Accent6 3 2 2 6 2" xfId="33420"/>
    <cellStyle name="40% - Accent6 3 2 2 6 2 2" xfId="33421"/>
    <cellStyle name="40% - Accent6 3 2 2 6 2 2 2" xfId="33422"/>
    <cellStyle name="40% - Accent6 3 2 2 6 2 3" xfId="33423"/>
    <cellStyle name="40% - Accent6 3 2 2 6 3" xfId="33424"/>
    <cellStyle name="40% - Accent6 3 2 2 6 3 2" xfId="33425"/>
    <cellStyle name="40% - Accent6 3 2 2 6 3 2 2" xfId="33426"/>
    <cellStyle name="40% - Accent6 3 2 2 6 3 3" xfId="33427"/>
    <cellStyle name="40% - Accent6 3 2 2 6 4" xfId="33428"/>
    <cellStyle name="40% - Accent6 3 2 2 6 4 2" xfId="33429"/>
    <cellStyle name="40% - Accent6 3 2 2 6 5" xfId="33430"/>
    <cellStyle name="40% - Accent6 3 2 2 7" xfId="33431"/>
    <cellStyle name="40% - Accent6 3 2 2 7 2" xfId="33432"/>
    <cellStyle name="40% - Accent6 3 2 2 7 2 2" xfId="33433"/>
    <cellStyle name="40% - Accent6 3 2 2 7 3" xfId="33434"/>
    <cellStyle name="40% - Accent6 3 2 2 8" xfId="33435"/>
    <cellStyle name="40% - Accent6 3 2 2 8 2" xfId="33436"/>
    <cellStyle name="40% - Accent6 3 2 2 8 2 2" xfId="33437"/>
    <cellStyle name="40% - Accent6 3 2 2 8 3" xfId="33438"/>
    <cellStyle name="40% - Accent6 3 2 2 9" xfId="33439"/>
    <cellStyle name="40% - Accent6 3 2 2 9 2" xfId="33440"/>
    <cellStyle name="40% - Accent6 3 2 3" xfId="33441"/>
    <cellStyle name="40% - Accent6 3 2 3 2" xfId="33442"/>
    <cellStyle name="40% - Accent6 3 2 3 2 2" xfId="33443"/>
    <cellStyle name="40% - Accent6 3 2 3 2 2 2" xfId="33444"/>
    <cellStyle name="40% - Accent6 3 2 3 2 2 2 2" xfId="33445"/>
    <cellStyle name="40% - Accent6 3 2 3 2 2 3" xfId="33446"/>
    <cellStyle name="40% - Accent6 3 2 3 2 3" xfId="33447"/>
    <cellStyle name="40% - Accent6 3 2 3 2 3 2" xfId="33448"/>
    <cellStyle name="40% - Accent6 3 2 3 2 3 2 2" xfId="33449"/>
    <cellStyle name="40% - Accent6 3 2 3 2 3 3" xfId="33450"/>
    <cellStyle name="40% - Accent6 3 2 3 2 4" xfId="33451"/>
    <cellStyle name="40% - Accent6 3 2 3 2 4 2" xfId="33452"/>
    <cellStyle name="40% - Accent6 3 2 3 2 5" xfId="33453"/>
    <cellStyle name="40% - Accent6 3 2 3 3" xfId="33454"/>
    <cellStyle name="40% - Accent6 3 2 3 3 2" xfId="33455"/>
    <cellStyle name="40% - Accent6 3 2 3 3 2 2" xfId="33456"/>
    <cellStyle name="40% - Accent6 3 2 3 3 3" xfId="33457"/>
    <cellStyle name="40% - Accent6 3 2 3 4" xfId="33458"/>
    <cellStyle name="40% - Accent6 3 2 3 4 2" xfId="33459"/>
    <cellStyle name="40% - Accent6 3 2 3 4 2 2" xfId="33460"/>
    <cellStyle name="40% - Accent6 3 2 3 4 3" xfId="33461"/>
    <cellStyle name="40% - Accent6 3 2 3 5" xfId="33462"/>
    <cellStyle name="40% - Accent6 3 2 3 5 2" xfId="33463"/>
    <cellStyle name="40% - Accent6 3 2 3 6" xfId="33464"/>
    <cellStyle name="40% - Accent6 3 2 4" xfId="33465"/>
    <cellStyle name="40% - Accent6 3 2 4 2" xfId="33466"/>
    <cellStyle name="40% - Accent6 3 2 4 2 2" xfId="33467"/>
    <cellStyle name="40% - Accent6 3 2 4 2 2 2" xfId="33468"/>
    <cellStyle name="40% - Accent6 3 2 4 2 2 2 2" xfId="33469"/>
    <cellStyle name="40% - Accent6 3 2 4 2 2 3" xfId="33470"/>
    <cellStyle name="40% - Accent6 3 2 4 2 3" xfId="33471"/>
    <cellStyle name="40% - Accent6 3 2 4 2 3 2" xfId="33472"/>
    <cellStyle name="40% - Accent6 3 2 4 2 3 2 2" xfId="33473"/>
    <cellStyle name="40% - Accent6 3 2 4 2 3 3" xfId="33474"/>
    <cellStyle name="40% - Accent6 3 2 4 2 4" xfId="33475"/>
    <cellStyle name="40% - Accent6 3 2 4 2 4 2" xfId="33476"/>
    <cellStyle name="40% - Accent6 3 2 4 2 5" xfId="33477"/>
    <cellStyle name="40% - Accent6 3 2 4 3" xfId="33478"/>
    <cellStyle name="40% - Accent6 3 2 4 3 2" xfId="33479"/>
    <cellStyle name="40% - Accent6 3 2 4 3 2 2" xfId="33480"/>
    <cellStyle name="40% - Accent6 3 2 4 3 3" xfId="33481"/>
    <cellStyle name="40% - Accent6 3 2 4 4" xfId="33482"/>
    <cellStyle name="40% - Accent6 3 2 4 4 2" xfId="33483"/>
    <cellStyle name="40% - Accent6 3 2 4 4 2 2" xfId="33484"/>
    <cellStyle name="40% - Accent6 3 2 4 4 3" xfId="33485"/>
    <cellStyle name="40% - Accent6 3 2 4 5" xfId="33486"/>
    <cellStyle name="40% - Accent6 3 2 4 5 2" xfId="33487"/>
    <cellStyle name="40% - Accent6 3 2 4 6" xfId="33488"/>
    <cellStyle name="40% - Accent6 3 2 5" xfId="33489"/>
    <cellStyle name="40% - Accent6 3 2 5 2" xfId="33490"/>
    <cellStyle name="40% - Accent6 3 2 5 2 2" xfId="33491"/>
    <cellStyle name="40% - Accent6 3 2 5 2 2 2" xfId="33492"/>
    <cellStyle name="40% - Accent6 3 2 5 2 2 2 2" xfId="33493"/>
    <cellStyle name="40% - Accent6 3 2 5 2 2 3" xfId="33494"/>
    <cellStyle name="40% - Accent6 3 2 5 2 3" xfId="33495"/>
    <cellStyle name="40% - Accent6 3 2 5 2 3 2" xfId="33496"/>
    <cellStyle name="40% - Accent6 3 2 5 2 3 2 2" xfId="33497"/>
    <cellStyle name="40% - Accent6 3 2 5 2 3 3" xfId="33498"/>
    <cellStyle name="40% - Accent6 3 2 5 2 4" xfId="33499"/>
    <cellStyle name="40% - Accent6 3 2 5 2 4 2" xfId="33500"/>
    <cellStyle name="40% - Accent6 3 2 5 2 5" xfId="33501"/>
    <cellStyle name="40% - Accent6 3 2 5 3" xfId="33502"/>
    <cellStyle name="40% - Accent6 3 2 5 3 2" xfId="33503"/>
    <cellStyle name="40% - Accent6 3 2 5 3 2 2" xfId="33504"/>
    <cellStyle name="40% - Accent6 3 2 5 3 3" xfId="33505"/>
    <cellStyle name="40% - Accent6 3 2 5 4" xfId="33506"/>
    <cellStyle name="40% - Accent6 3 2 5 4 2" xfId="33507"/>
    <cellStyle name="40% - Accent6 3 2 5 4 2 2" xfId="33508"/>
    <cellStyle name="40% - Accent6 3 2 5 4 3" xfId="33509"/>
    <cellStyle name="40% - Accent6 3 2 5 5" xfId="33510"/>
    <cellStyle name="40% - Accent6 3 2 5 5 2" xfId="33511"/>
    <cellStyle name="40% - Accent6 3 2 5 6" xfId="33512"/>
    <cellStyle name="40% - Accent6 3 2 6" xfId="33513"/>
    <cellStyle name="40% - Accent6 3 2 6 2" xfId="33514"/>
    <cellStyle name="40% - Accent6 3 2 6 2 2" xfId="33515"/>
    <cellStyle name="40% - Accent6 3 2 6 2 2 2" xfId="33516"/>
    <cellStyle name="40% - Accent6 3 2 6 2 2 2 2" xfId="33517"/>
    <cellStyle name="40% - Accent6 3 2 6 2 2 3" xfId="33518"/>
    <cellStyle name="40% - Accent6 3 2 6 2 3" xfId="33519"/>
    <cellStyle name="40% - Accent6 3 2 6 2 3 2" xfId="33520"/>
    <cellStyle name="40% - Accent6 3 2 6 2 3 2 2" xfId="33521"/>
    <cellStyle name="40% - Accent6 3 2 6 2 3 3" xfId="33522"/>
    <cellStyle name="40% - Accent6 3 2 6 2 4" xfId="33523"/>
    <cellStyle name="40% - Accent6 3 2 6 2 4 2" xfId="33524"/>
    <cellStyle name="40% - Accent6 3 2 6 2 5" xfId="33525"/>
    <cellStyle name="40% - Accent6 3 2 6 3" xfId="33526"/>
    <cellStyle name="40% - Accent6 3 2 6 3 2" xfId="33527"/>
    <cellStyle name="40% - Accent6 3 2 6 3 2 2" xfId="33528"/>
    <cellStyle name="40% - Accent6 3 2 6 3 3" xfId="33529"/>
    <cellStyle name="40% - Accent6 3 2 6 4" xfId="33530"/>
    <cellStyle name="40% - Accent6 3 2 6 4 2" xfId="33531"/>
    <cellStyle name="40% - Accent6 3 2 6 4 2 2" xfId="33532"/>
    <cellStyle name="40% - Accent6 3 2 6 4 3" xfId="33533"/>
    <cellStyle name="40% - Accent6 3 2 6 5" xfId="33534"/>
    <cellStyle name="40% - Accent6 3 2 6 5 2" xfId="33535"/>
    <cellStyle name="40% - Accent6 3 2 6 6" xfId="33536"/>
    <cellStyle name="40% - Accent6 3 2 7" xfId="33537"/>
    <cellStyle name="40% - Accent6 3 2 7 2" xfId="33538"/>
    <cellStyle name="40% - Accent6 3 2 7 2 2" xfId="33539"/>
    <cellStyle name="40% - Accent6 3 2 7 2 2 2" xfId="33540"/>
    <cellStyle name="40% - Accent6 3 2 7 2 3" xfId="33541"/>
    <cellStyle name="40% - Accent6 3 2 7 3" xfId="33542"/>
    <cellStyle name="40% - Accent6 3 2 7 3 2" xfId="33543"/>
    <cellStyle name="40% - Accent6 3 2 7 3 2 2" xfId="33544"/>
    <cellStyle name="40% - Accent6 3 2 7 3 3" xfId="33545"/>
    <cellStyle name="40% - Accent6 3 2 7 4" xfId="33546"/>
    <cellStyle name="40% - Accent6 3 2 7 4 2" xfId="33547"/>
    <cellStyle name="40% - Accent6 3 2 7 5" xfId="33548"/>
    <cellStyle name="40% - Accent6 3 2 8" xfId="33549"/>
    <cellStyle name="40% - Accent6 3 2 8 2" xfId="33550"/>
    <cellStyle name="40% - Accent6 3 2 8 2 2" xfId="33551"/>
    <cellStyle name="40% - Accent6 3 2 8 3" xfId="33552"/>
    <cellStyle name="40% - Accent6 3 2 9" xfId="33553"/>
    <cellStyle name="40% - Accent6 3 2 9 2" xfId="33554"/>
    <cellStyle name="40% - Accent6 3 2 9 2 2" xfId="33555"/>
    <cellStyle name="40% - Accent6 3 2 9 3" xfId="33556"/>
    <cellStyle name="40% - Accent6 3 20" xfId="33557"/>
    <cellStyle name="40% - Accent6 3 20 2" xfId="33558"/>
    <cellStyle name="40% - Accent6 3 21" xfId="33559"/>
    <cellStyle name="40% - Accent6 3 21 2" xfId="33560"/>
    <cellStyle name="40% - Accent6 3 22" xfId="33561"/>
    <cellStyle name="40% - Accent6 3 22 2" xfId="33562"/>
    <cellStyle name="40% - Accent6 3 23" xfId="33563"/>
    <cellStyle name="40% - Accent6 3 23 2" xfId="33564"/>
    <cellStyle name="40% - Accent6 3 24" xfId="33565"/>
    <cellStyle name="40% - Accent6 3 24 2" xfId="33566"/>
    <cellStyle name="40% - Accent6 3 25" xfId="33567"/>
    <cellStyle name="40% - Accent6 3 25 2" xfId="33568"/>
    <cellStyle name="40% - Accent6 3 26" xfId="33569"/>
    <cellStyle name="40% - Accent6 3 26 2" xfId="33570"/>
    <cellStyle name="40% - Accent6 3 27" xfId="33571"/>
    <cellStyle name="40% - Accent6 3 27 2" xfId="33572"/>
    <cellStyle name="40% - Accent6 3 28" xfId="33573"/>
    <cellStyle name="40% - Accent6 3 28 2" xfId="33574"/>
    <cellStyle name="40% - Accent6 3 29" xfId="33575"/>
    <cellStyle name="40% - Accent6 3 3" xfId="33576"/>
    <cellStyle name="40% - Accent6 3 3 10" xfId="33577"/>
    <cellStyle name="40% - Accent6 3 3 2" xfId="33578"/>
    <cellStyle name="40% - Accent6 3 3 2 2" xfId="33579"/>
    <cellStyle name="40% - Accent6 3 3 2 2 2" xfId="33580"/>
    <cellStyle name="40% - Accent6 3 3 2 2 2 2" xfId="33581"/>
    <cellStyle name="40% - Accent6 3 3 2 2 2 2 2" xfId="33582"/>
    <cellStyle name="40% - Accent6 3 3 2 2 2 3" xfId="33583"/>
    <cellStyle name="40% - Accent6 3 3 2 2 3" xfId="33584"/>
    <cellStyle name="40% - Accent6 3 3 2 2 3 2" xfId="33585"/>
    <cellStyle name="40% - Accent6 3 3 2 2 3 2 2" xfId="33586"/>
    <cellStyle name="40% - Accent6 3 3 2 2 3 3" xfId="33587"/>
    <cellStyle name="40% - Accent6 3 3 2 2 4" xfId="33588"/>
    <cellStyle name="40% - Accent6 3 3 2 2 4 2" xfId="33589"/>
    <cellStyle name="40% - Accent6 3 3 2 2 5" xfId="33590"/>
    <cellStyle name="40% - Accent6 3 3 2 3" xfId="33591"/>
    <cellStyle name="40% - Accent6 3 3 2 3 2" xfId="33592"/>
    <cellStyle name="40% - Accent6 3 3 2 3 2 2" xfId="33593"/>
    <cellStyle name="40% - Accent6 3 3 2 3 3" xfId="33594"/>
    <cellStyle name="40% - Accent6 3 3 2 4" xfId="33595"/>
    <cellStyle name="40% - Accent6 3 3 2 4 2" xfId="33596"/>
    <cellStyle name="40% - Accent6 3 3 2 4 2 2" xfId="33597"/>
    <cellStyle name="40% - Accent6 3 3 2 4 3" xfId="33598"/>
    <cellStyle name="40% - Accent6 3 3 2 5" xfId="33599"/>
    <cellStyle name="40% - Accent6 3 3 2 5 2" xfId="33600"/>
    <cellStyle name="40% - Accent6 3 3 2 6" xfId="33601"/>
    <cellStyle name="40% - Accent6 3 3 3" xfId="33602"/>
    <cellStyle name="40% - Accent6 3 3 3 2" xfId="33603"/>
    <cellStyle name="40% - Accent6 3 3 3 2 2" xfId="33604"/>
    <cellStyle name="40% - Accent6 3 3 3 2 2 2" xfId="33605"/>
    <cellStyle name="40% - Accent6 3 3 3 2 2 2 2" xfId="33606"/>
    <cellStyle name="40% - Accent6 3 3 3 2 2 3" xfId="33607"/>
    <cellStyle name="40% - Accent6 3 3 3 2 3" xfId="33608"/>
    <cellStyle name="40% - Accent6 3 3 3 2 3 2" xfId="33609"/>
    <cellStyle name="40% - Accent6 3 3 3 2 3 2 2" xfId="33610"/>
    <cellStyle name="40% - Accent6 3 3 3 2 3 3" xfId="33611"/>
    <cellStyle name="40% - Accent6 3 3 3 2 4" xfId="33612"/>
    <cellStyle name="40% - Accent6 3 3 3 2 4 2" xfId="33613"/>
    <cellStyle name="40% - Accent6 3 3 3 2 5" xfId="33614"/>
    <cellStyle name="40% - Accent6 3 3 3 3" xfId="33615"/>
    <cellStyle name="40% - Accent6 3 3 3 3 2" xfId="33616"/>
    <cellStyle name="40% - Accent6 3 3 3 3 2 2" xfId="33617"/>
    <cellStyle name="40% - Accent6 3 3 3 3 3" xfId="33618"/>
    <cellStyle name="40% - Accent6 3 3 3 4" xfId="33619"/>
    <cellStyle name="40% - Accent6 3 3 3 4 2" xfId="33620"/>
    <cellStyle name="40% - Accent6 3 3 3 4 2 2" xfId="33621"/>
    <cellStyle name="40% - Accent6 3 3 3 4 3" xfId="33622"/>
    <cellStyle name="40% - Accent6 3 3 3 5" xfId="33623"/>
    <cellStyle name="40% - Accent6 3 3 3 5 2" xfId="33624"/>
    <cellStyle name="40% - Accent6 3 3 3 6" xfId="33625"/>
    <cellStyle name="40% - Accent6 3 3 4" xfId="33626"/>
    <cellStyle name="40% - Accent6 3 3 4 2" xfId="33627"/>
    <cellStyle name="40% - Accent6 3 3 4 2 2" xfId="33628"/>
    <cellStyle name="40% - Accent6 3 3 4 2 2 2" xfId="33629"/>
    <cellStyle name="40% - Accent6 3 3 4 2 2 2 2" xfId="33630"/>
    <cellStyle name="40% - Accent6 3 3 4 2 2 3" xfId="33631"/>
    <cellStyle name="40% - Accent6 3 3 4 2 3" xfId="33632"/>
    <cellStyle name="40% - Accent6 3 3 4 2 3 2" xfId="33633"/>
    <cellStyle name="40% - Accent6 3 3 4 2 3 2 2" xfId="33634"/>
    <cellStyle name="40% - Accent6 3 3 4 2 3 3" xfId="33635"/>
    <cellStyle name="40% - Accent6 3 3 4 2 4" xfId="33636"/>
    <cellStyle name="40% - Accent6 3 3 4 2 4 2" xfId="33637"/>
    <cellStyle name="40% - Accent6 3 3 4 2 5" xfId="33638"/>
    <cellStyle name="40% - Accent6 3 3 4 3" xfId="33639"/>
    <cellStyle name="40% - Accent6 3 3 4 3 2" xfId="33640"/>
    <cellStyle name="40% - Accent6 3 3 4 3 2 2" xfId="33641"/>
    <cellStyle name="40% - Accent6 3 3 4 3 3" xfId="33642"/>
    <cellStyle name="40% - Accent6 3 3 4 4" xfId="33643"/>
    <cellStyle name="40% - Accent6 3 3 4 4 2" xfId="33644"/>
    <cellStyle name="40% - Accent6 3 3 4 4 2 2" xfId="33645"/>
    <cellStyle name="40% - Accent6 3 3 4 4 3" xfId="33646"/>
    <cellStyle name="40% - Accent6 3 3 4 5" xfId="33647"/>
    <cellStyle name="40% - Accent6 3 3 4 5 2" xfId="33648"/>
    <cellStyle name="40% - Accent6 3 3 4 6" xfId="33649"/>
    <cellStyle name="40% - Accent6 3 3 5" xfId="33650"/>
    <cellStyle name="40% - Accent6 3 3 5 2" xfId="33651"/>
    <cellStyle name="40% - Accent6 3 3 5 2 2" xfId="33652"/>
    <cellStyle name="40% - Accent6 3 3 5 2 2 2" xfId="33653"/>
    <cellStyle name="40% - Accent6 3 3 5 2 2 2 2" xfId="33654"/>
    <cellStyle name="40% - Accent6 3 3 5 2 2 3" xfId="33655"/>
    <cellStyle name="40% - Accent6 3 3 5 2 3" xfId="33656"/>
    <cellStyle name="40% - Accent6 3 3 5 2 3 2" xfId="33657"/>
    <cellStyle name="40% - Accent6 3 3 5 2 3 2 2" xfId="33658"/>
    <cellStyle name="40% - Accent6 3 3 5 2 3 3" xfId="33659"/>
    <cellStyle name="40% - Accent6 3 3 5 2 4" xfId="33660"/>
    <cellStyle name="40% - Accent6 3 3 5 2 4 2" xfId="33661"/>
    <cellStyle name="40% - Accent6 3 3 5 2 5" xfId="33662"/>
    <cellStyle name="40% - Accent6 3 3 5 3" xfId="33663"/>
    <cellStyle name="40% - Accent6 3 3 5 3 2" xfId="33664"/>
    <cellStyle name="40% - Accent6 3 3 5 3 2 2" xfId="33665"/>
    <cellStyle name="40% - Accent6 3 3 5 3 3" xfId="33666"/>
    <cellStyle name="40% - Accent6 3 3 5 4" xfId="33667"/>
    <cellStyle name="40% - Accent6 3 3 5 4 2" xfId="33668"/>
    <cellStyle name="40% - Accent6 3 3 5 4 2 2" xfId="33669"/>
    <cellStyle name="40% - Accent6 3 3 5 4 3" xfId="33670"/>
    <cellStyle name="40% - Accent6 3 3 5 5" xfId="33671"/>
    <cellStyle name="40% - Accent6 3 3 5 5 2" xfId="33672"/>
    <cellStyle name="40% - Accent6 3 3 5 6" xfId="33673"/>
    <cellStyle name="40% - Accent6 3 3 6" xfId="33674"/>
    <cellStyle name="40% - Accent6 3 3 6 2" xfId="33675"/>
    <cellStyle name="40% - Accent6 3 3 6 2 2" xfId="33676"/>
    <cellStyle name="40% - Accent6 3 3 6 2 2 2" xfId="33677"/>
    <cellStyle name="40% - Accent6 3 3 6 2 3" xfId="33678"/>
    <cellStyle name="40% - Accent6 3 3 6 3" xfId="33679"/>
    <cellStyle name="40% - Accent6 3 3 6 3 2" xfId="33680"/>
    <cellStyle name="40% - Accent6 3 3 6 3 2 2" xfId="33681"/>
    <cellStyle name="40% - Accent6 3 3 6 3 3" xfId="33682"/>
    <cellStyle name="40% - Accent6 3 3 6 4" xfId="33683"/>
    <cellStyle name="40% - Accent6 3 3 6 4 2" xfId="33684"/>
    <cellStyle name="40% - Accent6 3 3 6 5" xfId="33685"/>
    <cellStyle name="40% - Accent6 3 3 7" xfId="33686"/>
    <cellStyle name="40% - Accent6 3 3 7 2" xfId="33687"/>
    <cellStyle name="40% - Accent6 3 3 7 2 2" xfId="33688"/>
    <cellStyle name="40% - Accent6 3 3 7 3" xfId="33689"/>
    <cellStyle name="40% - Accent6 3 3 8" xfId="33690"/>
    <cellStyle name="40% - Accent6 3 3 8 2" xfId="33691"/>
    <cellStyle name="40% - Accent6 3 3 8 2 2" xfId="33692"/>
    <cellStyle name="40% - Accent6 3 3 8 3" xfId="33693"/>
    <cellStyle name="40% - Accent6 3 3 9" xfId="33694"/>
    <cellStyle name="40% - Accent6 3 3 9 2" xfId="33695"/>
    <cellStyle name="40% - Accent6 3 30" xfId="33696"/>
    <cellStyle name="40% - Accent6 3 31" xfId="33697"/>
    <cellStyle name="40% - Accent6 3 4" xfId="33698"/>
    <cellStyle name="40% - Accent6 3 4 2" xfId="33699"/>
    <cellStyle name="40% - Accent6 3 4 2 2" xfId="33700"/>
    <cellStyle name="40% - Accent6 3 4 2 2 2" xfId="33701"/>
    <cellStyle name="40% - Accent6 3 4 2 2 2 2" xfId="33702"/>
    <cellStyle name="40% - Accent6 3 4 2 2 3" xfId="33703"/>
    <cellStyle name="40% - Accent6 3 4 2 3" xfId="33704"/>
    <cellStyle name="40% - Accent6 3 4 2 3 2" xfId="33705"/>
    <cellStyle name="40% - Accent6 3 4 2 3 2 2" xfId="33706"/>
    <cellStyle name="40% - Accent6 3 4 2 3 3" xfId="33707"/>
    <cellStyle name="40% - Accent6 3 4 2 4" xfId="33708"/>
    <cellStyle name="40% - Accent6 3 4 2 4 2" xfId="33709"/>
    <cellStyle name="40% - Accent6 3 4 2 5" xfId="33710"/>
    <cellStyle name="40% - Accent6 3 4 3" xfId="33711"/>
    <cellStyle name="40% - Accent6 3 4 3 2" xfId="33712"/>
    <cellStyle name="40% - Accent6 3 4 3 2 2" xfId="33713"/>
    <cellStyle name="40% - Accent6 3 4 3 3" xfId="33714"/>
    <cellStyle name="40% - Accent6 3 4 4" xfId="33715"/>
    <cellStyle name="40% - Accent6 3 4 4 2" xfId="33716"/>
    <cellStyle name="40% - Accent6 3 4 4 2 2" xfId="33717"/>
    <cellStyle name="40% - Accent6 3 4 4 3" xfId="33718"/>
    <cellStyle name="40% - Accent6 3 4 5" xfId="33719"/>
    <cellStyle name="40% - Accent6 3 4 5 2" xfId="33720"/>
    <cellStyle name="40% - Accent6 3 4 6" xfId="33721"/>
    <cellStyle name="40% - Accent6 3 5" xfId="33722"/>
    <cellStyle name="40% - Accent6 3 5 2" xfId="33723"/>
    <cellStyle name="40% - Accent6 3 5 2 2" xfId="33724"/>
    <cellStyle name="40% - Accent6 3 5 2 2 2" xfId="33725"/>
    <cellStyle name="40% - Accent6 3 5 2 2 2 2" xfId="33726"/>
    <cellStyle name="40% - Accent6 3 5 2 2 3" xfId="33727"/>
    <cellStyle name="40% - Accent6 3 5 2 3" xfId="33728"/>
    <cellStyle name="40% - Accent6 3 5 2 3 2" xfId="33729"/>
    <cellStyle name="40% - Accent6 3 5 2 3 2 2" xfId="33730"/>
    <cellStyle name="40% - Accent6 3 5 2 3 3" xfId="33731"/>
    <cellStyle name="40% - Accent6 3 5 2 4" xfId="33732"/>
    <cellStyle name="40% - Accent6 3 5 2 4 2" xfId="33733"/>
    <cellStyle name="40% - Accent6 3 5 2 5" xfId="33734"/>
    <cellStyle name="40% - Accent6 3 5 3" xfId="33735"/>
    <cellStyle name="40% - Accent6 3 5 3 2" xfId="33736"/>
    <cellStyle name="40% - Accent6 3 5 3 2 2" xfId="33737"/>
    <cellStyle name="40% - Accent6 3 5 3 3" xfId="33738"/>
    <cellStyle name="40% - Accent6 3 5 4" xfId="33739"/>
    <cellStyle name="40% - Accent6 3 5 4 2" xfId="33740"/>
    <cellStyle name="40% - Accent6 3 5 4 2 2" xfId="33741"/>
    <cellStyle name="40% - Accent6 3 5 4 3" xfId="33742"/>
    <cellStyle name="40% - Accent6 3 5 5" xfId="33743"/>
    <cellStyle name="40% - Accent6 3 5 5 2" xfId="33744"/>
    <cellStyle name="40% - Accent6 3 5 6" xfId="33745"/>
    <cellStyle name="40% - Accent6 3 6" xfId="33746"/>
    <cellStyle name="40% - Accent6 3 6 2" xfId="33747"/>
    <cellStyle name="40% - Accent6 3 6 2 2" xfId="33748"/>
    <cellStyle name="40% - Accent6 3 6 2 2 2" xfId="33749"/>
    <cellStyle name="40% - Accent6 3 6 2 2 2 2" xfId="33750"/>
    <cellStyle name="40% - Accent6 3 6 2 2 3" xfId="33751"/>
    <cellStyle name="40% - Accent6 3 6 2 3" xfId="33752"/>
    <cellStyle name="40% - Accent6 3 6 2 3 2" xfId="33753"/>
    <cellStyle name="40% - Accent6 3 6 2 3 2 2" xfId="33754"/>
    <cellStyle name="40% - Accent6 3 6 2 3 3" xfId="33755"/>
    <cellStyle name="40% - Accent6 3 6 2 4" xfId="33756"/>
    <cellStyle name="40% - Accent6 3 6 2 4 2" xfId="33757"/>
    <cellStyle name="40% - Accent6 3 6 2 5" xfId="33758"/>
    <cellStyle name="40% - Accent6 3 6 3" xfId="33759"/>
    <cellStyle name="40% - Accent6 3 6 3 2" xfId="33760"/>
    <cellStyle name="40% - Accent6 3 6 3 2 2" xfId="33761"/>
    <cellStyle name="40% - Accent6 3 6 3 3" xfId="33762"/>
    <cellStyle name="40% - Accent6 3 6 4" xfId="33763"/>
    <cellStyle name="40% - Accent6 3 6 4 2" xfId="33764"/>
    <cellStyle name="40% - Accent6 3 6 4 2 2" xfId="33765"/>
    <cellStyle name="40% - Accent6 3 6 4 3" xfId="33766"/>
    <cellStyle name="40% - Accent6 3 6 5" xfId="33767"/>
    <cellStyle name="40% - Accent6 3 6 5 2" xfId="33768"/>
    <cellStyle name="40% - Accent6 3 6 6" xfId="33769"/>
    <cellStyle name="40% - Accent6 3 7" xfId="33770"/>
    <cellStyle name="40% - Accent6 3 7 2" xfId="33771"/>
    <cellStyle name="40% - Accent6 3 7 2 2" xfId="33772"/>
    <cellStyle name="40% - Accent6 3 7 2 2 2" xfId="33773"/>
    <cellStyle name="40% - Accent6 3 7 2 2 2 2" xfId="33774"/>
    <cellStyle name="40% - Accent6 3 7 2 2 3" xfId="33775"/>
    <cellStyle name="40% - Accent6 3 7 2 3" xfId="33776"/>
    <cellStyle name="40% - Accent6 3 7 2 3 2" xfId="33777"/>
    <cellStyle name="40% - Accent6 3 7 2 3 2 2" xfId="33778"/>
    <cellStyle name="40% - Accent6 3 7 2 3 3" xfId="33779"/>
    <cellStyle name="40% - Accent6 3 7 2 4" xfId="33780"/>
    <cellStyle name="40% - Accent6 3 7 2 4 2" xfId="33781"/>
    <cellStyle name="40% - Accent6 3 7 2 5" xfId="33782"/>
    <cellStyle name="40% - Accent6 3 7 3" xfId="33783"/>
    <cellStyle name="40% - Accent6 3 7 3 2" xfId="33784"/>
    <cellStyle name="40% - Accent6 3 7 3 2 2" xfId="33785"/>
    <cellStyle name="40% - Accent6 3 7 3 3" xfId="33786"/>
    <cellStyle name="40% - Accent6 3 7 4" xfId="33787"/>
    <cellStyle name="40% - Accent6 3 7 4 2" xfId="33788"/>
    <cellStyle name="40% - Accent6 3 7 4 2 2" xfId="33789"/>
    <cellStyle name="40% - Accent6 3 7 4 3" xfId="33790"/>
    <cellStyle name="40% - Accent6 3 7 5" xfId="33791"/>
    <cellStyle name="40% - Accent6 3 7 5 2" xfId="33792"/>
    <cellStyle name="40% - Accent6 3 7 6" xfId="33793"/>
    <cellStyle name="40% - Accent6 3 8" xfId="33794"/>
    <cellStyle name="40% - Accent6 3 8 2" xfId="33795"/>
    <cellStyle name="40% - Accent6 3 8 2 2" xfId="33796"/>
    <cellStyle name="40% - Accent6 3 8 2 2 2" xfId="33797"/>
    <cellStyle name="40% - Accent6 3 8 2 3" xfId="33798"/>
    <cellStyle name="40% - Accent6 3 8 3" xfId="33799"/>
    <cellStyle name="40% - Accent6 3 8 3 2" xfId="33800"/>
    <cellStyle name="40% - Accent6 3 8 3 2 2" xfId="33801"/>
    <cellStyle name="40% - Accent6 3 8 3 3" xfId="33802"/>
    <cellStyle name="40% - Accent6 3 8 4" xfId="33803"/>
    <cellStyle name="40% - Accent6 3 8 4 2" xfId="33804"/>
    <cellStyle name="40% - Accent6 3 8 5" xfId="33805"/>
    <cellStyle name="40% - Accent6 3 9" xfId="33806"/>
    <cellStyle name="40% - Accent6 3 9 2" xfId="33807"/>
    <cellStyle name="40% - Accent6 3 9 2 2" xfId="33808"/>
    <cellStyle name="40% - Accent6 3 9 3" xfId="33809"/>
    <cellStyle name="40% - Accent6 30" xfId="33810"/>
    <cellStyle name="40% - Accent6 30 2" xfId="33811"/>
    <cellStyle name="40% - Accent6 31" xfId="33812"/>
    <cellStyle name="40% - Accent6 32" xfId="33813"/>
    <cellStyle name="40% - Accent6 33" xfId="33814"/>
    <cellStyle name="40% - Accent6 34" xfId="33815"/>
    <cellStyle name="40% - Accent6 35" xfId="33816"/>
    <cellStyle name="40% - Accent6 36" xfId="33817"/>
    <cellStyle name="40% - Accent6 36 2" xfId="33818"/>
    <cellStyle name="40% - Accent6 37" xfId="33819"/>
    <cellStyle name="40% - Accent6 38" xfId="33820"/>
    <cellStyle name="40% - Accent6 39" xfId="33821"/>
    <cellStyle name="40% - Accent6 4" xfId="33822"/>
    <cellStyle name="40% - Accent6 4 10" xfId="33823"/>
    <cellStyle name="40% - Accent6 4 10 2" xfId="33824"/>
    <cellStyle name="40% - Accent6 4 11" xfId="33825"/>
    <cellStyle name="40% - Accent6 4 11 2" xfId="33826"/>
    <cellStyle name="40% - Accent6 4 12" xfId="33827"/>
    <cellStyle name="40% - Accent6 4 12 2" xfId="33828"/>
    <cellStyle name="40% - Accent6 4 13" xfId="33829"/>
    <cellStyle name="40% - Accent6 4 13 2" xfId="33830"/>
    <cellStyle name="40% - Accent6 4 14" xfId="33831"/>
    <cellStyle name="40% - Accent6 4 14 2" xfId="33832"/>
    <cellStyle name="40% - Accent6 4 15" xfId="33833"/>
    <cellStyle name="40% - Accent6 4 15 2" xfId="33834"/>
    <cellStyle name="40% - Accent6 4 16" xfId="33835"/>
    <cellStyle name="40% - Accent6 4 16 2" xfId="33836"/>
    <cellStyle name="40% - Accent6 4 17" xfId="33837"/>
    <cellStyle name="40% - Accent6 4 17 2" xfId="33838"/>
    <cellStyle name="40% - Accent6 4 18" xfId="33839"/>
    <cellStyle name="40% - Accent6 4 18 2" xfId="33840"/>
    <cellStyle name="40% - Accent6 4 19" xfId="33841"/>
    <cellStyle name="40% - Accent6 4 19 2" xfId="33842"/>
    <cellStyle name="40% - Accent6 4 2" xfId="33843"/>
    <cellStyle name="40% - Accent6 4 2 2" xfId="33844"/>
    <cellStyle name="40% - Accent6 4 2 3" xfId="33845"/>
    <cellStyle name="40% - Accent6 4 2 4" xfId="33846"/>
    <cellStyle name="40% - Accent6 4 2 4 2" xfId="33847"/>
    <cellStyle name="40% - Accent6 4 2 4 3" xfId="33848"/>
    <cellStyle name="40% - Accent6 4 2 5" xfId="33849"/>
    <cellStyle name="40% - Accent6 4 2 6" xfId="33850"/>
    <cellStyle name="40% - Accent6 4 20" xfId="33851"/>
    <cellStyle name="40% - Accent6 4 20 2" xfId="33852"/>
    <cellStyle name="40% - Accent6 4 21" xfId="33853"/>
    <cellStyle name="40% - Accent6 4 21 2" xfId="33854"/>
    <cellStyle name="40% - Accent6 4 22" xfId="33855"/>
    <cellStyle name="40% - Accent6 4 22 2" xfId="33856"/>
    <cellStyle name="40% - Accent6 4 23" xfId="33857"/>
    <cellStyle name="40% - Accent6 4 24" xfId="33858"/>
    <cellStyle name="40% - Accent6 4 3" xfId="33859"/>
    <cellStyle name="40% - Accent6 4 3 2" xfId="33860"/>
    <cellStyle name="40% - Accent6 4 3 2 2" xfId="33861"/>
    <cellStyle name="40% - Accent6 4 3 3" xfId="33862"/>
    <cellStyle name="40% - Accent6 4 4" xfId="33863"/>
    <cellStyle name="40% - Accent6 4 4 2" xfId="33864"/>
    <cellStyle name="40% - Accent6 4 5" xfId="33865"/>
    <cellStyle name="40% - Accent6 4 5 2" xfId="33866"/>
    <cellStyle name="40% - Accent6 4 6" xfId="33867"/>
    <cellStyle name="40% - Accent6 4 6 2" xfId="33868"/>
    <cellStyle name="40% - Accent6 4 7" xfId="33869"/>
    <cellStyle name="40% - Accent6 4 7 2" xfId="33870"/>
    <cellStyle name="40% - Accent6 4 8" xfId="33871"/>
    <cellStyle name="40% - Accent6 4 8 2" xfId="33872"/>
    <cellStyle name="40% - Accent6 4 9" xfId="33873"/>
    <cellStyle name="40% - Accent6 4 9 2" xfId="33874"/>
    <cellStyle name="40% - Accent6 40" xfId="33875"/>
    <cellStyle name="40% - Accent6 5" xfId="33876"/>
    <cellStyle name="40% - Accent6 5 10" xfId="33877"/>
    <cellStyle name="40% - Accent6 5 10 2" xfId="33878"/>
    <cellStyle name="40% - Accent6 5 11" xfId="33879"/>
    <cellStyle name="40% - Accent6 5 11 2" xfId="33880"/>
    <cellStyle name="40% - Accent6 5 12" xfId="33881"/>
    <cellStyle name="40% - Accent6 5 12 2" xfId="33882"/>
    <cellStyle name="40% - Accent6 5 13" xfId="33883"/>
    <cellStyle name="40% - Accent6 5 13 2" xfId="33884"/>
    <cellStyle name="40% - Accent6 5 14" xfId="33885"/>
    <cellStyle name="40% - Accent6 5 14 2" xfId="33886"/>
    <cellStyle name="40% - Accent6 5 15" xfId="33887"/>
    <cellStyle name="40% - Accent6 5 15 2" xfId="33888"/>
    <cellStyle name="40% - Accent6 5 16" xfId="33889"/>
    <cellStyle name="40% - Accent6 5 16 2" xfId="33890"/>
    <cellStyle name="40% - Accent6 5 17" xfId="33891"/>
    <cellStyle name="40% - Accent6 5 17 2" xfId="33892"/>
    <cellStyle name="40% - Accent6 5 18" xfId="33893"/>
    <cellStyle name="40% - Accent6 5 18 2" xfId="33894"/>
    <cellStyle name="40% - Accent6 5 19" xfId="33895"/>
    <cellStyle name="40% - Accent6 5 19 2" xfId="33896"/>
    <cellStyle name="40% - Accent6 5 2" xfId="33897"/>
    <cellStyle name="40% - Accent6 5 2 2" xfId="33898"/>
    <cellStyle name="40% - Accent6 5 2 3" xfId="33899"/>
    <cellStyle name="40% - Accent6 5 2 4" xfId="33900"/>
    <cellStyle name="40% - Accent6 5 2 4 2" xfId="33901"/>
    <cellStyle name="40% - Accent6 5 2 4 3" xfId="33902"/>
    <cellStyle name="40% - Accent6 5 2 5" xfId="33903"/>
    <cellStyle name="40% - Accent6 5 2 6" xfId="33904"/>
    <cellStyle name="40% - Accent6 5 20" xfId="33905"/>
    <cellStyle name="40% - Accent6 5 20 2" xfId="33906"/>
    <cellStyle name="40% - Accent6 5 21" xfId="33907"/>
    <cellStyle name="40% - Accent6 5 21 2" xfId="33908"/>
    <cellStyle name="40% - Accent6 5 22" xfId="33909"/>
    <cellStyle name="40% - Accent6 5 22 2" xfId="33910"/>
    <cellStyle name="40% - Accent6 5 23" xfId="33911"/>
    <cellStyle name="40% - Accent6 5 24" xfId="33912"/>
    <cellStyle name="40% - Accent6 5 3" xfId="33913"/>
    <cellStyle name="40% - Accent6 5 3 2" xfId="33914"/>
    <cellStyle name="40% - Accent6 5 3 2 2" xfId="33915"/>
    <cellStyle name="40% - Accent6 5 3 3" xfId="33916"/>
    <cellStyle name="40% - Accent6 5 4" xfId="33917"/>
    <cellStyle name="40% - Accent6 5 4 2" xfId="33918"/>
    <cellStyle name="40% - Accent6 5 5" xfId="33919"/>
    <cellStyle name="40% - Accent6 5 5 2" xfId="33920"/>
    <cellStyle name="40% - Accent6 5 6" xfId="33921"/>
    <cellStyle name="40% - Accent6 5 6 2" xfId="33922"/>
    <cellStyle name="40% - Accent6 5 7" xfId="33923"/>
    <cellStyle name="40% - Accent6 5 7 2" xfId="33924"/>
    <cellStyle name="40% - Accent6 5 8" xfId="33925"/>
    <cellStyle name="40% - Accent6 5 8 2" xfId="33926"/>
    <cellStyle name="40% - Accent6 5 9" xfId="33927"/>
    <cellStyle name="40% - Accent6 5 9 2" xfId="33928"/>
    <cellStyle name="40% - Accent6 6" xfId="33929"/>
    <cellStyle name="40% - Accent6 6 10" xfId="33930"/>
    <cellStyle name="40% - Accent6 6 10 2" xfId="33931"/>
    <cellStyle name="40% - Accent6 6 11" xfId="33932"/>
    <cellStyle name="40% - Accent6 6 11 2" xfId="33933"/>
    <cellStyle name="40% - Accent6 6 12" xfId="33934"/>
    <cellStyle name="40% - Accent6 6 12 2" xfId="33935"/>
    <cellStyle name="40% - Accent6 6 13" xfId="33936"/>
    <cellStyle name="40% - Accent6 6 13 2" xfId="33937"/>
    <cellStyle name="40% - Accent6 6 14" xfId="33938"/>
    <cellStyle name="40% - Accent6 6 14 2" xfId="33939"/>
    <cellStyle name="40% - Accent6 6 15" xfId="33940"/>
    <cellStyle name="40% - Accent6 6 15 2" xfId="33941"/>
    <cellStyle name="40% - Accent6 6 16" xfId="33942"/>
    <cellStyle name="40% - Accent6 6 16 2" xfId="33943"/>
    <cellStyle name="40% - Accent6 6 17" xfId="33944"/>
    <cellStyle name="40% - Accent6 6 17 2" xfId="33945"/>
    <cellStyle name="40% - Accent6 6 18" xfId="33946"/>
    <cellStyle name="40% - Accent6 6 18 2" xfId="33947"/>
    <cellStyle name="40% - Accent6 6 19" xfId="33948"/>
    <cellStyle name="40% - Accent6 6 19 2" xfId="33949"/>
    <cellStyle name="40% - Accent6 6 2" xfId="33950"/>
    <cellStyle name="40% - Accent6 6 2 2" xfId="33951"/>
    <cellStyle name="40% - Accent6 6 2 2 2" xfId="33952"/>
    <cellStyle name="40% - Accent6 6 2 2 3" xfId="33953"/>
    <cellStyle name="40% - Accent6 6 2 2 4" xfId="33954"/>
    <cellStyle name="40% - Accent6 6 2 2 4 2" xfId="33955"/>
    <cellStyle name="40% - Accent6 6 2 2 4 3" xfId="33956"/>
    <cellStyle name="40% - Accent6 6 2 2 5" xfId="33957"/>
    <cellStyle name="40% - Accent6 6 2 2 6" xfId="33958"/>
    <cellStyle name="40% - Accent6 6 2 3" xfId="33959"/>
    <cellStyle name="40% - Accent6 6 2 3 2" xfId="33960"/>
    <cellStyle name="40% - Accent6 6 2 3 2 2" xfId="33961"/>
    <cellStyle name="40% - Accent6 6 2 3 3" xfId="33962"/>
    <cellStyle name="40% - Accent6 6 2 4" xfId="33963"/>
    <cellStyle name="40% - Accent6 6 2 4 2" xfId="33964"/>
    <cellStyle name="40% - Accent6 6 2 5" xfId="33965"/>
    <cellStyle name="40% - Accent6 6 2 5 2" xfId="33966"/>
    <cellStyle name="40% - Accent6 6 20" xfId="33967"/>
    <cellStyle name="40% - Accent6 6 20 2" xfId="33968"/>
    <cellStyle name="40% - Accent6 6 21" xfId="33969"/>
    <cellStyle name="40% - Accent6 6 21 2" xfId="33970"/>
    <cellStyle name="40% - Accent6 6 22" xfId="33971"/>
    <cellStyle name="40% - Accent6 6 22 2" xfId="33972"/>
    <cellStyle name="40% - Accent6 6 23" xfId="33973"/>
    <cellStyle name="40% - Accent6 6 23 2" xfId="33974"/>
    <cellStyle name="40% - Accent6 6 24" xfId="33975"/>
    <cellStyle name="40% - Accent6 6 24 2" xfId="33976"/>
    <cellStyle name="40% - Accent6 6 25" xfId="33977"/>
    <cellStyle name="40% - Accent6 6 25 2" xfId="33978"/>
    <cellStyle name="40% - Accent6 6 26" xfId="33979"/>
    <cellStyle name="40% - Accent6 6 26 2" xfId="33980"/>
    <cellStyle name="40% - Accent6 6 27" xfId="33981"/>
    <cellStyle name="40% - Accent6 6 28" xfId="33982"/>
    <cellStyle name="40% - Accent6 6 29" xfId="33983"/>
    <cellStyle name="40% - Accent6 6 3" xfId="33984"/>
    <cellStyle name="40% - Accent6 6 4" xfId="33985"/>
    <cellStyle name="40% - Accent6 6 4 2" xfId="33986"/>
    <cellStyle name="40% - Accent6 6 4 2 2" xfId="33987"/>
    <cellStyle name="40% - Accent6 6 4 2 2 2" xfId="33988"/>
    <cellStyle name="40% - Accent6 6 4 2 2 2 2" xfId="33989"/>
    <cellStyle name="40% - Accent6 6 4 2 2 3" xfId="33990"/>
    <cellStyle name="40% - Accent6 6 4 2 3" xfId="33991"/>
    <cellStyle name="40% - Accent6 6 4 2 3 2" xfId="33992"/>
    <cellStyle name="40% - Accent6 6 4 2 3 2 2" xfId="33993"/>
    <cellStyle name="40% - Accent6 6 4 2 3 3" xfId="33994"/>
    <cellStyle name="40% - Accent6 6 4 2 4" xfId="33995"/>
    <cellStyle name="40% - Accent6 6 4 2 4 2" xfId="33996"/>
    <cellStyle name="40% - Accent6 6 4 2 5" xfId="33997"/>
    <cellStyle name="40% - Accent6 6 4 3" xfId="33998"/>
    <cellStyle name="40% - Accent6 6 4 3 2" xfId="33999"/>
    <cellStyle name="40% - Accent6 6 4 3 2 2" xfId="34000"/>
    <cellStyle name="40% - Accent6 6 4 3 3" xfId="34001"/>
    <cellStyle name="40% - Accent6 6 4 4" xfId="34002"/>
    <cellStyle name="40% - Accent6 6 4 4 2" xfId="34003"/>
    <cellStyle name="40% - Accent6 6 4 4 2 2" xfId="34004"/>
    <cellStyle name="40% - Accent6 6 4 4 3" xfId="34005"/>
    <cellStyle name="40% - Accent6 6 4 5" xfId="34006"/>
    <cellStyle name="40% - Accent6 6 4 5 2" xfId="34007"/>
    <cellStyle name="40% - Accent6 6 4 6" xfId="34008"/>
    <cellStyle name="40% - Accent6 6 5" xfId="34009"/>
    <cellStyle name="40% - Accent6 6 5 2" xfId="34010"/>
    <cellStyle name="40% - Accent6 6 5 2 2" xfId="34011"/>
    <cellStyle name="40% - Accent6 6 5 2 2 2" xfId="34012"/>
    <cellStyle name="40% - Accent6 6 5 2 2 2 2" xfId="34013"/>
    <cellStyle name="40% - Accent6 6 5 2 2 3" xfId="34014"/>
    <cellStyle name="40% - Accent6 6 5 2 3" xfId="34015"/>
    <cellStyle name="40% - Accent6 6 5 2 3 2" xfId="34016"/>
    <cellStyle name="40% - Accent6 6 5 2 3 2 2" xfId="34017"/>
    <cellStyle name="40% - Accent6 6 5 2 3 3" xfId="34018"/>
    <cellStyle name="40% - Accent6 6 5 2 4" xfId="34019"/>
    <cellStyle name="40% - Accent6 6 5 2 4 2" xfId="34020"/>
    <cellStyle name="40% - Accent6 6 5 2 5" xfId="34021"/>
    <cellStyle name="40% - Accent6 6 5 3" xfId="34022"/>
    <cellStyle name="40% - Accent6 6 5 3 2" xfId="34023"/>
    <cellStyle name="40% - Accent6 6 5 3 2 2" xfId="34024"/>
    <cellStyle name="40% - Accent6 6 5 3 3" xfId="34025"/>
    <cellStyle name="40% - Accent6 6 5 4" xfId="34026"/>
    <cellStyle name="40% - Accent6 6 5 4 2" xfId="34027"/>
    <cellStyle name="40% - Accent6 6 5 4 2 2" xfId="34028"/>
    <cellStyle name="40% - Accent6 6 5 4 3" xfId="34029"/>
    <cellStyle name="40% - Accent6 6 5 5" xfId="34030"/>
    <cellStyle name="40% - Accent6 6 5 5 2" xfId="34031"/>
    <cellStyle name="40% - Accent6 6 5 6" xfId="34032"/>
    <cellStyle name="40% - Accent6 6 6" xfId="34033"/>
    <cellStyle name="40% - Accent6 6 6 2" xfId="34034"/>
    <cellStyle name="40% - Accent6 6 6 2 2" xfId="34035"/>
    <cellStyle name="40% - Accent6 6 6 2 2 2" xfId="34036"/>
    <cellStyle name="40% - Accent6 6 6 2 3" xfId="34037"/>
    <cellStyle name="40% - Accent6 6 6 3" xfId="34038"/>
    <cellStyle name="40% - Accent6 6 6 3 2" xfId="34039"/>
    <cellStyle name="40% - Accent6 6 6 3 2 2" xfId="34040"/>
    <cellStyle name="40% - Accent6 6 6 3 3" xfId="34041"/>
    <cellStyle name="40% - Accent6 6 6 4" xfId="34042"/>
    <cellStyle name="40% - Accent6 6 6 4 2" xfId="34043"/>
    <cellStyle name="40% - Accent6 6 6 5" xfId="34044"/>
    <cellStyle name="40% - Accent6 6 7" xfId="34045"/>
    <cellStyle name="40% - Accent6 6 7 2" xfId="34046"/>
    <cellStyle name="40% - Accent6 6 7 2 2" xfId="34047"/>
    <cellStyle name="40% - Accent6 6 7 3" xfId="34048"/>
    <cellStyle name="40% - Accent6 6 8" xfId="34049"/>
    <cellStyle name="40% - Accent6 6 8 2" xfId="34050"/>
    <cellStyle name="40% - Accent6 6 8 2 2" xfId="34051"/>
    <cellStyle name="40% - Accent6 6 8 3" xfId="34052"/>
    <cellStyle name="40% - Accent6 6 9" xfId="34053"/>
    <cellStyle name="40% - Accent6 6 9 2" xfId="34054"/>
    <cellStyle name="40% - Accent6 7" xfId="34055"/>
    <cellStyle name="40% - Accent6 7 10" xfId="34056"/>
    <cellStyle name="40% - Accent6 7 10 2" xfId="34057"/>
    <cellStyle name="40% - Accent6 7 11" xfId="34058"/>
    <cellStyle name="40% - Accent6 7 11 2" xfId="34059"/>
    <cellStyle name="40% - Accent6 7 12" xfId="34060"/>
    <cellStyle name="40% - Accent6 7 12 2" xfId="34061"/>
    <cellStyle name="40% - Accent6 7 13" xfId="34062"/>
    <cellStyle name="40% - Accent6 7 13 2" xfId="34063"/>
    <cellStyle name="40% - Accent6 7 14" xfId="34064"/>
    <cellStyle name="40% - Accent6 7 14 2" xfId="34065"/>
    <cellStyle name="40% - Accent6 7 15" xfId="34066"/>
    <cellStyle name="40% - Accent6 7 15 2" xfId="34067"/>
    <cellStyle name="40% - Accent6 7 16" xfId="34068"/>
    <cellStyle name="40% - Accent6 7 16 2" xfId="34069"/>
    <cellStyle name="40% - Accent6 7 17" xfId="34070"/>
    <cellStyle name="40% - Accent6 7 17 2" xfId="34071"/>
    <cellStyle name="40% - Accent6 7 18" xfId="34072"/>
    <cellStyle name="40% - Accent6 7 18 2" xfId="34073"/>
    <cellStyle name="40% - Accent6 7 19" xfId="34074"/>
    <cellStyle name="40% - Accent6 7 19 2" xfId="34075"/>
    <cellStyle name="40% - Accent6 7 2" xfId="34076"/>
    <cellStyle name="40% - Accent6 7 2 2" xfId="34077"/>
    <cellStyle name="40% - Accent6 7 2 2 2" xfId="34078"/>
    <cellStyle name="40% - Accent6 7 2 2 2 2" xfId="34079"/>
    <cellStyle name="40% - Accent6 7 2 2 2 2 2" xfId="34080"/>
    <cellStyle name="40% - Accent6 7 2 2 2 3" xfId="34081"/>
    <cellStyle name="40% - Accent6 7 2 2 3" xfId="34082"/>
    <cellStyle name="40% - Accent6 7 2 2 3 2" xfId="34083"/>
    <cellStyle name="40% - Accent6 7 2 2 3 2 2" xfId="34084"/>
    <cellStyle name="40% - Accent6 7 2 2 3 3" xfId="34085"/>
    <cellStyle name="40% - Accent6 7 2 2 4" xfId="34086"/>
    <cellStyle name="40% - Accent6 7 2 2 4 2" xfId="34087"/>
    <cellStyle name="40% - Accent6 7 2 2 5" xfId="34088"/>
    <cellStyle name="40% - Accent6 7 2 3" xfId="34089"/>
    <cellStyle name="40% - Accent6 7 2 3 2" xfId="34090"/>
    <cellStyle name="40% - Accent6 7 2 3 2 2" xfId="34091"/>
    <cellStyle name="40% - Accent6 7 2 3 3" xfId="34092"/>
    <cellStyle name="40% - Accent6 7 2 4" xfId="34093"/>
    <cellStyle name="40% - Accent6 7 2 4 2" xfId="34094"/>
    <cellStyle name="40% - Accent6 7 2 4 2 2" xfId="34095"/>
    <cellStyle name="40% - Accent6 7 2 4 3" xfId="34096"/>
    <cellStyle name="40% - Accent6 7 2 5" xfId="34097"/>
    <cellStyle name="40% - Accent6 7 2 5 2" xfId="34098"/>
    <cellStyle name="40% - Accent6 7 2 6" xfId="34099"/>
    <cellStyle name="40% - Accent6 7 20" xfId="34100"/>
    <cellStyle name="40% - Accent6 7 20 2" xfId="34101"/>
    <cellStyle name="40% - Accent6 7 21" xfId="34102"/>
    <cellStyle name="40% - Accent6 7 21 2" xfId="34103"/>
    <cellStyle name="40% - Accent6 7 22" xfId="34104"/>
    <cellStyle name="40% - Accent6 7 22 2" xfId="34105"/>
    <cellStyle name="40% - Accent6 7 23" xfId="34106"/>
    <cellStyle name="40% - Accent6 7 23 2" xfId="34107"/>
    <cellStyle name="40% - Accent6 7 24" xfId="34108"/>
    <cellStyle name="40% - Accent6 7 24 2" xfId="34109"/>
    <cellStyle name="40% - Accent6 7 25" xfId="34110"/>
    <cellStyle name="40% - Accent6 7 26" xfId="34111"/>
    <cellStyle name="40% - Accent6 7 27" xfId="34112"/>
    <cellStyle name="40% - Accent6 7 3" xfId="34113"/>
    <cellStyle name="40% - Accent6 7 3 2" xfId="34114"/>
    <cellStyle name="40% - Accent6 7 3 2 2" xfId="34115"/>
    <cellStyle name="40% - Accent6 7 3 2 2 2" xfId="34116"/>
    <cellStyle name="40% - Accent6 7 3 2 2 2 2" xfId="34117"/>
    <cellStyle name="40% - Accent6 7 3 2 2 3" xfId="34118"/>
    <cellStyle name="40% - Accent6 7 3 2 3" xfId="34119"/>
    <cellStyle name="40% - Accent6 7 3 2 3 2" xfId="34120"/>
    <cellStyle name="40% - Accent6 7 3 2 3 2 2" xfId="34121"/>
    <cellStyle name="40% - Accent6 7 3 2 3 3" xfId="34122"/>
    <cellStyle name="40% - Accent6 7 3 2 4" xfId="34123"/>
    <cellStyle name="40% - Accent6 7 3 2 4 2" xfId="34124"/>
    <cellStyle name="40% - Accent6 7 3 2 5" xfId="34125"/>
    <cellStyle name="40% - Accent6 7 3 3" xfId="34126"/>
    <cellStyle name="40% - Accent6 7 3 3 2" xfId="34127"/>
    <cellStyle name="40% - Accent6 7 3 3 2 2" xfId="34128"/>
    <cellStyle name="40% - Accent6 7 3 3 3" xfId="34129"/>
    <cellStyle name="40% - Accent6 7 3 4" xfId="34130"/>
    <cellStyle name="40% - Accent6 7 3 4 2" xfId="34131"/>
    <cellStyle name="40% - Accent6 7 3 4 2 2" xfId="34132"/>
    <cellStyle name="40% - Accent6 7 3 4 3" xfId="34133"/>
    <cellStyle name="40% - Accent6 7 3 5" xfId="34134"/>
    <cellStyle name="40% - Accent6 7 3 5 2" xfId="34135"/>
    <cellStyle name="40% - Accent6 7 3 6" xfId="34136"/>
    <cellStyle name="40% - Accent6 7 4" xfId="34137"/>
    <cellStyle name="40% - Accent6 7 4 2" xfId="34138"/>
    <cellStyle name="40% - Accent6 7 4 2 2" xfId="34139"/>
    <cellStyle name="40% - Accent6 7 4 2 2 2" xfId="34140"/>
    <cellStyle name="40% - Accent6 7 4 2 3" xfId="34141"/>
    <cellStyle name="40% - Accent6 7 4 3" xfId="34142"/>
    <cellStyle name="40% - Accent6 7 4 3 2" xfId="34143"/>
    <cellStyle name="40% - Accent6 7 4 3 2 2" xfId="34144"/>
    <cellStyle name="40% - Accent6 7 4 3 3" xfId="34145"/>
    <cellStyle name="40% - Accent6 7 4 4" xfId="34146"/>
    <cellStyle name="40% - Accent6 7 4 4 2" xfId="34147"/>
    <cellStyle name="40% - Accent6 7 4 5" xfId="34148"/>
    <cellStyle name="40% - Accent6 7 5" xfId="34149"/>
    <cellStyle name="40% - Accent6 7 5 2" xfId="34150"/>
    <cellStyle name="40% - Accent6 7 5 2 2" xfId="34151"/>
    <cellStyle name="40% - Accent6 7 5 3" xfId="34152"/>
    <cellStyle name="40% - Accent6 7 6" xfId="34153"/>
    <cellStyle name="40% - Accent6 7 6 2" xfId="34154"/>
    <cellStyle name="40% - Accent6 7 6 2 2" xfId="34155"/>
    <cellStyle name="40% - Accent6 7 6 3" xfId="34156"/>
    <cellStyle name="40% - Accent6 7 7" xfId="34157"/>
    <cellStyle name="40% - Accent6 7 7 2" xfId="34158"/>
    <cellStyle name="40% - Accent6 7 8" xfId="34159"/>
    <cellStyle name="40% - Accent6 7 8 2" xfId="34160"/>
    <cellStyle name="40% - Accent6 7 9" xfId="34161"/>
    <cellStyle name="40% - Accent6 7 9 2" xfId="34162"/>
    <cellStyle name="40% - Accent6 8" xfId="34163"/>
    <cellStyle name="40% - Accent6 8 10" xfId="34164"/>
    <cellStyle name="40% - Accent6 8 10 2" xfId="34165"/>
    <cellStyle name="40% - Accent6 8 11" xfId="34166"/>
    <cellStyle name="40% - Accent6 8 11 2" xfId="34167"/>
    <cellStyle name="40% - Accent6 8 12" xfId="34168"/>
    <cellStyle name="40% - Accent6 8 12 2" xfId="34169"/>
    <cellStyle name="40% - Accent6 8 13" xfId="34170"/>
    <cellStyle name="40% - Accent6 8 13 2" xfId="34171"/>
    <cellStyle name="40% - Accent6 8 14" xfId="34172"/>
    <cellStyle name="40% - Accent6 8 14 2" xfId="34173"/>
    <cellStyle name="40% - Accent6 8 15" xfId="34174"/>
    <cellStyle name="40% - Accent6 8 15 2" xfId="34175"/>
    <cellStyle name="40% - Accent6 8 16" xfId="34176"/>
    <cellStyle name="40% - Accent6 8 16 2" xfId="34177"/>
    <cellStyle name="40% - Accent6 8 17" xfId="34178"/>
    <cellStyle name="40% - Accent6 8 17 2" xfId="34179"/>
    <cellStyle name="40% - Accent6 8 18" xfId="34180"/>
    <cellStyle name="40% - Accent6 8 18 2" xfId="34181"/>
    <cellStyle name="40% - Accent6 8 19" xfId="34182"/>
    <cellStyle name="40% - Accent6 8 19 2" xfId="34183"/>
    <cellStyle name="40% - Accent6 8 2" xfId="34184"/>
    <cellStyle name="40% - Accent6 8 2 2" xfId="34185"/>
    <cellStyle name="40% - Accent6 8 2 2 2" xfId="34186"/>
    <cellStyle name="40% - Accent6 8 2 2 2 2" xfId="34187"/>
    <cellStyle name="40% - Accent6 8 2 2 3" xfId="34188"/>
    <cellStyle name="40% - Accent6 8 2 3" xfId="34189"/>
    <cellStyle name="40% - Accent6 8 2 3 2" xfId="34190"/>
    <cellStyle name="40% - Accent6 8 2 3 2 2" xfId="34191"/>
    <cellStyle name="40% - Accent6 8 2 3 3" xfId="34192"/>
    <cellStyle name="40% - Accent6 8 2 4" xfId="34193"/>
    <cellStyle name="40% - Accent6 8 2 4 2" xfId="34194"/>
    <cellStyle name="40% - Accent6 8 2 5" xfId="34195"/>
    <cellStyle name="40% - Accent6 8 20" xfId="34196"/>
    <cellStyle name="40% - Accent6 8 20 2" xfId="34197"/>
    <cellStyle name="40% - Accent6 8 21" xfId="34198"/>
    <cellStyle name="40% - Accent6 8 21 2" xfId="34199"/>
    <cellStyle name="40% - Accent6 8 22" xfId="34200"/>
    <cellStyle name="40% - Accent6 8 22 2" xfId="34201"/>
    <cellStyle name="40% - Accent6 8 23" xfId="34202"/>
    <cellStyle name="40% - Accent6 8 24" xfId="34203"/>
    <cellStyle name="40% - Accent6 8 25" xfId="34204"/>
    <cellStyle name="40% - Accent6 8 3" xfId="34205"/>
    <cellStyle name="40% - Accent6 8 3 2" xfId="34206"/>
    <cellStyle name="40% - Accent6 8 3 2 2" xfId="34207"/>
    <cellStyle name="40% - Accent6 8 3 3" xfId="34208"/>
    <cellStyle name="40% - Accent6 8 4" xfId="34209"/>
    <cellStyle name="40% - Accent6 8 4 2" xfId="34210"/>
    <cellStyle name="40% - Accent6 8 4 2 2" xfId="34211"/>
    <cellStyle name="40% - Accent6 8 4 3" xfId="34212"/>
    <cellStyle name="40% - Accent6 8 5" xfId="34213"/>
    <cellStyle name="40% - Accent6 8 5 2" xfId="34214"/>
    <cellStyle name="40% - Accent6 8 6" xfId="34215"/>
    <cellStyle name="40% - Accent6 8 6 2" xfId="34216"/>
    <cellStyle name="40% - Accent6 8 7" xfId="34217"/>
    <cellStyle name="40% - Accent6 8 7 2" xfId="34218"/>
    <cellStyle name="40% - Accent6 8 8" xfId="34219"/>
    <cellStyle name="40% - Accent6 8 8 2" xfId="34220"/>
    <cellStyle name="40% - Accent6 8 9" xfId="34221"/>
    <cellStyle name="40% - Accent6 8 9 2" xfId="34222"/>
    <cellStyle name="40% - Accent6 9" xfId="34223"/>
    <cellStyle name="40% - Accent6 9 10" xfId="34224"/>
    <cellStyle name="40% - Accent6 9 10 2" xfId="34225"/>
    <cellStyle name="40% - Accent6 9 11" xfId="34226"/>
    <cellStyle name="40% - Accent6 9 11 2" xfId="34227"/>
    <cellStyle name="40% - Accent6 9 12" xfId="34228"/>
    <cellStyle name="40% - Accent6 9 12 2" xfId="34229"/>
    <cellStyle name="40% - Accent6 9 13" xfId="34230"/>
    <cellStyle name="40% - Accent6 9 13 2" xfId="34231"/>
    <cellStyle name="40% - Accent6 9 14" xfId="34232"/>
    <cellStyle name="40% - Accent6 9 14 2" xfId="34233"/>
    <cellStyle name="40% - Accent6 9 15" xfId="34234"/>
    <cellStyle name="40% - Accent6 9 15 2" xfId="34235"/>
    <cellStyle name="40% - Accent6 9 16" xfId="34236"/>
    <cellStyle name="40% - Accent6 9 16 2" xfId="34237"/>
    <cellStyle name="40% - Accent6 9 17" xfId="34238"/>
    <cellStyle name="40% - Accent6 9 17 2" xfId="34239"/>
    <cellStyle name="40% - Accent6 9 18" xfId="34240"/>
    <cellStyle name="40% - Accent6 9 18 2" xfId="34241"/>
    <cellStyle name="40% - Accent6 9 19" xfId="34242"/>
    <cellStyle name="40% - Accent6 9 19 2" xfId="34243"/>
    <cellStyle name="40% - Accent6 9 2" xfId="34244"/>
    <cellStyle name="40% - Accent6 9 2 2" xfId="34245"/>
    <cellStyle name="40% - Accent6 9 2 2 2" xfId="34246"/>
    <cellStyle name="40% - Accent6 9 2 3" xfId="34247"/>
    <cellStyle name="40% - Accent6 9 20" xfId="34248"/>
    <cellStyle name="40% - Accent6 9 20 2" xfId="34249"/>
    <cellStyle name="40% - Accent6 9 21" xfId="34250"/>
    <cellStyle name="40% - Accent6 9 21 2" xfId="34251"/>
    <cellStyle name="40% - Accent6 9 22" xfId="34252"/>
    <cellStyle name="40% - Accent6 9 22 2" xfId="34253"/>
    <cellStyle name="40% - Accent6 9 23" xfId="34254"/>
    <cellStyle name="40% - Accent6 9 24" xfId="34255"/>
    <cellStyle name="40% - Accent6 9 3" xfId="34256"/>
    <cellStyle name="40% - Accent6 9 3 2" xfId="34257"/>
    <cellStyle name="40% - Accent6 9 3 2 2" xfId="34258"/>
    <cellStyle name="40% - Accent6 9 3 3" xfId="34259"/>
    <cellStyle name="40% - Accent6 9 4" xfId="34260"/>
    <cellStyle name="40% - Accent6 9 4 2" xfId="34261"/>
    <cellStyle name="40% - Accent6 9 5" xfId="34262"/>
    <cellStyle name="40% - Accent6 9 5 2" xfId="34263"/>
    <cellStyle name="40% - Accent6 9 6" xfId="34264"/>
    <cellStyle name="40% - Accent6 9 6 2" xfId="34265"/>
    <cellStyle name="40% - Accent6 9 7" xfId="34266"/>
    <cellStyle name="40% - Accent6 9 7 2" xfId="34267"/>
    <cellStyle name="40% - Accent6 9 8" xfId="34268"/>
    <cellStyle name="40% - Accent6 9 8 2" xfId="34269"/>
    <cellStyle name="40% - Accent6 9 9" xfId="34270"/>
    <cellStyle name="40% - Accent6 9 9 2" xfId="34271"/>
    <cellStyle name="60% - Accent1 10" xfId="34272"/>
    <cellStyle name="60% - Accent1 11" xfId="34273"/>
    <cellStyle name="60% - Accent1 12" xfId="34274"/>
    <cellStyle name="60% - Accent1 13" xfId="34275"/>
    <cellStyle name="60% - Accent1 14" xfId="34276"/>
    <cellStyle name="60% - Accent1 15" xfId="34277"/>
    <cellStyle name="60% - Accent1 16" xfId="34278"/>
    <cellStyle name="60% - Accent1 17" xfId="34279"/>
    <cellStyle name="60% - Accent1 18" xfId="34280"/>
    <cellStyle name="60% - Accent1 19" xfId="34281"/>
    <cellStyle name="60% - Accent1 2" xfId="34282"/>
    <cellStyle name="60% - Accent1 2 10" xfId="34283"/>
    <cellStyle name="60% - Accent1 2 10 2" xfId="34284"/>
    <cellStyle name="60% - Accent1 2 11" xfId="34285"/>
    <cellStyle name="60% - Accent1 2 12" xfId="34286"/>
    <cellStyle name="60% - Accent1 2 2" xfId="34287"/>
    <cellStyle name="60% - Accent1 2 2 10" xfId="34288"/>
    <cellStyle name="60% - Accent1 2 2 10 2" xfId="34289"/>
    <cellStyle name="60% - Accent1 2 2 11" xfId="34290"/>
    <cellStyle name="60% - Accent1 2 2 2" xfId="34291"/>
    <cellStyle name="60% - Accent1 2 2 2 10" xfId="34292"/>
    <cellStyle name="60% - Accent1 2 2 2 10 2" xfId="34293"/>
    <cellStyle name="60% - Accent1 2 2 2 11" xfId="34294"/>
    <cellStyle name="60% - Accent1 2 2 2 2" xfId="34295"/>
    <cellStyle name="60% - Accent1 2 2 2 2 2" xfId="34296"/>
    <cellStyle name="60% - Accent1 2 2 2 2 2 2" xfId="34297"/>
    <cellStyle name="60% - Accent1 2 2 2 2 2 2 2" xfId="34298"/>
    <cellStyle name="60% - Accent1 2 2 2 2 2 2 2 2" xfId="34299"/>
    <cellStyle name="60% - Accent1 2 2 2 2 2 2 2 2 2" xfId="34300"/>
    <cellStyle name="60% - Accent1 2 2 2 2 2 2 2 2 2 2" xfId="34301"/>
    <cellStyle name="60% - Accent1 2 2 2 2 2 2 2 2 2 2 2" xfId="34302"/>
    <cellStyle name="60% - Accent1 2 2 2 2 2 2 2 2 2 2 2 2" xfId="34303"/>
    <cellStyle name="60% - Accent1 2 2 2 2 2 2 2 2 2 2 2 2 2" xfId="34304"/>
    <cellStyle name="60% - Accent1 2 2 2 2 2 2 2 2 2 2 2 3" xfId="34305"/>
    <cellStyle name="60% - Accent1 2 2 2 2 2 2 2 2 2 2 2 4" xfId="34306"/>
    <cellStyle name="60% - Accent1 2 2 2 2 2 2 2 2 2 2 3" xfId="34307"/>
    <cellStyle name="60% - Accent1 2 2 2 2 2 2 2 2 2 2 3 2" xfId="34308"/>
    <cellStyle name="60% - Accent1 2 2 2 2 2 2 2 2 2 2 4" xfId="34309"/>
    <cellStyle name="60% - Accent1 2 2 2 2 2 2 2 2 2 3" xfId="34310"/>
    <cellStyle name="60% - Accent1 2 2 2 2 2 2 2 2 2 3 2" xfId="34311"/>
    <cellStyle name="60% - Accent1 2 2 2 2 2 2 2 2 2 4" xfId="34312"/>
    <cellStyle name="60% - Accent1 2 2 2 2 2 2 2 2 3" xfId="34313"/>
    <cellStyle name="60% - Accent1 2 2 2 2 2 2 2 2 4" xfId="34314"/>
    <cellStyle name="60% - Accent1 2 2 2 2 2 2 2 2 5" xfId="34315"/>
    <cellStyle name="60% - Accent1 2 2 2 2 2 2 2 2 5 2" xfId="34316"/>
    <cellStyle name="60% - Accent1 2 2 2 2 2 2 2 2 6" xfId="34317"/>
    <cellStyle name="60% - Accent1 2 2 2 2 2 2 2 3" xfId="34318"/>
    <cellStyle name="60% - Accent1 2 2 2 2 2 2 2 4" xfId="34319"/>
    <cellStyle name="60% - Accent1 2 2 2 2 2 2 2 5" xfId="34320"/>
    <cellStyle name="60% - Accent1 2 2 2 2 2 2 2 5 2" xfId="34321"/>
    <cellStyle name="60% - Accent1 2 2 2 2 2 2 2 6" xfId="34322"/>
    <cellStyle name="60% - Accent1 2 2 2 2 2 2 3" xfId="34323"/>
    <cellStyle name="60% - Accent1 2 2 2 2 2 2 4" xfId="34324"/>
    <cellStyle name="60% - Accent1 2 2 2 2 2 2 5" xfId="34325"/>
    <cellStyle name="60% - Accent1 2 2 2 2 2 2 6" xfId="34326"/>
    <cellStyle name="60% - Accent1 2 2 2 2 2 2 7" xfId="34327"/>
    <cellStyle name="60% - Accent1 2 2 2 2 2 2 7 2" xfId="34328"/>
    <cellStyle name="60% - Accent1 2 2 2 2 2 2 8" xfId="34329"/>
    <cellStyle name="60% - Accent1 2 2 2 2 2 3" xfId="34330"/>
    <cellStyle name="60% - Accent1 2 2 2 2 2 4" xfId="34331"/>
    <cellStyle name="60% - Accent1 2 2 2 2 2 5" xfId="34332"/>
    <cellStyle name="60% - Accent1 2 2 2 2 2 6" xfId="34333"/>
    <cellStyle name="60% - Accent1 2 2 2 2 2 7" xfId="34334"/>
    <cellStyle name="60% - Accent1 2 2 2 2 2 8" xfId="34335"/>
    <cellStyle name="60% - Accent1 2 2 2 2 2 8 2" xfId="34336"/>
    <cellStyle name="60% - Accent1 2 2 2 2 2 9" xfId="34337"/>
    <cellStyle name="60% - Accent1 2 2 2 2 3" xfId="34338"/>
    <cellStyle name="60% - Accent1 2 2 2 2 3 2" xfId="34339"/>
    <cellStyle name="60% - Accent1 2 2 2 2 3 3" xfId="34340"/>
    <cellStyle name="60% - Accent1 2 2 2 2 4" xfId="34341"/>
    <cellStyle name="60% - Accent1 2 2 2 2 5" xfId="34342"/>
    <cellStyle name="60% - Accent1 2 2 2 2 6" xfId="34343"/>
    <cellStyle name="60% - Accent1 2 2 2 2 7" xfId="34344"/>
    <cellStyle name="60% - Accent1 2 2 2 2 8" xfId="34345"/>
    <cellStyle name="60% - Accent1 2 2 2 2 8 2" xfId="34346"/>
    <cellStyle name="60% - Accent1 2 2 2 2 9" xfId="34347"/>
    <cellStyle name="60% - Accent1 2 2 2 3" xfId="34348"/>
    <cellStyle name="60% - Accent1 2 2 2 4" xfId="34349"/>
    <cellStyle name="60% - Accent1 2 2 2 5" xfId="34350"/>
    <cellStyle name="60% - Accent1 2 2 2 5 2" xfId="34351"/>
    <cellStyle name="60% - Accent1 2 2 2 5 3" xfId="34352"/>
    <cellStyle name="60% - Accent1 2 2 2 6" xfId="34353"/>
    <cellStyle name="60% - Accent1 2 2 2 7" xfId="34354"/>
    <cellStyle name="60% - Accent1 2 2 2 8" xfId="34355"/>
    <cellStyle name="60% - Accent1 2 2 2 9" xfId="34356"/>
    <cellStyle name="60% - Accent1 2 2 3" xfId="34357"/>
    <cellStyle name="60% - Accent1 2 2 3 2" xfId="34358"/>
    <cellStyle name="60% - Accent1 2 2 4" xfId="34359"/>
    <cellStyle name="60% - Accent1 2 2 5" xfId="34360"/>
    <cellStyle name="60% - Accent1 2 2 5 2" xfId="34361"/>
    <cellStyle name="60% - Accent1 2 2 5 3" xfId="34362"/>
    <cellStyle name="60% - Accent1 2 2 6" xfId="34363"/>
    <cellStyle name="60% - Accent1 2 2 7" xfId="34364"/>
    <cellStyle name="60% - Accent1 2 2 8" xfId="34365"/>
    <cellStyle name="60% - Accent1 2 2 9" xfId="34366"/>
    <cellStyle name="60% - Accent1 2 3" xfId="34367"/>
    <cellStyle name="60% - Accent1 2 3 2" xfId="34368"/>
    <cellStyle name="60% - Accent1 2 4" xfId="34369"/>
    <cellStyle name="60% - Accent1 2 5" xfId="34370"/>
    <cellStyle name="60% - Accent1 2 5 2" xfId="34371"/>
    <cellStyle name="60% - Accent1 2 5 3" xfId="34372"/>
    <cellStyle name="60% - Accent1 2 6" xfId="34373"/>
    <cellStyle name="60% - Accent1 2 7" xfId="34374"/>
    <cellStyle name="60% - Accent1 2 8" xfId="34375"/>
    <cellStyle name="60% - Accent1 2 9" xfId="34376"/>
    <cellStyle name="60% - Accent1 20" xfId="34377"/>
    <cellStyle name="60% - Accent1 21" xfId="34378"/>
    <cellStyle name="60% - Accent1 22" xfId="34379"/>
    <cellStyle name="60% - Accent1 23" xfId="34380"/>
    <cellStyle name="60% - Accent1 24" xfId="34381"/>
    <cellStyle name="60% - Accent1 25" xfId="34382"/>
    <cellStyle name="60% - Accent1 26" xfId="34383"/>
    <cellStyle name="60% - Accent1 27" xfId="34384"/>
    <cellStyle name="60% - Accent1 28" xfId="34385"/>
    <cellStyle name="60% - Accent1 29" xfId="34386"/>
    <cellStyle name="60% - Accent1 3" xfId="34387"/>
    <cellStyle name="60% - Accent1 3 2" xfId="34388"/>
    <cellStyle name="60% - Accent1 30" xfId="34389"/>
    <cellStyle name="60% - Accent1 31" xfId="34390"/>
    <cellStyle name="60% - Accent1 32" xfId="34391"/>
    <cellStyle name="60% - Accent1 33" xfId="34392"/>
    <cellStyle name="60% - Accent1 34" xfId="34393"/>
    <cellStyle name="60% - Accent1 35" xfId="34394"/>
    <cellStyle name="60% - Accent1 35 2" xfId="34395"/>
    <cellStyle name="60% - Accent1 36" xfId="34396"/>
    <cellStyle name="60% - Accent1 37" xfId="34397"/>
    <cellStyle name="60% - Accent1 38" xfId="34398"/>
    <cellStyle name="60% - Accent1 39" xfId="34399"/>
    <cellStyle name="60% - Accent1 4" xfId="34400"/>
    <cellStyle name="60% - Accent1 4 10" xfId="34401"/>
    <cellStyle name="60% - Accent1 4 11" xfId="34402"/>
    <cellStyle name="60% - Accent1 4 12" xfId="34403"/>
    <cellStyle name="60% - Accent1 4 13" xfId="34404"/>
    <cellStyle name="60% - Accent1 4 14" xfId="34405"/>
    <cellStyle name="60% - Accent1 4 15" xfId="34406"/>
    <cellStyle name="60% - Accent1 4 16" xfId="34407"/>
    <cellStyle name="60% - Accent1 4 17" xfId="34408"/>
    <cellStyle name="60% - Accent1 4 18" xfId="34409"/>
    <cellStyle name="60% - Accent1 4 19" xfId="34410"/>
    <cellStyle name="60% - Accent1 4 2" xfId="34411"/>
    <cellStyle name="60% - Accent1 4 2 2" xfId="34412"/>
    <cellStyle name="60% - Accent1 4 2 3" xfId="34413"/>
    <cellStyle name="60% - Accent1 4 2 4" xfId="34414"/>
    <cellStyle name="60% - Accent1 4 2 5" xfId="34415"/>
    <cellStyle name="60% - Accent1 4 20" xfId="34416"/>
    <cellStyle name="60% - Accent1 4 21" xfId="34417"/>
    <cellStyle name="60% - Accent1 4 22" xfId="34418"/>
    <cellStyle name="60% - Accent1 4 23" xfId="34419"/>
    <cellStyle name="60% - Accent1 4 24" xfId="34420"/>
    <cellStyle name="60% - Accent1 4 3" xfId="34421"/>
    <cellStyle name="60% - Accent1 4 4" xfId="34422"/>
    <cellStyle name="60% - Accent1 4 5" xfId="34423"/>
    <cellStyle name="60% - Accent1 4 6" xfId="34424"/>
    <cellStyle name="60% - Accent1 4 7" xfId="34425"/>
    <cellStyle name="60% - Accent1 4 8" xfId="34426"/>
    <cellStyle name="60% - Accent1 4 9" xfId="34427"/>
    <cellStyle name="60% - Accent1 5" xfId="34428"/>
    <cellStyle name="60% - Accent1 5 10" xfId="34429"/>
    <cellStyle name="60% - Accent1 5 11" xfId="34430"/>
    <cellStyle name="60% - Accent1 5 12" xfId="34431"/>
    <cellStyle name="60% - Accent1 5 13" xfId="34432"/>
    <cellStyle name="60% - Accent1 5 14" xfId="34433"/>
    <cellStyle name="60% - Accent1 5 15" xfId="34434"/>
    <cellStyle name="60% - Accent1 5 16" xfId="34435"/>
    <cellStyle name="60% - Accent1 5 17" xfId="34436"/>
    <cellStyle name="60% - Accent1 5 18" xfId="34437"/>
    <cellStyle name="60% - Accent1 5 19" xfId="34438"/>
    <cellStyle name="60% - Accent1 5 2" xfId="34439"/>
    <cellStyle name="60% - Accent1 5 2 2" xfId="34440"/>
    <cellStyle name="60% - Accent1 5 2 3" xfId="34441"/>
    <cellStyle name="60% - Accent1 5 2 4" xfId="34442"/>
    <cellStyle name="60% - Accent1 5 2 5" xfId="34443"/>
    <cellStyle name="60% - Accent1 5 20" xfId="34444"/>
    <cellStyle name="60% - Accent1 5 21" xfId="34445"/>
    <cellStyle name="60% - Accent1 5 22" xfId="34446"/>
    <cellStyle name="60% - Accent1 5 23" xfId="34447"/>
    <cellStyle name="60% - Accent1 5 24" xfId="34448"/>
    <cellStyle name="60% - Accent1 5 3" xfId="34449"/>
    <cellStyle name="60% - Accent1 5 4" xfId="34450"/>
    <cellStyle name="60% - Accent1 5 5" xfId="34451"/>
    <cellStyle name="60% - Accent1 5 6" xfId="34452"/>
    <cellStyle name="60% - Accent1 5 7" xfId="34453"/>
    <cellStyle name="60% - Accent1 5 8" xfId="34454"/>
    <cellStyle name="60% - Accent1 5 9" xfId="34455"/>
    <cellStyle name="60% - Accent1 6" xfId="34456"/>
    <cellStyle name="60% - Accent1 6 2" xfId="34457"/>
    <cellStyle name="60% - Accent1 6 3" xfId="34458"/>
    <cellStyle name="60% - Accent1 6 4" xfId="34459"/>
    <cellStyle name="60% - Accent1 6 5" xfId="34460"/>
    <cellStyle name="60% - Accent1 7" xfId="34461"/>
    <cellStyle name="60% - Accent1 7 2" xfId="34462"/>
    <cellStyle name="60% - Accent1 7 3" xfId="34463"/>
    <cellStyle name="60% - Accent1 8" xfId="34464"/>
    <cellStyle name="60% - Accent1 8 2" xfId="34465"/>
    <cellStyle name="60% - Accent1 9" xfId="34466"/>
    <cellStyle name="60% - Accent1 9 2" xfId="34467"/>
    <cellStyle name="60% - Accent1 9 2 2" xfId="34468"/>
    <cellStyle name="60% - Accent1 9 3" xfId="34469"/>
    <cellStyle name="60% - Accent1 9 4" xfId="34470"/>
    <cellStyle name="60% - Accent1 9 5" xfId="34471"/>
    <cellStyle name="60% - Accent2 10" xfId="34472"/>
    <cellStyle name="60% - Accent2 11" xfId="34473"/>
    <cellStyle name="60% - Accent2 12" xfId="34474"/>
    <cellStyle name="60% - Accent2 13" xfId="34475"/>
    <cellStyle name="60% - Accent2 14" xfId="34476"/>
    <cellStyle name="60% - Accent2 15" xfId="34477"/>
    <cellStyle name="60% - Accent2 16" xfId="34478"/>
    <cellStyle name="60% - Accent2 17" xfId="34479"/>
    <cellStyle name="60% - Accent2 18" xfId="34480"/>
    <cellStyle name="60% - Accent2 19" xfId="34481"/>
    <cellStyle name="60% - Accent2 2" xfId="34482"/>
    <cellStyle name="60% - Accent2 2 10" xfId="34483"/>
    <cellStyle name="60% - Accent2 2 10 2" xfId="34484"/>
    <cellStyle name="60% - Accent2 2 11" xfId="34485"/>
    <cellStyle name="60% - Accent2 2 12" xfId="34486"/>
    <cellStyle name="60% - Accent2 2 2" xfId="34487"/>
    <cellStyle name="60% - Accent2 2 2 10" xfId="34488"/>
    <cellStyle name="60% - Accent2 2 2 10 2" xfId="34489"/>
    <cellStyle name="60% - Accent2 2 2 11" xfId="34490"/>
    <cellStyle name="60% - Accent2 2 2 2" xfId="34491"/>
    <cellStyle name="60% - Accent2 2 2 2 10" xfId="34492"/>
    <cellStyle name="60% - Accent2 2 2 2 10 2" xfId="34493"/>
    <cellStyle name="60% - Accent2 2 2 2 11" xfId="34494"/>
    <cellStyle name="60% - Accent2 2 2 2 2" xfId="34495"/>
    <cellStyle name="60% - Accent2 2 2 2 2 2" xfId="34496"/>
    <cellStyle name="60% - Accent2 2 2 2 2 2 2" xfId="34497"/>
    <cellStyle name="60% - Accent2 2 2 2 2 2 2 2" xfId="34498"/>
    <cellStyle name="60% - Accent2 2 2 2 2 2 2 2 2" xfId="34499"/>
    <cellStyle name="60% - Accent2 2 2 2 2 2 2 2 2 2" xfId="34500"/>
    <cellStyle name="60% - Accent2 2 2 2 2 2 2 2 2 2 2" xfId="34501"/>
    <cellStyle name="60% - Accent2 2 2 2 2 2 2 2 2 2 2 2" xfId="34502"/>
    <cellStyle name="60% - Accent2 2 2 2 2 2 2 2 2 2 2 2 2" xfId="34503"/>
    <cellStyle name="60% - Accent2 2 2 2 2 2 2 2 2 2 2 2 2 2" xfId="34504"/>
    <cellStyle name="60% - Accent2 2 2 2 2 2 2 2 2 2 2 2 3" xfId="34505"/>
    <cellStyle name="60% - Accent2 2 2 2 2 2 2 2 2 2 2 2 4" xfId="34506"/>
    <cellStyle name="60% - Accent2 2 2 2 2 2 2 2 2 2 2 3" xfId="34507"/>
    <cellStyle name="60% - Accent2 2 2 2 2 2 2 2 2 2 2 3 2" xfId="34508"/>
    <cellStyle name="60% - Accent2 2 2 2 2 2 2 2 2 2 2 4" xfId="34509"/>
    <cellStyle name="60% - Accent2 2 2 2 2 2 2 2 2 2 3" xfId="34510"/>
    <cellStyle name="60% - Accent2 2 2 2 2 2 2 2 2 2 3 2" xfId="34511"/>
    <cellStyle name="60% - Accent2 2 2 2 2 2 2 2 2 2 4" xfId="34512"/>
    <cellStyle name="60% - Accent2 2 2 2 2 2 2 2 2 3" xfId="34513"/>
    <cellStyle name="60% - Accent2 2 2 2 2 2 2 2 2 4" xfId="34514"/>
    <cellStyle name="60% - Accent2 2 2 2 2 2 2 2 2 5" xfId="34515"/>
    <cellStyle name="60% - Accent2 2 2 2 2 2 2 2 2 5 2" xfId="34516"/>
    <cellStyle name="60% - Accent2 2 2 2 2 2 2 2 2 6" xfId="34517"/>
    <cellStyle name="60% - Accent2 2 2 2 2 2 2 2 3" xfId="34518"/>
    <cellStyle name="60% - Accent2 2 2 2 2 2 2 2 4" xfId="34519"/>
    <cellStyle name="60% - Accent2 2 2 2 2 2 2 2 5" xfId="34520"/>
    <cellStyle name="60% - Accent2 2 2 2 2 2 2 2 5 2" xfId="34521"/>
    <cellStyle name="60% - Accent2 2 2 2 2 2 2 2 6" xfId="34522"/>
    <cellStyle name="60% - Accent2 2 2 2 2 2 2 3" xfId="34523"/>
    <cellStyle name="60% - Accent2 2 2 2 2 2 2 4" xfId="34524"/>
    <cellStyle name="60% - Accent2 2 2 2 2 2 2 5" xfId="34525"/>
    <cellStyle name="60% - Accent2 2 2 2 2 2 2 6" xfId="34526"/>
    <cellStyle name="60% - Accent2 2 2 2 2 2 2 7" xfId="34527"/>
    <cellStyle name="60% - Accent2 2 2 2 2 2 2 7 2" xfId="34528"/>
    <cellStyle name="60% - Accent2 2 2 2 2 2 2 8" xfId="34529"/>
    <cellStyle name="60% - Accent2 2 2 2 2 2 3" xfId="34530"/>
    <cellStyle name="60% - Accent2 2 2 2 2 2 4" xfId="34531"/>
    <cellStyle name="60% - Accent2 2 2 2 2 2 5" xfId="34532"/>
    <cellStyle name="60% - Accent2 2 2 2 2 2 6" xfId="34533"/>
    <cellStyle name="60% - Accent2 2 2 2 2 2 7" xfId="34534"/>
    <cellStyle name="60% - Accent2 2 2 2 2 2 8" xfId="34535"/>
    <cellStyle name="60% - Accent2 2 2 2 2 2 8 2" xfId="34536"/>
    <cellStyle name="60% - Accent2 2 2 2 2 2 9" xfId="34537"/>
    <cellStyle name="60% - Accent2 2 2 2 2 3" xfId="34538"/>
    <cellStyle name="60% - Accent2 2 2 2 2 3 2" xfId="34539"/>
    <cellStyle name="60% - Accent2 2 2 2 2 3 3" xfId="34540"/>
    <cellStyle name="60% - Accent2 2 2 2 2 4" xfId="34541"/>
    <cellStyle name="60% - Accent2 2 2 2 2 5" xfId="34542"/>
    <cellStyle name="60% - Accent2 2 2 2 2 6" xfId="34543"/>
    <cellStyle name="60% - Accent2 2 2 2 2 7" xfId="34544"/>
    <cellStyle name="60% - Accent2 2 2 2 2 8" xfId="34545"/>
    <cellStyle name="60% - Accent2 2 2 2 2 8 2" xfId="34546"/>
    <cellStyle name="60% - Accent2 2 2 2 2 9" xfId="34547"/>
    <cellStyle name="60% - Accent2 2 2 2 3" xfId="34548"/>
    <cellStyle name="60% - Accent2 2 2 2 4" xfId="34549"/>
    <cellStyle name="60% - Accent2 2 2 2 5" xfId="34550"/>
    <cellStyle name="60% - Accent2 2 2 2 5 2" xfId="34551"/>
    <cellStyle name="60% - Accent2 2 2 2 5 3" xfId="34552"/>
    <cellStyle name="60% - Accent2 2 2 2 6" xfId="34553"/>
    <cellStyle name="60% - Accent2 2 2 2 7" xfId="34554"/>
    <cellStyle name="60% - Accent2 2 2 2 8" xfId="34555"/>
    <cellStyle name="60% - Accent2 2 2 2 9" xfId="34556"/>
    <cellStyle name="60% - Accent2 2 2 3" xfId="34557"/>
    <cellStyle name="60% - Accent2 2 2 3 2" xfId="34558"/>
    <cellStyle name="60% - Accent2 2 2 4" xfId="34559"/>
    <cellStyle name="60% - Accent2 2 2 5" xfId="34560"/>
    <cellStyle name="60% - Accent2 2 2 5 2" xfId="34561"/>
    <cellStyle name="60% - Accent2 2 2 5 3" xfId="34562"/>
    <cellStyle name="60% - Accent2 2 2 6" xfId="34563"/>
    <cellStyle name="60% - Accent2 2 2 7" xfId="34564"/>
    <cellStyle name="60% - Accent2 2 2 8" xfId="34565"/>
    <cellStyle name="60% - Accent2 2 2 9" xfId="34566"/>
    <cellStyle name="60% - Accent2 2 3" xfId="34567"/>
    <cellStyle name="60% - Accent2 2 3 2" xfId="34568"/>
    <cellStyle name="60% - Accent2 2 4" xfId="34569"/>
    <cellStyle name="60% - Accent2 2 5" xfId="34570"/>
    <cellStyle name="60% - Accent2 2 5 2" xfId="34571"/>
    <cellStyle name="60% - Accent2 2 5 3" xfId="34572"/>
    <cellStyle name="60% - Accent2 2 6" xfId="34573"/>
    <cellStyle name="60% - Accent2 2 7" xfId="34574"/>
    <cellStyle name="60% - Accent2 2 8" xfId="34575"/>
    <cellStyle name="60% - Accent2 2 9" xfId="34576"/>
    <cellStyle name="60% - Accent2 20" xfId="34577"/>
    <cellStyle name="60% - Accent2 21" xfId="34578"/>
    <cellStyle name="60% - Accent2 22" xfId="34579"/>
    <cellStyle name="60% - Accent2 23" xfId="34580"/>
    <cellStyle name="60% - Accent2 24" xfId="34581"/>
    <cellStyle name="60% - Accent2 25" xfId="34582"/>
    <cellStyle name="60% - Accent2 26" xfId="34583"/>
    <cellStyle name="60% - Accent2 27" xfId="34584"/>
    <cellStyle name="60% - Accent2 28" xfId="34585"/>
    <cellStyle name="60% - Accent2 28 2" xfId="34586"/>
    <cellStyle name="60% - Accent2 29" xfId="34587"/>
    <cellStyle name="60% - Accent2 3" xfId="34588"/>
    <cellStyle name="60% - Accent2 3 2" xfId="34589"/>
    <cellStyle name="60% - Accent2 30" xfId="34590"/>
    <cellStyle name="60% - Accent2 31" xfId="34591"/>
    <cellStyle name="60% - Accent2 32" xfId="34592"/>
    <cellStyle name="60% - Accent2 4" xfId="34593"/>
    <cellStyle name="60% - Accent2 4 10" xfId="34594"/>
    <cellStyle name="60% - Accent2 4 11" xfId="34595"/>
    <cellStyle name="60% - Accent2 4 12" xfId="34596"/>
    <cellStyle name="60% - Accent2 4 13" xfId="34597"/>
    <cellStyle name="60% - Accent2 4 14" xfId="34598"/>
    <cellStyle name="60% - Accent2 4 15" xfId="34599"/>
    <cellStyle name="60% - Accent2 4 16" xfId="34600"/>
    <cellStyle name="60% - Accent2 4 17" xfId="34601"/>
    <cellStyle name="60% - Accent2 4 18" xfId="34602"/>
    <cellStyle name="60% - Accent2 4 19" xfId="34603"/>
    <cellStyle name="60% - Accent2 4 2" xfId="34604"/>
    <cellStyle name="60% - Accent2 4 2 2" xfId="34605"/>
    <cellStyle name="60% - Accent2 4 2 3" xfId="34606"/>
    <cellStyle name="60% - Accent2 4 2 4" xfId="34607"/>
    <cellStyle name="60% - Accent2 4 2 5" xfId="34608"/>
    <cellStyle name="60% - Accent2 4 20" xfId="34609"/>
    <cellStyle name="60% - Accent2 4 21" xfId="34610"/>
    <cellStyle name="60% - Accent2 4 22" xfId="34611"/>
    <cellStyle name="60% - Accent2 4 23" xfId="34612"/>
    <cellStyle name="60% - Accent2 4 24" xfId="34613"/>
    <cellStyle name="60% - Accent2 4 3" xfId="34614"/>
    <cellStyle name="60% - Accent2 4 4" xfId="34615"/>
    <cellStyle name="60% - Accent2 4 5" xfId="34616"/>
    <cellStyle name="60% - Accent2 4 6" xfId="34617"/>
    <cellStyle name="60% - Accent2 4 7" xfId="34618"/>
    <cellStyle name="60% - Accent2 4 8" xfId="34619"/>
    <cellStyle name="60% - Accent2 4 9" xfId="34620"/>
    <cellStyle name="60% - Accent2 5" xfId="34621"/>
    <cellStyle name="60% - Accent2 5 10" xfId="34622"/>
    <cellStyle name="60% - Accent2 5 11" xfId="34623"/>
    <cellStyle name="60% - Accent2 5 12" xfId="34624"/>
    <cellStyle name="60% - Accent2 5 13" xfId="34625"/>
    <cellStyle name="60% - Accent2 5 14" xfId="34626"/>
    <cellStyle name="60% - Accent2 5 15" xfId="34627"/>
    <cellStyle name="60% - Accent2 5 16" xfId="34628"/>
    <cellStyle name="60% - Accent2 5 17" xfId="34629"/>
    <cellStyle name="60% - Accent2 5 18" xfId="34630"/>
    <cellStyle name="60% - Accent2 5 19" xfId="34631"/>
    <cellStyle name="60% - Accent2 5 2" xfId="34632"/>
    <cellStyle name="60% - Accent2 5 2 2" xfId="34633"/>
    <cellStyle name="60% - Accent2 5 2 3" xfId="34634"/>
    <cellStyle name="60% - Accent2 5 2 4" xfId="34635"/>
    <cellStyle name="60% - Accent2 5 2 5" xfId="34636"/>
    <cellStyle name="60% - Accent2 5 20" xfId="34637"/>
    <cellStyle name="60% - Accent2 5 21" xfId="34638"/>
    <cellStyle name="60% - Accent2 5 22" xfId="34639"/>
    <cellStyle name="60% - Accent2 5 23" xfId="34640"/>
    <cellStyle name="60% - Accent2 5 24" xfId="34641"/>
    <cellStyle name="60% - Accent2 5 3" xfId="34642"/>
    <cellStyle name="60% - Accent2 5 4" xfId="34643"/>
    <cellStyle name="60% - Accent2 5 5" xfId="34644"/>
    <cellStyle name="60% - Accent2 5 6" xfId="34645"/>
    <cellStyle name="60% - Accent2 5 7" xfId="34646"/>
    <cellStyle name="60% - Accent2 5 8" xfId="34647"/>
    <cellStyle name="60% - Accent2 5 9" xfId="34648"/>
    <cellStyle name="60% - Accent2 6" xfId="34649"/>
    <cellStyle name="60% - Accent2 6 2" xfId="34650"/>
    <cellStyle name="60% - Accent2 6 3" xfId="34651"/>
    <cellStyle name="60% - Accent2 6 4" xfId="34652"/>
    <cellStyle name="60% - Accent2 6 5" xfId="34653"/>
    <cellStyle name="60% - Accent2 7" xfId="34654"/>
    <cellStyle name="60% - Accent2 7 2" xfId="34655"/>
    <cellStyle name="60% - Accent2 7 3" xfId="34656"/>
    <cellStyle name="60% - Accent2 8" xfId="34657"/>
    <cellStyle name="60% - Accent2 8 2" xfId="34658"/>
    <cellStyle name="60% - Accent2 9" xfId="34659"/>
    <cellStyle name="60% - Accent2 9 2" xfId="34660"/>
    <cellStyle name="60% - Accent2 9 2 2" xfId="34661"/>
    <cellStyle name="60% - Accent2 9 3" xfId="34662"/>
    <cellStyle name="60% - Accent2 9 4" xfId="34663"/>
    <cellStyle name="60% - Accent2 9 5" xfId="34664"/>
    <cellStyle name="60% - Accent3 10" xfId="34665"/>
    <cellStyle name="60% - Accent3 11" xfId="34666"/>
    <cellStyle name="60% - Accent3 12" xfId="34667"/>
    <cellStyle name="60% - Accent3 13" xfId="34668"/>
    <cellStyle name="60% - Accent3 14" xfId="34669"/>
    <cellStyle name="60% - Accent3 15" xfId="34670"/>
    <cellStyle name="60% - Accent3 16" xfId="34671"/>
    <cellStyle name="60% - Accent3 17" xfId="34672"/>
    <cellStyle name="60% - Accent3 18" xfId="34673"/>
    <cellStyle name="60% - Accent3 19" xfId="34674"/>
    <cellStyle name="60% - Accent3 2" xfId="34675"/>
    <cellStyle name="60% - Accent3 2 10" xfId="34676"/>
    <cellStyle name="60% - Accent3 2 10 2" xfId="34677"/>
    <cellStyle name="60% - Accent3 2 11" xfId="34678"/>
    <cellStyle name="60% - Accent3 2 12" xfId="34679"/>
    <cellStyle name="60% - Accent3 2 2" xfId="34680"/>
    <cellStyle name="60% - Accent3 2 2 10" xfId="34681"/>
    <cellStyle name="60% - Accent3 2 2 10 2" xfId="34682"/>
    <cellStyle name="60% - Accent3 2 2 11" xfId="34683"/>
    <cellStyle name="60% - Accent3 2 2 2" xfId="34684"/>
    <cellStyle name="60% - Accent3 2 2 2 10" xfId="34685"/>
    <cellStyle name="60% - Accent3 2 2 2 10 2" xfId="34686"/>
    <cellStyle name="60% - Accent3 2 2 2 11" xfId="34687"/>
    <cellStyle name="60% - Accent3 2 2 2 2" xfId="34688"/>
    <cellStyle name="60% - Accent3 2 2 2 2 2" xfId="34689"/>
    <cellStyle name="60% - Accent3 2 2 2 2 2 2" xfId="34690"/>
    <cellStyle name="60% - Accent3 2 2 2 2 2 2 2" xfId="34691"/>
    <cellStyle name="60% - Accent3 2 2 2 2 2 2 2 2" xfId="34692"/>
    <cellStyle name="60% - Accent3 2 2 2 2 2 2 2 2 2" xfId="34693"/>
    <cellStyle name="60% - Accent3 2 2 2 2 2 2 2 2 2 2" xfId="34694"/>
    <cellStyle name="60% - Accent3 2 2 2 2 2 2 2 2 2 2 2" xfId="34695"/>
    <cellStyle name="60% - Accent3 2 2 2 2 2 2 2 2 2 2 2 2" xfId="34696"/>
    <cellStyle name="60% - Accent3 2 2 2 2 2 2 2 2 2 2 2 2 2" xfId="34697"/>
    <cellStyle name="60% - Accent3 2 2 2 2 2 2 2 2 2 2 2 3" xfId="34698"/>
    <cellStyle name="60% - Accent3 2 2 2 2 2 2 2 2 2 2 2 4" xfId="34699"/>
    <cellStyle name="60% - Accent3 2 2 2 2 2 2 2 2 2 2 3" xfId="34700"/>
    <cellStyle name="60% - Accent3 2 2 2 2 2 2 2 2 2 2 3 2" xfId="34701"/>
    <cellStyle name="60% - Accent3 2 2 2 2 2 2 2 2 2 2 4" xfId="34702"/>
    <cellStyle name="60% - Accent3 2 2 2 2 2 2 2 2 2 3" xfId="34703"/>
    <cellStyle name="60% - Accent3 2 2 2 2 2 2 2 2 2 3 2" xfId="34704"/>
    <cellStyle name="60% - Accent3 2 2 2 2 2 2 2 2 2 4" xfId="34705"/>
    <cellStyle name="60% - Accent3 2 2 2 2 2 2 2 2 3" xfId="34706"/>
    <cellStyle name="60% - Accent3 2 2 2 2 2 2 2 2 4" xfId="34707"/>
    <cellStyle name="60% - Accent3 2 2 2 2 2 2 2 2 5" xfId="34708"/>
    <cellStyle name="60% - Accent3 2 2 2 2 2 2 2 2 5 2" xfId="34709"/>
    <cellStyle name="60% - Accent3 2 2 2 2 2 2 2 2 6" xfId="34710"/>
    <cellStyle name="60% - Accent3 2 2 2 2 2 2 2 3" xfId="34711"/>
    <cellStyle name="60% - Accent3 2 2 2 2 2 2 2 4" xfId="34712"/>
    <cellStyle name="60% - Accent3 2 2 2 2 2 2 2 5" xfId="34713"/>
    <cellStyle name="60% - Accent3 2 2 2 2 2 2 2 5 2" xfId="34714"/>
    <cellStyle name="60% - Accent3 2 2 2 2 2 2 2 6" xfId="34715"/>
    <cellStyle name="60% - Accent3 2 2 2 2 2 2 3" xfId="34716"/>
    <cellStyle name="60% - Accent3 2 2 2 2 2 2 4" xfId="34717"/>
    <cellStyle name="60% - Accent3 2 2 2 2 2 2 5" xfId="34718"/>
    <cellStyle name="60% - Accent3 2 2 2 2 2 2 6" xfId="34719"/>
    <cellStyle name="60% - Accent3 2 2 2 2 2 2 7" xfId="34720"/>
    <cellStyle name="60% - Accent3 2 2 2 2 2 2 7 2" xfId="34721"/>
    <cellStyle name="60% - Accent3 2 2 2 2 2 2 8" xfId="34722"/>
    <cellStyle name="60% - Accent3 2 2 2 2 2 3" xfId="34723"/>
    <cellStyle name="60% - Accent3 2 2 2 2 2 4" xfId="34724"/>
    <cellStyle name="60% - Accent3 2 2 2 2 2 5" xfId="34725"/>
    <cellStyle name="60% - Accent3 2 2 2 2 2 6" xfId="34726"/>
    <cellStyle name="60% - Accent3 2 2 2 2 2 7" xfId="34727"/>
    <cellStyle name="60% - Accent3 2 2 2 2 2 8" xfId="34728"/>
    <cellStyle name="60% - Accent3 2 2 2 2 2 8 2" xfId="34729"/>
    <cellStyle name="60% - Accent3 2 2 2 2 2 9" xfId="34730"/>
    <cellStyle name="60% - Accent3 2 2 2 2 3" xfId="34731"/>
    <cellStyle name="60% - Accent3 2 2 2 2 3 2" xfId="34732"/>
    <cellStyle name="60% - Accent3 2 2 2 2 3 3" xfId="34733"/>
    <cellStyle name="60% - Accent3 2 2 2 2 4" xfId="34734"/>
    <cellStyle name="60% - Accent3 2 2 2 2 5" xfId="34735"/>
    <cellStyle name="60% - Accent3 2 2 2 2 6" xfId="34736"/>
    <cellStyle name="60% - Accent3 2 2 2 2 7" xfId="34737"/>
    <cellStyle name="60% - Accent3 2 2 2 2 8" xfId="34738"/>
    <cellStyle name="60% - Accent3 2 2 2 2 8 2" xfId="34739"/>
    <cellStyle name="60% - Accent3 2 2 2 2 9" xfId="34740"/>
    <cellStyle name="60% - Accent3 2 2 2 3" xfId="34741"/>
    <cellStyle name="60% - Accent3 2 2 2 4" xfId="34742"/>
    <cellStyle name="60% - Accent3 2 2 2 5" xfId="34743"/>
    <cellStyle name="60% - Accent3 2 2 2 5 2" xfId="34744"/>
    <cellStyle name="60% - Accent3 2 2 2 5 3" xfId="34745"/>
    <cellStyle name="60% - Accent3 2 2 2 6" xfId="34746"/>
    <cellStyle name="60% - Accent3 2 2 2 7" xfId="34747"/>
    <cellStyle name="60% - Accent3 2 2 2 8" xfId="34748"/>
    <cellStyle name="60% - Accent3 2 2 2 9" xfId="34749"/>
    <cellStyle name="60% - Accent3 2 2 3" xfId="34750"/>
    <cellStyle name="60% - Accent3 2 2 3 2" xfId="34751"/>
    <cellStyle name="60% - Accent3 2 2 4" xfId="34752"/>
    <cellStyle name="60% - Accent3 2 2 5" xfId="34753"/>
    <cellStyle name="60% - Accent3 2 2 5 2" xfId="34754"/>
    <cellStyle name="60% - Accent3 2 2 5 3" xfId="34755"/>
    <cellStyle name="60% - Accent3 2 2 6" xfId="34756"/>
    <cellStyle name="60% - Accent3 2 2 7" xfId="34757"/>
    <cellStyle name="60% - Accent3 2 2 8" xfId="34758"/>
    <cellStyle name="60% - Accent3 2 2 9" xfId="34759"/>
    <cellStyle name="60% - Accent3 2 3" xfId="34760"/>
    <cellStyle name="60% - Accent3 2 3 2" xfId="34761"/>
    <cellStyle name="60% - Accent3 2 4" xfId="34762"/>
    <cellStyle name="60% - Accent3 2 5" xfId="34763"/>
    <cellStyle name="60% - Accent3 2 5 2" xfId="34764"/>
    <cellStyle name="60% - Accent3 2 5 3" xfId="34765"/>
    <cellStyle name="60% - Accent3 2 6" xfId="34766"/>
    <cellStyle name="60% - Accent3 2 7" xfId="34767"/>
    <cellStyle name="60% - Accent3 2 8" xfId="34768"/>
    <cellStyle name="60% - Accent3 2 9" xfId="34769"/>
    <cellStyle name="60% - Accent3 20" xfId="34770"/>
    <cellStyle name="60% - Accent3 21" xfId="34771"/>
    <cellStyle name="60% - Accent3 22" xfId="34772"/>
    <cellStyle name="60% - Accent3 23" xfId="34773"/>
    <cellStyle name="60% - Accent3 24" xfId="34774"/>
    <cellStyle name="60% - Accent3 25" xfId="34775"/>
    <cellStyle name="60% - Accent3 26" xfId="34776"/>
    <cellStyle name="60% - Accent3 27" xfId="34777"/>
    <cellStyle name="60% - Accent3 28" xfId="34778"/>
    <cellStyle name="60% - Accent3 29" xfId="34779"/>
    <cellStyle name="60% - Accent3 3" xfId="34780"/>
    <cellStyle name="60% - Accent3 3 2" xfId="34781"/>
    <cellStyle name="60% - Accent3 30" xfId="34782"/>
    <cellStyle name="60% - Accent3 31" xfId="34783"/>
    <cellStyle name="60% - Accent3 32" xfId="34784"/>
    <cellStyle name="60% - Accent3 33" xfId="34785"/>
    <cellStyle name="60% - Accent3 34" xfId="34786"/>
    <cellStyle name="60% - Accent3 35" xfId="34787"/>
    <cellStyle name="60% - Accent3 35 2" xfId="34788"/>
    <cellStyle name="60% - Accent3 36" xfId="34789"/>
    <cellStyle name="60% - Accent3 37" xfId="34790"/>
    <cellStyle name="60% - Accent3 38" xfId="34791"/>
    <cellStyle name="60% - Accent3 39" xfId="34792"/>
    <cellStyle name="60% - Accent3 4" xfId="34793"/>
    <cellStyle name="60% - Accent3 4 10" xfId="34794"/>
    <cellStyle name="60% - Accent3 4 11" xfId="34795"/>
    <cellStyle name="60% - Accent3 4 12" xfId="34796"/>
    <cellStyle name="60% - Accent3 4 13" xfId="34797"/>
    <cellStyle name="60% - Accent3 4 14" xfId="34798"/>
    <cellStyle name="60% - Accent3 4 15" xfId="34799"/>
    <cellStyle name="60% - Accent3 4 16" xfId="34800"/>
    <cellStyle name="60% - Accent3 4 17" xfId="34801"/>
    <cellStyle name="60% - Accent3 4 18" xfId="34802"/>
    <cellStyle name="60% - Accent3 4 19" xfId="34803"/>
    <cellStyle name="60% - Accent3 4 2" xfId="34804"/>
    <cellStyle name="60% - Accent3 4 2 2" xfId="34805"/>
    <cellStyle name="60% - Accent3 4 2 3" xfId="34806"/>
    <cellStyle name="60% - Accent3 4 2 4" xfId="34807"/>
    <cellStyle name="60% - Accent3 4 2 5" xfId="34808"/>
    <cellStyle name="60% - Accent3 4 20" xfId="34809"/>
    <cellStyle name="60% - Accent3 4 21" xfId="34810"/>
    <cellStyle name="60% - Accent3 4 22" xfId="34811"/>
    <cellStyle name="60% - Accent3 4 23" xfId="34812"/>
    <cellStyle name="60% - Accent3 4 24" xfId="34813"/>
    <cellStyle name="60% - Accent3 4 3" xfId="34814"/>
    <cellStyle name="60% - Accent3 4 4" xfId="34815"/>
    <cellStyle name="60% - Accent3 4 5" xfId="34816"/>
    <cellStyle name="60% - Accent3 4 6" xfId="34817"/>
    <cellStyle name="60% - Accent3 4 7" xfId="34818"/>
    <cellStyle name="60% - Accent3 4 8" xfId="34819"/>
    <cellStyle name="60% - Accent3 4 9" xfId="34820"/>
    <cellStyle name="60% - Accent3 5" xfId="34821"/>
    <cellStyle name="60% - Accent3 5 10" xfId="34822"/>
    <cellStyle name="60% - Accent3 5 11" xfId="34823"/>
    <cellStyle name="60% - Accent3 5 12" xfId="34824"/>
    <cellStyle name="60% - Accent3 5 13" xfId="34825"/>
    <cellStyle name="60% - Accent3 5 14" xfId="34826"/>
    <cellStyle name="60% - Accent3 5 15" xfId="34827"/>
    <cellStyle name="60% - Accent3 5 16" xfId="34828"/>
    <cellStyle name="60% - Accent3 5 17" xfId="34829"/>
    <cellStyle name="60% - Accent3 5 18" xfId="34830"/>
    <cellStyle name="60% - Accent3 5 19" xfId="34831"/>
    <cellStyle name="60% - Accent3 5 2" xfId="34832"/>
    <cellStyle name="60% - Accent3 5 2 2" xfId="34833"/>
    <cellStyle name="60% - Accent3 5 2 3" xfId="34834"/>
    <cellStyle name="60% - Accent3 5 2 4" xfId="34835"/>
    <cellStyle name="60% - Accent3 5 2 5" xfId="34836"/>
    <cellStyle name="60% - Accent3 5 20" xfId="34837"/>
    <cellStyle name="60% - Accent3 5 21" xfId="34838"/>
    <cellStyle name="60% - Accent3 5 22" xfId="34839"/>
    <cellStyle name="60% - Accent3 5 23" xfId="34840"/>
    <cellStyle name="60% - Accent3 5 24" xfId="34841"/>
    <cellStyle name="60% - Accent3 5 3" xfId="34842"/>
    <cellStyle name="60% - Accent3 5 4" xfId="34843"/>
    <cellStyle name="60% - Accent3 5 5" xfId="34844"/>
    <cellStyle name="60% - Accent3 5 6" xfId="34845"/>
    <cellStyle name="60% - Accent3 5 7" xfId="34846"/>
    <cellStyle name="60% - Accent3 5 8" xfId="34847"/>
    <cellStyle name="60% - Accent3 5 9" xfId="34848"/>
    <cellStyle name="60% - Accent3 6" xfId="34849"/>
    <cellStyle name="60% - Accent3 6 2" xfId="34850"/>
    <cellStyle name="60% - Accent3 6 3" xfId="34851"/>
    <cellStyle name="60% - Accent3 6 4" xfId="34852"/>
    <cellStyle name="60% - Accent3 6 5" xfId="34853"/>
    <cellStyle name="60% - Accent3 7" xfId="34854"/>
    <cellStyle name="60% - Accent3 7 2" xfId="34855"/>
    <cellStyle name="60% - Accent3 7 3" xfId="34856"/>
    <cellStyle name="60% - Accent3 8" xfId="34857"/>
    <cellStyle name="60% - Accent3 8 2" xfId="34858"/>
    <cellStyle name="60% - Accent3 9" xfId="34859"/>
    <cellStyle name="60% - Accent3 9 2" xfId="34860"/>
    <cellStyle name="60% - Accent3 9 2 2" xfId="34861"/>
    <cellStyle name="60% - Accent3 9 3" xfId="34862"/>
    <cellStyle name="60% - Accent3 9 4" xfId="34863"/>
    <cellStyle name="60% - Accent3 9 5" xfId="34864"/>
    <cellStyle name="60% - Accent4 10" xfId="34865"/>
    <cellStyle name="60% - Accent4 11" xfId="34866"/>
    <cellStyle name="60% - Accent4 12" xfId="34867"/>
    <cellStyle name="60% - Accent4 13" xfId="34868"/>
    <cellStyle name="60% - Accent4 14" xfId="34869"/>
    <cellStyle name="60% - Accent4 15" xfId="34870"/>
    <cellStyle name="60% - Accent4 16" xfId="34871"/>
    <cellStyle name="60% - Accent4 17" xfId="34872"/>
    <cellStyle name="60% - Accent4 18" xfId="34873"/>
    <cellStyle name="60% - Accent4 19" xfId="34874"/>
    <cellStyle name="60% - Accent4 2" xfId="34875"/>
    <cellStyle name="60% - Accent4 2 10" xfId="34876"/>
    <cellStyle name="60% - Accent4 2 10 2" xfId="34877"/>
    <cellStyle name="60% - Accent4 2 11" xfId="34878"/>
    <cellStyle name="60% - Accent4 2 12" xfId="34879"/>
    <cellStyle name="60% - Accent4 2 2" xfId="34880"/>
    <cellStyle name="60% - Accent4 2 2 10" xfId="34881"/>
    <cellStyle name="60% - Accent4 2 2 10 2" xfId="34882"/>
    <cellStyle name="60% - Accent4 2 2 11" xfId="34883"/>
    <cellStyle name="60% - Accent4 2 2 2" xfId="34884"/>
    <cellStyle name="60% - Accent4 2 2 2 10" xfId="34885"/>
    <cellStyle name="60% - Accent4 2 2 2 10 2" xfId="34886"/>
    <cellStyle name="60% - Accent4 2 2 2 11" xfId="34887"/>
    <cellStyle name="60% - Accent4 2 2 2 2" xfId="34888"/>
    <cellStyle name="60% - Accent4 2 2 2 2 2" xfId="34889"/>
    <cellStyle name="60% - Accent4 2 2 2 2 2 2" xfId="34890"/>
    <cellStyle name="60% - Accent4 2 2 2 2 2 2 2" xfId="34891"/>
    <cellStyle name="60% - Accent4 2 2 2 2 2 2 2 2" xfId="34892"/>
    <cellStyle name="60% - Accent4 2 2 2 2 2 2 2 2 2" xfId="34893"/>
    <cellStyle name="60% - Accent4 2 2 2 2 2 2 2 2 2 2" xfId="34894"/>
    <cellStyle name="60% - Accent4 2 2 2 2 2 2 2 2 2 2 2" xfId="34895"/>
    <cellStyle name="60% - Accent4 2 2 2 2 2 2 2 2 2 2 2 2" xfId="34896"/>
    <cellStyle name="60% - Accent4 2 2 2 2 2 2 2 2 2 2 2 2 2" xfId="34897"/>
    <cellStyle name="60% - Accent4 2 2 2 2 2 2 2 2 2 2 2 3" xfId="34898"/>
    <cellStyle name="60% - Accent4 2 2 2 2 2 2 2 2 2 2 2 4" xfId="34899"/>
    <cellStyle name="60% - Accent4 2 2 2 2 2 2 2 2 2 2 3" xfId="34900"/>
    <cellStyle name="60% - Accent4 2 2 2 2 2 2 2 2 2 2 3 2" xfId="34901"/>
    <cellStyle name="60% - Accent4 2 2 2 2 2 2 2 2 2 2 4" xfId="34902"/>
    <cellStyle name="60% - Accent4 2 2 2 2 2 2 2 2 2 3" xfId="34903"/>
    <cellStyle name="60% - Accent4 2 2 2 2 2 2 2 2 2 3 2" xfId="34904"/>
    <cellStyle name="60% - Accent4 2 2 2 2 2 2 2 2 2 4" xfId="34905"/>
    <cellStyle name="60% - Accent4 2 2 2 2 2 2 2 2 3" xfId="34906"/>
    <cellStyle name="60% - Accent4 2 2 2 2 2 2 2 2 4" xfId="34907"/>
    <cellStyle name="60% - Accent4 2 2 2 2 2 2 2 2 5" xfId="34908"/>
    <cellStyle name="60% - Accent4 2 2 2 2 2 2 2 2 5 2" xfId="34909"/>
    <cellStyle name="60% - Accent4 2 2 2 2 2 2 2 2 6" xfId="34910"/>
    <cellStyle name="60% - Accent4 2 2 2 2 2 2 2 3" xfId="34911"/>
    <cellStyle name="60% - Accent4 2 2 2 2 2 2 2 4" xfId="34912"/>
    <cellStyle name="60% - Accent4 2 2 2 2 2 2 2 5" xfId="34913"/>
    <cellStyle name="60% - Accent4 2 2 2 2 2 2 2 5 2" xfId="34914"/>
    <cellStyle name="60% - Accent4 2 2 2 2 2 2 2 6" xfId="34915"/>
    <cellStyle name="60% - Accent4 2 2 2 2 2 2 3" xfId="34916"/>
    <cellStyle name="60% - Accent4 2 2 2 2 2 2 4" xfId="34917"/>
    <cellStyle name="60% - Accent4 2 2 2 2 2 2 5" xfId="34918"/>
    <cellStyle name="60% - Accent4 2 2 2 2 2 2 6" xfId="34919"/>
    <cellStyle name="60% - Accent4 2 2 2 2 2 2 7" xfId="34920"/>
    <cellStyle name="60% - Accent4 2 2 2 2 2 2 7 2" xfId="34921"/>
    <cellStyle name="60% - Accent4 2 2 2 2 2 2 8" xfId="34922"/>
    <cellStyle name="60% - Accent4 2 2 2 2 2 3" xfId="34923"/>
    <cellStyle name="60% - Accent4 2 2 2 2 2 4" xfId="34924"/>
    <cellStyle name="60% - Accent4 2 2 2 2 2 5" xfId="34925"/>
    <cellStyle name="60% - Accent4 2 2 2 2 2 6" xfId="34926"/>
    <cellStyle name="60% - Accent4 2 2 2 2 2 7" xfId="34927"/>
    <cellStyle name="60% - Accent4 2 2 2 2 2 8" xfId="34928"/>
    <cellStyle name="60% - Accent4 2 2 2 2 2 8 2" xfId="34929"/>
    <cellStyle name="60% - Accent4 2 2 2 2 2 9" xfId="34930"/>
    <cellStyle name="60% - Accent4 2 2 2 2 3" xfId="34931"/>
    <cellStyle name="60% - Accent4 2 2 2 2 3 2" xfId="34932"/>
    <cellStyle name="60% - Accent4 2 2 2 2 3 3" xfId="34933"/>
    <cellStyle name="60% - Accent4 2 2 2 2 4" xfId="34934"/>
    <cellStyle name="60% - Accent4 2 2 2 2 5" xfId="34935"/>
    <cellStyle name="60% - Accent4 2 2 2 2 6" xfId="34936"/>
    <cellStyle name="60% - Accent4 2 2 2 2 7" xfId="34937"/>
    <cellStyle name="60% - Accent4 2 2 2 2 8" xfId="34938"/>
    <cellStyle name="60% - Accent4 2 2 2 2 8 2" xfId="34939"/>
    <cellStyle name="60% - Accent4 2 2 2 2 9" xfId="34940"/>
    <cellStyle name="60% - Accent4 2 2 2 3" xfId="34941"/>
    <cellStyle name="60% - Accent4 2 2 2 4" xfId="34942"/>
    <cellStyle name="60% - Accent4 2 2 2 5" xfId="34943"/>
    <cellStyle name="60% - Accent4 2 2 2 5 2" xfId="34944"/>
    <cellStyle name="60% - Accent4 2 2 2 5 3" xfId="34945"/>
    <cellStyle name="60% - Accent4 2 2 2 6" xfId="34946"/>
    <cellStyle name="60% - Accent4 2 2 2 7" xfId="34947"/>
    <cellStyle name="60% - Accent4 2 2 2 8" xfId="34948"/>
    <cellStyle name="60% - Accent4 2 2 2 9" xfId="34949"/>
    <cellStyle name="60% - Accent4 2 2 3" xfId="34950"/>
    <cellStyle name="60% - Accent4 2 2 3 2" xfId="34951"/>
    <cellStyle name="60% - Accent4 2 2 4" xfId="34952"/>
    <cellStyle name="60% - Accent4 2 2 5" xfId="34953"/>
    <cellStyle name="60% - Accent4 2 2 5 2" xfId="34954"/>
    <cellStyle name="60% - Accent4 2 2 5 3" xfId="34955"/>
    <cellStyle name="60% - Accent4 2 2 6" xfId="34956"/>
    <cellStyle name="60% - Accent4 2 2 7" xfId="34957"/>
    <cellStyle name="60% - Accent4 2 2 8" xfId="34958"/>
    <cellStyle name="60% - Accent4 2 2 9" xfId="34959"/>
    <cellStyle name="60% - Accent4 2 3" xfId="34960"/>
    <cellStyle name="60% - Accent4 2 3 2" xfId="34961"/>
    <cellStyle name="60% - Accent4 2 4" xfId="34962"/>
    <cellStyle name="60% - Accent4 2 5" xfId="34963"/>
    <cellStyle name="60% - Accent4 2 5 2" xfId="34964"/>
    <cellStyle name="60% - Accent4 2 5 3" xfId="34965"/>
    <cellStyle name="60% - Accent4 2 6" xfId="34966"/>
    <cellStyle name="60% - Accent4 2 7" xfId="34967"/>
    <cellStyle name="60% - Accent4 2 8" xfId="34968"/>
    <cellStyle name="60% - Accent4 2 9" xfId="34969"/>
    <cellStyle name="60% - Accent4 20" xfId="34970"/>
    <cellStyle name="60% - Accent4 21" xfId="34971"/>
    <cellStyle name="60% - Accent4 22" xfId="34972"/>
    <cellStyle name="60% - Accent4 23" xfId="34973"/>
    <cellStyle name="60% - Accent4 24" xfId="34974"/>
    <cellStyle name="60% - Accent4 25" xfId="34975"/>
    <cellStyle name="60% - Accent4 26" xfId="34976"/>
    <cellStyle name="60% - Accent4 27" xfId="34977"/>
    <cellStyle name="60% - Accent4 28" xfId="34978"/>
    <cellStyle name="60% - Accent4 29" xfId="34979"/>
    <cellStyle name="60% - Accent4 3" xfId="34980"/>
    <cellStyle name="60% - Accent4 3 2" xfId="34981"/>
    <cellStyle name="60% - Accent4 30" xfId="34982"/>
    <cellStyle name="60% - Accent4 31" xfId="34983"/>
    <cellStyle name="60% - Accent4 32" xfId="34984"/>
    <cellStyle name="60% - Accent4 33" xfId="34985"/>
    <cellStyle name="60% - Accent4 34" xfId="34986"/>
    <cellStyle name="60% - Accent4 35" xfId="34987"/>
    <cellStyle name="60% - Accent4 35 2" xfId="34988"/>
    <cellStyle name="60% - Accent4 36" xfId="34989"/>
    <cellStyle name="60% - Accent4 37" xfId="34990"/>
    <cellStyle name="60% - Accent4 38" xfId="34991"/>
    <cellStyle name="60% - Accent4 39" xfId="34992"/>
    <cellStyle name="60% - Accent4 4" xfId="34993"/>
    <cellStyle name="60% - Accent4 4 10" xfId="34994"/>
    <cellStyle name="60% - Accent4 4 11" xfId="34995"/>
    <cellStyle name="60% - Accent4 4 12" xfId="34996"/>
    <cellStyle name="60% - Accent4 4 13" xfId="34997"/>
    <cellStyle name="60% - Accent4 4 14" xfId="34998"/>
    <cellStyle name="60% - Accent4 4 15" xfId="34999"/>
    <cellStyle name="60% - Accent4 4 16" xfId="35000"/>
    <cellStyle name="60% - Accent4 4 17" xfId="35001"/>
    <cellStyle name="60% - Accent4 4 18" xfId="35002"/>
    <cellStyle name="60% - Accent4 4 19" xfId="35003"/>
    <cellStyle name="60% - Accent4 4 2" xfId="35004"/>
    <cellStyle name="60% - Accent4 4 2 2" xfId="35005"/>
    <cellStyle name="60% - Accent4 4 2 3" xfId="35006"/>
    <cellStyle name="60% - Accent4 4 2 4" xfId="35007"/>
    <cellStyle name="60% - Accent4 4 2 5" xfId="35008"/>
    <cellStyle name="60% - Accent4 4 20" xfId="35009"/>
    <cellStyle name="60% - Accent4 4 21" xfId="35010"/>
    <cellStyle name="60% - Accent4 4 22" xfId="35011"/>
    <cellStyle name="60% - Accent4 4 23" xfId="35012"/>
    <cellStyle name="60% - Accent4 4 24" xfId="35013"/>
    <cellStyle name="60% - Accent4 4 3" xfId="35014"/>
    <cellStyle name="60% - Accent4 4 4" xfId="35015"/>
    <cellStyle name="60% - Accent4 4 5" xfId="35016"/>
    <cellStyle name="60% - Accent4 4 6" xfId="35017"/>
    <cellStyle name="60% - Accent4 4 7" xfId="35018"/>
    <cellStyle name="60% - Accent4 4 8" xfId="35019"/>
    <cellStyle name="60% - Accent4 4 9" xfId="35020"/>
    <cellStyle name="60% - Accent4 5" xfId="35021"/>
    <cellStyle name="60% - Accent4 5 10" xfId="35022"/>
    <cellStyle name="60% - Accent4 5 11" xfId="35023"/>
    <cellStyle name="60% - Accent4 5 12" xfId="35024"/>
    <cellStyle name="60% - Accent4 5 13" xfId="35025"/>
    <cellStyle name="60% - Accent4 5 14" xfId="35026"/>
    <cellStyle name="60% - Accent4 5 15" xfId="35027"/>
    <cellStyle name="60% - Accent4 5 16" xfId="35028"/>
    <cellStyle name="60% - Accent4 5 17" xfId="35029"/>
    <cellStyle name="60% - Accent4 5 18" xfId="35030"/>
    <cellStyle name="60% - Accent4 5 19" xfId="35031"/>
    <cellStyle name="60% - Accent4 5 2" xfId="35032"/>
    <cellStyle name="60% - Accent4 5 2 2" xfId="35033"/>
    <cellStyle name="60% - Accent4 5 2 3" xfId="35034"/>
    <cellStyle name="60% - Accent4 5 2 4" xfId="35035"/>
    <cellStyle name="60% - Accent4 5 2 5" xfId="35036"/>
    <cellStyle name="60% - Accent4 5 20" xfId="35037"/>
    <cellStyle name="60% - Accent4 5 21" xfId="35038"/>
    <cellStyle name="60% - Accent4 5 22" xfId="35039"/>
    <cellStyle name="60% - Accent4 5 23" xfId="35040"/>
    <cellStyle name="60% - Accent4 5 24" xfId="35041"/>
    <cellStyle name="60% - Accent4 5 3" xfId="35042"/>
    <cellStyle name="60% - Accent4 5 4" xfId="35043"/>
    <cellStyle name="60% - Accent4 5 5" xfId="35044"/>
    <cellStyle name="60% - Accent4 5 6" xfId="35045"/>
    <cellStyle name="60% - Accent4 5 7" xfId="35046"/>
    <cellStyle name="60% - Accent4 5 8" xfId="35047"/>
    <cellStyle name="60% - Accent4 5 9" xfId="35048"/>
    <cellStyle name="60% - Accent4 6" xfId="35049"/>
    <cellStyle name="60% - Accent4 6 2" xfId="35050"/>
    <cellStyle name="60% - Accent4 6 3" xfId="35051"/>
    <cellStyle name="60% - Accent4 6 4" xfId="35052"/>
    <cellStyle name="60% - Accent4 6 5" xfId="35053"/>
    <cellStyle name="60% - Accent4 7" xfId="35054"/>
    <cellStyle name="60% - Accent4 7 2" xfId="35055"/>
    <cellStyle name="60% - Accent4 7 3" xfId="35056"/>
    <cellStyle name="60% - Accent4 8" xfId="35057"/>
    <cellStyle name="60% - Accent4 8 2" xfId="35058"/>
    <cellStyle name="60% - Accent4 9" xfId="35059"/>
    <cellStyle name="60% - Accent4 9 2" xfId="35060"/>
    <cellStyle name="60% - Accent4 9 2 2" xfId="35061"/>
    <cellStyle name="60% - Accent4 9 3" xfId="35062"/>
    <cellStyle name="60% - Accent4 9 4" xfId="35063"/>
    <cellStyle name="60% - Accent4 9 5" xfId="35064"/>
    <cellStyle name="60% - Accent5 10" xfId="35065"/>
    <cellStyle name="60% - Accent5 11" xfId="35066"/>
    <cellStyle name="60% - Accent5 12" xfId="35067"/>
    <cellStyle name="60% - Accent5 13" xfId="35068"/>
    <cellStyle name="60% - Accent5 14" xfId="35069"/>
    <cellStyle name="60% - Accent5 15" xfId="35070"/>
    <cellStyle name="60% - Accent5 16" xfId="35071"/>
    <cellStyle name="60% - Accent5 17" xfId="35072"/>
    <cellStyle name="60% - Accent5 18" xfId="35073"/>
    <cellStyle name="60% - Accent5 19" xfId="35074"/>
    <cellStyle name="60% - Accent5 2" xfId="35075"/>
    <cellStyle name="60% - Accent5 2 10" xfId="35076"/>
    <cellStyle name="60% - Accent5 2 10 2" xfId="35077"/>
    <cellStyle name="60% - Accent5 2 11" xfId="35078"/>
    <cellStyle name="60% - Accent5 2 12" xfId="35079"/>
    <cellStyle name="60% - Accent5 2 2" xfId="35080"/>
    <cellStyle name="60% - Accent5 2 2 10" xfId="35081"/>
    <cellStyle name="60% - Accent5 2 2 10 2" xfId="35082"/>
    <cellStyle name="60% - Accent5 2 2 11" xfId="35083"/>
    <cellStyle name="60% - Accent5 2 2 2" xfId="35084"/>
    <cellStyle name="60% - Accent5 2 2 2 10" xfId="35085"/>
    <cellStyle name="60% - Accent5 2 2 2 10 2" xfId="35086"/>
    <cellStyle name="60% - Accent5 2 2 2 11" xfId="35087"/>
    <cellStyle name="60% - Accent5 2 2 2 2" xfId="35088"/>
    <cellStyle name="60% - Accent5 2 2 2 2 2" xfId="35089"/>
    <cellStyle name="60% - Accent5 2 2 2 2 2 2" xfId="35090"/>
    <cellStyle name="60% - Accent5 2 2 2 2 2 2 2" xfId="35091"/>
    <cellStyle name="60% - Accent5 2 2 2 2 2 2 2 2" xfId="35092"/>
    <cellStyle name="60% - Accent5 2 2 2 2 2 2 2 2 2" xfId="35093"/>
    <cellStyle name="60% - Accent5 2 2 2 2 2 2 2 2 2 2" xfId="35094"/>
    <cellStyle name="60% - Accent5 2 2 2 2 2 2 2 2 2 2 2" xfId="35095"/>
    <cellStyle name="60% - Accent5 2 2 2 2 2 2 2 2 2 2 2 2" xfId="35096"/>
    <cellStyle name="60% - Accent5 2 2 2 2 2 2 2 2 2 2 2 2 2" xfId="35097"/>
    <cellStyle name="60% - Accent5 2 2 2 2 2 2 2 2 2 2 2 3" xfId="35098"/>
    <cellStyle name="60% - Accent5 2 2 2 2 2 2 2 2 2 2 2 4" xfId="35099"/>
    <cellStyle name="60% - Accent5 2 2 2 2 2 2 2 2 2 2 3" xfId="35100"/>
    <cellStyle name="60% - Accent5 2 2 2 2 2 2 2 2 2 2 3 2" xfId="35101"/>
    <cellStyle name="60% - Accent5 2 2 2 2 2 2 2 2 2 2 4" xfId="35102"/>
    <cellStyle name="60% - Accent5 2 2 2 2 2 2 2 2 2 3" xfId="35103"/>
    <cellStyle name="60% - Accent5 2 2 2 2 2 2 2 2 2 3 2" xfId="35104"/>
    <cellStyle name="60% - Accent5 2 2 2 2 2 2 2 2 2 4" xfId="35105"/>
    <cellStyle name="60% - Accent5 2 2 2 2 2 2 2 2 3" xfId="35106"/>
    <cellStyle name="60% - Accent5 2 2 2 2 2 2 2 2 4" xfId="35107"/>
    <cellStyle name="60% - Accent5 2 2 2 2 2 2 2 2 5" xfId="35108"/>
    <cellStyle name="60% - Accent5 2 2 2 2 2 2 2 2 5 2" xfId="35109"/>
    <cellStyle name="60% - Accent5 2 2 2 2 2 2 2 2 6" xfId="35110"/>
    <cellStyle name="60% - Accent5 2 2 2 2 2 2 2 3" xfId="35111"/>
    <cellStyle name="60% - Accent5 2 2 2 2 2 2 2 4" xfId="35112"/>
    <cellStyle name="60% - Accent5 2 2 2 2 2 2 2 5" xfId="35113"/>
    <cellStyle name="60% - Accent5 2 2 2 2 2 2 2 5 2" xfId="35114"/>
    <cellStyle name="60% - Accent5 2 2 2 2 2 2 2 6" xfId="35115"/>
    <cellStyle name="60% - Accent5 2 2 2 2 2 2 3" xfId="35116"/>
    <cellStyle name="60% - Accent5 2 2 2 2 2 2 4" xfId="35117"/>
    <cellStyle name="60% - Accent5 2 2 2 2 2 2 5" xfId="35118"/>
    <cellStyle name="60% - Accent5 2 2 2 2 2 2 6" xfId="35119"/>
    <cellStyle name="60% - Accent5 2 2 2 2 2 2 7" xfId="35120"/>
    <cellStyle name="60% - Accent5 2 2 2 2 2 2 7 2" xfId="35121"/>
    <cellStyle name="60% - Accent5 2 2 2 2 2 2 8" xfId="35122"/>
    <cellStyle name="60% - Accent5 2 2 2 2 2 3" xfId="35123"/>
    <cellStyle name="60% - Accent5 2 2 2 2 2 4" xfId="35124"/>
    <cellStyle name="60% - Accent5 2 2 2 2 2 5" xfId="35125"/>
    <cellStyle name="60% - Accent5 2 2 2 2 2 6" xfId="35126"/>
    <cellStyle name="60% - Accent5 2 2 2 2 2 7" xfId="35127"/>
    <cellStyle name="60% - Accent5 2 2 2 2 2 8" xfId="35128"/>
    <cellStyle name="60% - Accent5 2 2 2 2 2 8 2" xfId="35129"/>
    <cellStyle name="60% - Accent5 2 2 2 2 2 9" xfId="35130"/>
    <cellStyle name="60% - Accent5 2 2 2 2 3" xfId="35131"/>
    <cellStyle name="60% - Accent5 2 2 2 2 3 2" xfId="35132"/>
    <cellStyle name="60% - Accent5 2 2 2 2 3 3" xfId="35133"/>
    <cellStyle name="60% - Accent5 2 2 2 2 4" xfId="35134"/>
    <cellStyle name="60% - Accent5 2 2 2 2 5" xfId="35135"/>
    <cellStyle name="60% - Accent5 2 2 2 2 6" xfId="35136"/>
    <cellStyle name="60% - Accent5 2 2 2 2 7" xfId="35137"/>
    <cellStyle name="60% - Accent5 2 2 2 2 8" xfId="35138"/>
    <cellStyle name="60% - Accent5 2 2 2 2 8 2" xfId="35139"/>
    <cellStyle name="60% - Accent5 2 2 2 2 9" xfId="35140"/>
    <cellStyle name="60% - Accent5 2 2 2 3" xfId="35141"/>
    <cellStyle name="60% - Accent5 2 2 2 4" xfId="35142"/>
    <cellStyle name="60% - Accent5 2 2 2 5" xfId="35143"/>
    <cellStyle name="60% - Accent5 2 2 2 5 2" xfId="35144"/>
    <cellStyle name="60% - Accent5 2 2 2 5 3" xfId="35145"/>
    <cellStyle name="60% - Accent5 2 2 2 6" xfId="35146"/>
    <cellStyle name="60% - Accent5 2 2 2 7" xfId="35147"/>
    <cellStyle name="60% - Accent5 2 2 2 8" xfId="35148"/>
    <cellStyle name="60% - Accent5 2 2 2 9" xfId="35149"/>
    <cellStyle name="60% - Accent5 2 2 3" xfId="35150"/>
    <cellStyle name="60% - Accent5 2 2 3 2" xfId="35151"/>
    <cellStyle name="60% - Accent5 2 2 4" xfId="35152"/>
    <cellStyle name="60% - Accent5 2 2 5" xfId="35153"/>
    <cellStyle name="60% - Accent5 2 2 5 2" xfId="35154"/>
    <cellStyle name="60% - Accent5 2 2 5 3" xfId="35155"/>
    <cellStyle name="60% - Accent5 2 2 6" xfId="35156"/>
    <cellStyle name="60% - Accent5 2 2 7" xfId="35157"/>
    <cellStyle name="60% - Accent5 2 2 8" xfId="35158"/>
    <cellStyle name="60% - Accent5 2 2 9" xfId="35159"/>
    <cellStyle name="60% - Accent5 2 3" xfId="35160"/>
    <cellStyle name="60% - Accent5 2 3 2" xfId="35161"/>
    <cellStyle name="60% - Accent5 2 4" xfId="35162"/>
    <cellStyle name="60% - Accent5 2 5" xfId="35163"/>
    <cellStyle name="60% - Accent5 2 5 2" xfId="35164"/>
    <cellStyle name="60% - Accent5 2 5 3" xfId="35165"/>
    <cellStyle name="60% - Accent5 2 6" xfId="35166"/>
    <cellStyle name="60% - Accent5 2 7" xfId="35167"/>
    <cellStyle name="60% - Accent5 2 8" xfId="35168"/>
    <cellStyle name="60% - Accent5 2 9" xfId="35169"/>
    <cellStyle name="60% - Accent5 20" xfId="35170"/>
    <cellStyle name="60% - Accent5 21" xfId="35171"/>
    <cellStyle name="60% - Accent5 22" xfId="35172"/>
    <cellStyle name="60% - Accent5 23" xfId="35173"/>
    <cellStyle name="60% - Accent5 24" xfId="35174"/>
    <cellStyle name="60% - Accent5 25" xfId="35175"/>
    <cellStyle name="60% - Accent5 26" xfId="35176"/>
    <cellStyle name="60% - Accent5 27" xfId="35177"/>
    <cellStyle name="60% - Accent5 28" xfId="35178"/>
    <cellStyle name="60% - Accent5 28 2" xfId="35179"/>
    <cellStyle name="60% - Accent5 29" xfId="35180"/>
    <cellStyle name="60% - Accent5 3" xfId="35181"/>
    <cellStyle name="60% - Accent5 3 2" xfId="35182"/>
    <cellStyle name="60% - Accent5 30" xfId="35183"/>
    <cellStyle name="60% - Accent5 31" xfId="35184"/>
    <cellStyle name="60% - Accent5 32" xfId="35185"/>
    <cellStyle name="60% - Accent5 4" xfId="35186"/>
    <cellStyle name="60% - Accent5 4 10" xfId="35187"/>
    <cellStyle name="60% - Accent5 4 11" xfId="35188"/>
    <cellStyle name="60% - Accent5 4 12" xfId="35189"/>
    <cellStyle name="60% - Accent5 4 13" xfId="35190"/>
    <cellStyle name="60% - Accent5 4 14" xfId="35191"/>
    <cellStyle name="60% - Accent5 4 15" xfId="35192"/>
    <cellStyle name="60% - Accent5 4 16" xfId="35193"/>
    <cellStyle name="60% - Accent5 4 17" xfId="35194"/>
    <cellStyle name="60% - Accent5 4 18" xfId="35195"/>
    <cellStyle name="60% - Accent5 4 19" xfId="35196"/>
    <cellStyle name="60% - Accent5 4 2" xfId="35197"/>
    <cellStyle name="60% - Accent5 4 2 2" xfId="35198"/>
    <cellStyle name="60% - Accent5 4 2 3" xfId="35199"/>
    <cellStyle name="60% - Accent5 4 2 4" xfId="35200"/>
    <cellStyle name="60% - Accent5 4 2 5" xfId="35201"/>
    <cellStyle name="60% - Accent5 4 20" xfId="35202"/>
    <cellStyle name="60% - Accent5 4 21" xfId="35203"/>
    <cellStyle name="60% - Accent5 4 22" xfId="35204"/>
    <cellStyle name="60% - Accent5 4 23" xfId="35205"/>
    <cellStyle name="60% - Accent5 4 24" xfId="35206"/>
    <cellStyle name="60% - Accent5 4 3" xfId="35207"/>
    <cellStyle name="60% - Accent5 4 4" xfId="35208"/>
    <cellStyle name="60% - Accent5 4 5" xfId="35209"/>
    <cellStyle name="60% - Accent5 4 6" xfId="35210"/>
    <cellStyle name="60% - Accent5 4 7" xfId="35211"/>
    <cellStyle name="60% - Accent5 4 8" xfId="35212"/>
    <cellStyle name="60% - Accent5 4 9" xfId="35213"/>
    <cellStyle name="60% - Accent5 5" xfId="35214"/>
    <cellStyle name="60% - Accent5 5 10" xfId="35215"/>
    <cellStyle name="60% - Accent5 5 11" xfId="35216"/>
    <cellStyle name="60% - Accent5 5 12" xfId="35217"/>
    <cellStyle name="60% - Accent5 5 13" xfId="35218"/>
    <cellStyle name="60% - Accent5 5 14" xfId="35219"/>
    <cellStyle name="60% - Accent5 5 15" xfId="35220"/>
    <cellStyle name="60% - Accent5 5 16" xfId="35221"/>
    <cellStyle name="60% - Accent5 5 17" xfId="35222"/>
    <cellStyle name="60% - Accent5 5 18" xfId="35223"/>
    <cellStyle name="60% - Accent5 5 19" xfId="35224"/>
    <cellStyle name="60% - Accent5 5 2" xfId="35225"/>
    <cellStyle name="60% - Accent5 5 2 2" xfId="35226"/>
    <cellStyle name="60% - Accent5 5 2 3" xfId="35227"/>
    <cellStyle name="60% - Accent5 5 2 4" xfId="35228"/>
    <cellStyle name="60% - Accent5 5 2 5" xfId="35229"/>
    <cellStyle name="60% - Accent5 5 20" xfId="35230"/>
    <cellStyle name="60% - Accent5 5 21" xfId="35231"/>
    <cellStyle name="60% - Accent5 5 22" xfId="35232"/>
    <cellStyle name="60% - Accent5 5 23" xfId="35233"/>
    <cellStyle name="60% - Accent5 5 24" xfId="35234"/>
    <cellStyle name="60% - Accent5 5 3" xfId="35235"/>
    <cellStyle name="60% - Accent5 5 4" xfId="35236"/>
    <cellStyle name="60% - Accent5 5 5" xfId="35237"/>
    <cellStyle name="60% - Accent5 5 6" xfId="35238"/>
    <cellStyle name="60% - Accent5 5 7" xfId="35239"/>
    <cellStyle name="60% - Accent5 5 8" xfId="35240"/>
    <cellStyle name="60% - Accent5 5 9" xfId="35241"/>
    <cellStyle name="60% - Accent5 6" xfId="35242"/>
    <cellStyle name="60% - Accent5 6 2" xfId="35243"/>
    <cellStyle name="60% - Accent5 6 3" xfId="35244"/>
    <cellStyle name="60% - Accent5 6 4" xfId="35245"/>
    <cellStyle name="60% - Accent5 6 5" xfId="35246"/>
    <cellStyle name="60% - Accent5 7" xfId="35247"/>
    <cellStyle name="60% - Accent5 7 2" xfId="35248"/>
    <cellStyle name="60% - Accent5 7 3" xfId="35249"/>
    <cellStyle name="60% - Accent5 8" xfId="35250"/>
    <cellStyle name="60% - Accent5 8 2" xfId="35251"/>
    <cellStyle name="60% - Accent5 9" xfId="35252"/>
    <cellStyle name="60% - Accent5 9 2" xfId="35253"/>
    <cellStyle name="60% - Accent5 9 2 2" xfId="35254"/>
    <cellStyle name="60% - Accent5 9 3" xfId="35255"/>
    <cellStyle name="60% - Accent5 9 4" xfId="35256"/>
    <cellStyle name="60% - Accent5 9 5" xfId="35257"/>
    <cellStyle name="60% - Accent6 10" xfId="35258"/>
    <cellStyle name="60% - Accent6 11" xfId="35259"/>
    <cellStyle name="60% - Accent6 12" xfId="35260"/>
    <cellStyle name="60% - Accent6 13" xfId="35261"/>
    <cellStyle name="60% - Accent6 14" xfId="35262"/>
    <cellStyle name="60% - Accent6 15" xfId="35263"/>
    <cellStyle name="60% - Accent6 16" xfId="35264"/>
    <cellStyle name="60% - Accent6 17" xfId="35265"/>
    <cellStyle name="60% - Accent6 18" xfId="35266"/>
    <cellStyle name="60% - Accent6 19" xfId="35267"/>
    <cellStyle name="60% - Accent6 2" xfId="35268"/>
    <cellStyle name="60% - Accent6 2 10" xfId="35269"/>
    <cellStyle name="60% - Accent6 2 10 2" xfId="35270"/>
    <cellStyle name="60% - Accent6 2 11" xfId="35271"/>
    <cellStyle name="60% - Accent6 2 12" xfId="35272"/>
    <cellStyle name="60% - Accent6 2 2" xfId="35273"/>
    <cellStyle name="60% - Accent6 2 2 10" xfId="35274"/>
    <cellStyle name="60% - Accent6 2 2 10 2" xfId="35275"/>
    <cellStyle name="60% - Accent6 2 2 11" xfId="35276"/>
    <cellStyle name="60% - Accent6 2 2 2" xfId="35277"/>
    <cellStyle name="60% - Accent6 2 2 2 10" xfId="35278"/>
    <cellStyle name="60% - Accent6 2 2 2 10 2" xfId="35279"/>
    <cellStyle name="60% - Accent6 2 2 2 11" xfId="35280"/>
    <cellStyle name="60% - Accent6 2 2 2 2" xfId="35281"/>
    <cellStyle name="60% - Accent6 2 2 2 2 2" xfId="35282"/>
    <cellStyle name="60% - Accent6 2 2 2 2 2 2" xfId="35283"/>
    <cellStyle name="60% - Accent6 2 2 2 2 2 2 2" xfId="35284"/>
    <cellStyle name="60% - Accent6 2 2 2 2 2 2 2 2" xfId="35285"/>
    <cellStyle name="60% - Accent6 2 2 2 2 2 2 2 2 2" xfId="35286"/>
    <cellStyle name="60% - Accent6 2 2 2 2 2 2 2 2 2 2" xfId="35287"/>
    <cellStyle name="60% - Accent6 2 2 2 2 2 2 2 2 2 2 2" xfId="35288"/>
    <cellStyle name="60% - Accent6 2 2 2 2 2 2 2 2 2 2 2 2" xfId="35289"/>
    <cellStyle name="60% - Accent6 2 2 2 2 2 2 2 2 2 2 2 2 2" xfId="35290"/>
    <cellStyle name="60% - Accent6 2 2 2 2 2 2 2 2 2 2 2 3" xfId="35291"/>
    <cellStyle name="60% - Accent6 2 2 2 2 2 2 2 2 2 2 2 4" xfId="35292"/>
    <cellStyle name="60% - Accent6 2 2 2 2 2 2 2 2 2 2 3" xfId="35293"/>
    <cellStyle name="60% - Accent6 2 2 2 2 2 2 2 2 2 2 3 2" xfId="35294"/>
    <cellStyle name="60% - Accent6 2 2 2 2 2 2 2 2 2 2 4" xfId="35295"/>
    <cellStyle name="60% - Accent6 2 2 2 2 2 2 2 2 2 3" xfId="35296"/>
    <cellStyle name="60% - Accent6 2 2 2 2 2 2 2 2 2 3 2" xfId="35297"/>
    <cellStyle name="60% - Accent6 2 2 2 2 2 2 2 2 2 4" xfId="35298"/>
    <cellStyle name="60% - Accent6 2 2 2 2 2 2 2 2 3" xfId="35299"/>
    <cellStyle name="60% - Accent6 2 2 2 2 2 2 2 2 4" xfId="35300"/>
    <cellStyle name="60% - Accent6 2 2 2 2 2 2 2 2 5" xfId="35301"/>
    <cellStyle name="60% - Accent6 2 2 2 2 2 2 2 2 5 2" xfId="35302"/>
    <cellStyle name="60% - Accent6 2 2 2 2 2 2 2 2 6" xfId="35303"/>
    <cellStyle name="60% - Accent6 2 2 2 2 2 2 2 3" xfId="35304"/>
    <cellStyle name="60% - Accent6 2 2 2 2 2 2 2 4" xfId="35305"/>
    <cellStyle name="60% - Accent6 2 2 2 2 2 2 2 5" xfId="35306"/>
    <cellStyle name="60% - Accent6 2 2 2 2 2 2 2 5 2" xfId="35307"/>
    <cellStyle name="60% - Accent6 2 2 2 2 2 2 2 6" xfId="35308"/>
    <cellStyle name="60% - Accent6 2 2 2 2 2 2 3" xfId="35309"/>
    <cellStyle name="60% - Accent6 2 2 2 2 2 2 4" xfId="35310"/>
    <cellStyle name="60% - Accent6 2 2 2 2 2 2 5" xfId="35311"/>
    <cellStyle name="60% - Accent6 2 2 2 2 2 2 6" xfId="35312"/>
    <cellStyle name="60% - Accent6 2 2 2 2 2 2 7" xfId="35313"/>
    <cellStyle name="60% - Accent6 2 2 2 2 2 2 7 2" xfId="35314"/>
    <cellStyle name="60% - Accent6 2 2 2 2 2 2 8" xfId="35315"/>
    <cellStyle name="60% - Accent6 2 2 2 2 2 3" xfId="35316"/>
    <cellStyle name="60% - Accent6 2 2 2 2 2 4" xfId="35317"/>
    <cellStyle name="60% - Accent6 2 2 2 2 2 5" xfId="35318"/>
    <cellStyle name="60% - Accent6 2 2 2 2 2 6" xfId="35319"/>
    <cellStyle name="60% - Accent6 2 2 2 2 2 7" xfId="35320"/>
    <cellStyle name="60% - Accent6 2 2 2 2 2 8" xfId="35321"/>
    <cellStyle name="60% - Accent6 2 2 2 2 2 8 2" xfId="35322"/>
    <cellStyle name="60% - Accent6 2 2 2 2 2 9" xfId="35323"/>
    <cellStyle name="60% - Accent6 2 2 2 2 3" xfId="35324"/>
    <cellStyle name="60% - Accent6 2 2 2 2 3 2" xfId="35325"/>
    <cellStyle name="60% - Accent6 2 2 2 2 3 3" xfId="35326"/>
    <cellStyle name="60% - Accent6 2 2 2 2 4" xfId="35327"/>
    <cellStyle name="60% - Accent6 2 2 2 2 5" xfId="35328"/>
    <cellStyle name="60% - Accent6 2 2 2 2 6" xfId="35329"/>
    <cellStyle name="60% - Accent6 2 2 2 2 7" xfId="35330"/>
    <cellStyle name="60% - Accent6 2 2 2 2 8" xfId="35331"/>
    <cellStyle name="60% - Accent6 2 2 2 2 8 2" xfId="35332"/>
    <cellStyle name="60% - Accent6 2 2 2 2 9" xfId="35333"/>
    <cellStyle name="60% - Accent6 2 2 2 3" xfId="35334"/>
    <cellStyle name="60% - Accent6 2 2 2 4" xfId="35335"/>
    <cellStyle name="60% - Accent6 2 2 2 5" xfId="35336"/>
    <cellStyle name="60% - Accent6 2 2 2 5 2" xfId="35337"/>
    <cellStyle name="60% - Accent6 2 2 2 5 3" xfId="35338"/>
    <cellStyle name="60% - Accent6 2 2 2 6" xfId="35339"/>
    <cellStyle name="60% - Accent6 2 2 2 7" xfId="35340"/>
    <cellStyle name="60% - Accent6 2 2 2 8" xfId="35341"/>
    <cellStyle name="60% - Accent6 2 2 2 9" xfId="35342"/>
    <cellStyle name="60% - Accent6 2 2 3" xfId="35343"/>
    <cellStyle name="60% - Accent6 2 2 3 2" xfId="35344"/>
    <cellStyle name="60% - Accent6 2 2 4" xfId="35345"/>
    <cellStyle name="60% - Accent6 2 2 5" xfId="35346"/>
    <cellStyle name="60% - Accent6 2 2 5 2" xfId="35347"/>
    <cellStyle name="60% - Accent6 2 2 5 3" xfId="35348"/>
    <cellStyle name="60% - Accent6 2 2 6" xfId="35349"/>
    <cellStyle name="60% - Accent6 2 2 7" xfId="35350"/>
    <cellStyle name="60% - Accent6 2 2 8" xfId="35351"/>
    <cellStyle name="60% - Accent6 2 2 9" xfId="35352"/>
    <cellStyle name="60% - Accent6 2 3" xfId="35353"/>
    <cellStyle name="60% - Accent6 2 3 2" xfId="35354"/>
    <cellStyle name="60% - Accent6 2 4" xfId="35355"/>
    <cellStyle name="60% - Accent6 2 5" xfId="35356"/>
    <cellStyle name="60% - Accent6 2 5 2" xfId="35357"/>
    <cellStyle name="60% - Accent6 2 5 3" xfId="35358"/>
    <cellStyle name="60% - Accent6 2 6" xfId="35359"/>
    <cellStyle name="60% - Accent6 2 7" xfId="35360"/>
    <cellStyle name="60% - Accent6 2 8" xfId="35361"/>
    <cellStyle name="60% - Accent6 2 9" xfId="35362"/>
    <cellStyle name="60% - Accent6 20" xfId="35363"/>
    <cellStyle name="60% - Accent6 21" xfId="35364"/>
    <cellStyle name="60% - Accent6 22" xfId="35365"/>
    <cellStyle name="60% - Accent6 23" xfId="35366"/>
    <cellStyle name="60% - Accent6 24" xfId="35367"/>
    <cellStyle name="60% - Accent6 25" xfId="35368"/>
    <cellStyle name="60% - Accent6 26" xfId="35369"/>
    <cellStyle name="60% - Accent6 27" xfId="35370"/>
    <cellStyle name="60% - Accent6 28" xfId="35371"/>
    <cellStyle name="60% - Accent6 29" xfId="35372"/>
    <cellStyle name="60% - Accent6 3" xfId="35373"/>
    <cellStyle name="60% - Accent6 3 2" xfId="35374"/>
    <cellStyle name="60% - Accent6 30" xfId="35375"/>
    <cellStyle name="60% - Accent6 31" xfId="35376"/>
    <cellStyle name="60% - Accent6 32" xfId="35377"/>
    <cellStyle name="60% - Accent6 33" xfId="35378"/>
    <cellStyle name="60% - Accent6 34" xfId="35379"/>
    <cellStyle name="60% - Accent6 35" xfId="35380"/>
    <cellStyle name="60% - Accent6 35 2" xfId="35381"/>
    <cellStyle name="60% - Accent6 36" xfId="35382"/>
    <cellStyle name="60% - Accent6 37" xfId="35383"/>
    <cellStyle name="60% - Accent6 38" xfId="35384"/>
    <cellStyle name="60% - Accent6 39" xfId="35385"/>
    <cellStyle name="60% - Accent6 4" xfId="35386"/>
    <cellStyle name="60% - Accent6 4 10" xfId="35387"/>
    <cellStyle name="60% - Accent6 4 11" xfId="35388"/>
    <cellStyle name="60% - Accent6 4 12" xfId="35389"/>
    <cellStyle name="60% - Accent6 4 13" xfId="35390"/>
    <cellStyle name="60% - Accent6 4 14" xfId="35391"/>
    <cellStyle name="60% - Accent6 4 15" xfId="35392"/>
    <cellStyle name="60% - Accent6 4 16" xfId="35393"/>
    <cellStyle name="60% - Accent6 4 17" xfId="35394"/>
    <cellStyle name="60% - Accent6 4 18" xfId="35395"/>
    <cellStyle name="60% - Accent6 4 19" xfId="35396"/>
    <cellStyle name="60% - Accent6 4 2" xfId="35397"/>
    <cellStyle name="60% - Accent6 4 2 2" xfId="35398"/>
    <cellStyle name="60% - Accent6 4 2 3" xfId="35399"/>
    <cellStyle name="60% - Accent6 4 2 4" xfId="35400"/>
    <cellStyle name="60% - Accent6 4 2 5" xfId="35401"/>
    <cellStyle name="60% - Accent6 4 20" xfId="35402"/>
    <cellStyle name="60% - Accent6 4 21" xfId="35403"/>
    <cellStyle name="60% - Accent6 4 22" xfId="35404"/>
    <cellStyle name="60% - Accent6 4 23" xfId="35405"/>
    <cellStyle name="60% - Accent6 4 24" xfId="35406"/>
    <cellStyle name="60% - Accent6 4 3" xfId="35407"/>
    <cellStyle name="60% - Accent6 4 4" xfId="35408"/>
    <cellStyle name="60% - Accent6 4 5" xfId="35409"/>
    <cellStyle name="60% - Accent6 4 6" xfId="35410"/>
    <cellStyle name="60% - Accent6 4 7" xfId="35411"/>
    <cellStyle name="60% - Accent6 4 8" xfId="35412"/>
    <cellStyle name="60% - Accent6 4 9" xfId="35413"/>
    <cellStyle name="60% - Accent6 5" xfId="35414"/>
    <cellStyle name="60% - Accent6 5 10" xfId="35415"/>
    <cellStyle name="60% - Accent6 5 11" xfId="35416"/>
    <cellStyle name="60% - Accent6 5 12" xfId="35417"/>
    <cellStyle name="60% - Accent6 5 13" xfId="35418"/>
    <cellStyle name="60% - Accent6 5 14" xfId="35419"/>
    <cellStyle name="60% - Accent6 5 15" xfId="35420"/>
    <cellStyle name="60% - Accent6 5 16" xfId="35421"/>
    <cellStyle name="60% - Accent6 5 17" xfId="35422"/>
    <cellStyle name="60% - Accent6 5 18" xfId="35423"/>
    <cellStyle name="60% - Accent6 5 19" xfId="35424"/>
    <cellStyle name="60% - Accent6 5 2" xfId="35425"/>
    <cellStyle name="60% - Accent6 5 2 2" xfId="35426"/>
    <cellStyle name="60% - Accent6 5 2 3" xfId="35427"/>
    <cellStyle name="60% - Accent6 5 2 4" xfId="35428"/>
    <cellStyle name="60% - Accent6 5 2 5" xfId="35429"/>
    <cellStyle name="60% - Accent6 5 20" xfId="35430"/>
    <cellStyle name="60% - Accent6 5 21" xfId="35431"/>
    <cellStyle name="60% - Accent6 5 22" xfId="35432"/>
    <cellStyle name="60% - Accent6 5 23" xfId="35433"/>
    <cellStyle name="60% - Accent6 5 24" xfId="35434"/>
    <cellStyle name="60% - Accent6 5 3" xfId="35435"/>
    <cellStyle name="60% - Accent6 5 4" xfId="35436"/>
    <cellStyle name="60% - Accent6 5 5" xfId="35437"/>
    <cellStyle name="60% - Accent6 5 6" xfId="35438"/>
    <cellStyle name="60% - Accent6 5 7" xfId="35439"/>
    <cellStyle name="60% - Accent6 5 8" xfId="35440"/>
    <cellStyle name="60% - Accent6 5 9" xfId="35441"/>
    <cellStyle name="60% - Accent6 6" xfId="35442"/>
    <cellStyle name="60% - Accent6 6 2" xfId="35443"/>
    <cellStyle name="60% - Accent6 6 3" xfId="35444"/>
    <cellStyle name="60% - Accent6 6 4" xfId="35445"/>
    <cellStyle name="60% - Accent6 6 5" xfId="35446"/>
    <cellStyle name="60% - Accent6 7" xfId="35447"/>
    <cellStyle name="60% - Accent6 7 2" xfId="35448"/>
    <cellStyle name="60% - Accent6 7 3" xfId="35449"/>
    <cellStyle name="60% - Accent6 8" xfId="35450"/>
    <cellStyle name="60% - Accent6 8 2" xfId="35451"/>
    <cellStyle name="60% - Accent6 9" xfId="35452"/>
    <cellStyle name="60% - Accent6 9 2" xfId="35453"/>
    <cellStyle name="60% - Accent6 9 2 2" xfId="35454"/>
    <cellStyle name="60% - Accent6 9 3" xfId="35455"/>
    <cellStyle name="60% - Accent6 9 4" xfId="35456"/>
    <cellStyle name="60% - Accent6 9 5" xfId="35457"/>
    <cellStyle name="A_green" xfId="35458"/>
    <cellStyle name="A_green_NCSC1003" xfId="35459"/>
    <cellStyle name="Accent1 - 20%" xfId="35460"/>
    <cellStyle name="Accent1 - 40%" xfId="35461"/>
    <cellStyle name="Accent1 - 60%" xfId="35462"/>
    <cellStyle name="Accent1 10" xfId="35463"/>
    <cellStyle name="Accent1 11" xfId="35464"/>
    <cellStyle name="Accent1 12" xfId="35465"/>
    <cellStyle name="Accent1 13" xfId="35466"/>
    <cellStyle name="Accent1 14" xfId="35467"/>
    <cellStyle name="Accent1 15" xfId="35468"/>
    <cellStyle name="Accent1 16" xfId="35469"/>
    <cellStyle name="Accent1 17" xfId="35470"/>
    <cellStyle name="Accent1 18" xfId="35471"/>
    <cellStyle name="Accent1 19" xfId="35472"/>
    <cellStyle name="Accent1 2" xfId="35473"/>
    <cellStyle name="Accent1 2 10" xfId="35474"/>
    <cellStyle name="Accent1 2 10 2" xfId="35475"/>
    <cellStyle name="Accent1 2 11" xfId="35476"/>
    <cellStyle name="Accent1 2 12" xfId="35477"/>
    <cellStyle name="Accent1 2 2" xfId="35478"/>
    <cellStyle name="Accent1 2 2 10" xfId="35479"/>
    <cellStyle name="Accent1 2 2 10 2" xfId="35480"/>
    <cellStyle name="Accent1 2 2 11" xfId="35481"/>
    <cellStyle name="Accent1 2 2 2" xfId="35482"/>
    <cellStyle name="Accent1 2 2 2 10" xfId="35483"/>
    <cellStyle name="Accent1 2 2 2 10 2" xfId="35484"/>
    <cellStyle name="Accent1 2 2 2 11" xfId="35485"/>
    <cellStyle name="Accent1 2 2 2 2" xfId="35486"/>
    <cellStyle name="Accent1 2 2 2 2 2" xfId="35487"/>
    <cellStyle name="Accent1 2 2 2 2 2 2" xfId="35488"/>
    <cellStyle name="Accent1 2 2 2 2 2 2 2" xfId="35489"/>
    <cellStyle name="Accent1 2 2 2 2 2 2 2 2" xfId="35490"/>
    <cellStyle name="Accent1 2 2 2 2 2 2 2 2 2" xfId="35491"/>
    <cellStyle name="Accent1 2 2 2 2 2 2 2 2 2 2" xfId="35492"/>
    <cellStyle name="Accent1 2 2 2 2 2 2 2 2 2 2 2" xfId="35493"/>
    <cellStyle name="Accent1 2 2 2 2 2 2 2 2 2 2 2 2" xfId="35494"/>
    <cellStyle name="Accent1 2 2 2 2 2 2 2 2 2 2 2 2 2" xfId="35495"/>
    <cellStyle name="Accent1 2 2 2 2 2 2 2 2 2 2 2 3" xfId="35496"/>
    <cellStyle name="Accent1 2 2 2 2 2 2 2 2 2 2 2 4" xfId="35497"/>
    <cellStyle name="Accent1 2 2 2 2 2 2 2 2 2 2 3" xfId="35498"/>
    <cellStyle name="Accent1 2 2 2 2 2 2 2 2 2 2 3 2" xfId="35499"/>
    <cellStyle name="Accent1 2 2 2 2 2 2 2 2 2 2 4" xfId="35500"/>
    <cellStyle name="Accent1 2 2 2 2 2 2 2 2 2 3" xfId="35501"/>
    <cellStyle name="Accent1 2 2 2 2 2 2 2 2 2 3 2" xfId="35502"/>
    <cellStyle name="Accent1 2 2 2 2 2 2 2 2 2 4" xfId="35503"/>
    <cellStyle name="Accent1 2 2 2 2 2 2 2 2 3" xfId="35504"/>
    <cellStyle name="Accent1 2 2 2 2 2 2 2 2 4" xfId="35505"/>
    <cellStyle name="Accent1 2 2 2 2 2 2 2 2 5" xfId="35506"/>
    <cellStyle name="Accent1 2 2 2 2 2 2 2 2 5 2" xfId="35507"/>
    <cellStyle name="Accent1 2 2 2 2 2 2 2 2 6" xfId="35508"/>
    <cellStyle name="Accent1 2 2 2 2 2 2 2 3" xfId="35509"/>
    <cellStyle name="Accent1 2 2 2 2 2 2 2 4" xfId="35510"/>
    <cellStyle name="Accent1 2 2 2 2 2 2 2 5" xfId="35511"/>
    <cellStyle name="Accent1 2 2 2 2 2 2 2 5 2" xfId="35512"/>
    <cellStyle name="Accent1 2 2 2 2 2 2 2 6" xfId="35513"/>
    <cellStyle name="Accent1 2 2 2 2 2 2 3" xfId="35514"/>
    <cellStyle name="Accent1 2 2 2 2 2 2 4" xfId="35515"/>
    <cellStyle name="Accent1 2 2 2 2 2 2 5" xfId="35516"/>
    <cellStyle name="Accent1 2 2 2 2 2 2 6" xfId="35517"/>
    <cellStyle name="Accent1 2 2 2 2 2 2 7" xfId="35518"/>
    <cellStyle name="Accent1 2 2 2 2 2 2 7 2" xfId="35519"/>
    <cellStyle name="Accent1 2 2 2 2 2 2 8" xfId="35520"/>
    <cellStyle name="Accent1 2 2 2 2 2 3" xfId="35521"/>
    <cellStyle name="Accent1 2 2 2 2 2 4" xfId="35522"/>
    <cellStyle name="Accent1 2 2 2 2 2 5" xfId="35523"/>
    <cellStyle name="Accent1 2 2 2 2 2 6" xfId="35524"/>
    <cellStyle name="Accent1 2 2 2 2 2 7" xfId="35525"/>
    <cellStyle name="Accent1 2 2 2 2 2 8" xfId="35526"/>
    <cellStyle name="Accent1 2 2 2 2 2 8 2" xfId="35527"/>
    <cellStyle name="Accent1 2 2 2 2 2 9" xfId="35528"/>
    <cellStyle name="Accent1 2 2 2 2 3" xfId="35529"/>
    <cellStyle name="Accent1 2 2 2 2 3 2" xfId="35530"/>
    <cellStyle name="Accent1 2 2 2 2 3 3" xfId="35531"/>
    <cellStyle name="Accent1 2 2 2 2 4" xfId="35532"/>
    <cellStyle name="Accent1 2 2 2 2 5" xfId="35533"/>
    <cellStyle name="Accent1 2 2 2 2 6" xfId="35534"/>
    <cellStyle name="Accent1 2 2 2 2 7" xfId="35535"/>
    <cellStyle name="Accent1 2 2 2 2 8" xfId="35536"/>
    <cellStyle name="Accent1 2 2 2 2 8 2" xfId="35537"/>
    <cellStyle name="Accent1 2 2 2 2 9" xfId="35538"/>
    <cellStyle name="Accent1 2 2 2 3" xfId="35539"/>
    <cellStyle name="Accent1 2 2 2 4" xfId="35540"/>
    <cellStyle name="Accent1 2 2 2 5" xfId="35541"/>
    <cellStyle name="Accent1 2 2 2 5 2" xfId="35542"/>
    <cellStyle name="Accent1 2 2 2 5 3" xfId="35543"/>
    <cellStyle name="Accent1 2 2 2 6" xfId="35544"/>
    <cellStyle name="Accent1 2 2 2 7" xfId="35545"/>
    <cellStyle name="Accent1 2 2 2 8" xfId="35546"/>
    <cellStyle name="Accent1 2 2 2 9" xfId="35547"/>
    <cellStyle name="Accent1 2 2 3" xfId="35548"/>
    <cellStyle name="Accent1 2 2 3 2" xfId="35549"/>
    <cellStyle name="Accent1 2 2 4" xfId="35550"/>
    <cellStyle name="Accent1 2 2 5" xfId="35551"/>
    <cellStyle name="Accent1 2 2 5 2" xfId="35552"/>
    <cellStyle name="Accent1 2 2 5 3" xfId="35553"/>
    <cellStyle name="Accent1 2 2 6" xfId="35554"/>
    <cellStyle name="Accent1 2 2 7" xfId="35555"/>
    <cellStyle name="Accent1 2 2 8" xfId="35556"/>
    <cellStyle name="Accent1 2 2 9" xfId="35557"/>
    <cellStyle name="Accent1 2 3" xfId="35558"/>
    <cellStyle name="Accent1 2 3 2" xfId="35559"/>
    <cellStyle name="Accent1 2 4" xfId="35560"/>
    <cellStyle name="Accent1 2 5" xfId="35561"/>
    <cellStyle name="Accent1 2 5 2" xfId="35562"/>
    <cellStyle name="Accent1 2 5 3" xfId="35563"/>
    <cellStyle name="Accent1 2 6" xfId="35564"/>
    <cellStyle name="Accent1 2 7" xfId="35565"/>
    <cellStyle name="Accent1 2 8" xfId="35566"/>
    <cellStyle name="Accent1 2 9" xfId="35567"/>
    <cellStyle name="Accent1 20" xfId="35568"/>
    <cellStyle name="Accent1 21" xfId="35569"/>
    <cellStyle name="Accent1 22" xfId="35570"/>
    <cellStyle name="Accent1 23" xfId="35571"/>
    <cellStyle name="Accent1 24" xfId="35572"/>
    <cellStyle name="Accent1 25" xfId="35573"/>
    <cellStyle name="Accent1 26" xfId="35574"/>
    <cellStyle name="Accent1 27" xfId="35575"/>
    <cellStyle name="Accent1 28" xfId="35576"/>
    <cellStyle name="Accent1 29" xfId="35577"/>
    <cellStyle name="Accent1 3" xfId="35578"/>
    <cellStyle name="Accent1 3 2" xfId="35579"/>
    <cellStyle name="Accent1 30" xfId="35580"/>
    <cellStyle name="Accent1 31" xfId="35581"/>
    <cellStyle name="Accent1 32" xfId="35582"/>
    <cellStyle name="Accent1 33" xfId="35583"/>
    <cellStyle name="Accent1 34" xfId="35584"/>
    <cellStyle name="Accent1 35" xfId="35585"/>
    <cellStyle name="Accent1 35 2" xfId="35586"/>
    <cellStyle name="Accent1 36" xfId="35587"/>
    <cellStyle name="Accent1 37" xfId="35588"/>
    <cellStyle name="Accent1 38" xfId="35589"/>
    <cellStyle name="Accent1 39" xfId="35590"/>
    <cellStyle name="Accent1 4" xfId="35591"/>
    <cellStyle name="Accent1 4 10" xfId="35592"/>
    <cellStyle name="Accent1 4 11" xfId="35593"/>
    <cellStyle name="Accent1 4 12" xfId="35594"/>
    <cellStyle name="Accent1 4 13" xfId="35595"/>
    <cellStyle name="Accent1 4 14" xfId="35596"/>
    <cellStyle name="Accent1 4 15" xfId="35597"/>
    <cellStyle name="Accent1 4 16" xfId="35598"/>
    <cellStyle name="Accent1 4 17" xfId="35599"/>
    <cellStyle name="Accent1 4 18" xfId="35600"/>
    <cellStyle name="Accent1 4 19" xfId="35601"/>
    <cellStyle name="Accent1 4 2" xfId="35602"/>
    <cellStyle name="Accent1 4 2 2" xfId="35603"/>
    <cellStyle name="Accent1 4 2 3" xfId="35604"/>
    <cellStyle name="Accent1 4 2 4" xfId="35605"/>
    <cellStyle name="Accent1 4 2 5" xfId="35606"/>
    <cellStyle name="Accent1 4 20" xfId="35607"/>
    <cellStyle name="Accent1 4 21" xfId="35608"/>
    <cellStyle name="Accent1 4 22" xfId="35609"/>
    <cellStyle name="Accent1 4 23" xfId="35610"/>
    <cellStyle name="Accent1 4 24" xfId="35611"/>
    <cellStyle name="Accent1 4 3" xfId="35612"/>
    <cellStyle name="Accent1 4 4" xfId="35613"/>
    <cellStyle name="Accent1 4 5" xfId="35614"/>
    <cellStyle name="Accent1 4 6" xfId="35615"/>
    <cellStyle name="Accent1 4 7" xfId="35616"/>
    <cellStyle name="Accent1 4 8" xfId="35617"/>
    <cellStyle name="Accent1 4 9" xfId="35618"/>
    <cellStyle name="Accent1 5" xfId="35619"/>
    <cellStyle name="Accent1 5 10" xfId="35620"/>
    <cellStyle name="Accent1 5 11" xfId="35621"/>
    <cellStyle name="Accent1 5 12" xfId="35622"/>
    <cellStyle name="Accent1 5 13" xfId="35623"/>
    <cellStyle name="Accent1 5 14" xfId="35624"/>
    <cellStyle name="Accent1 5 15" xfId="35625"/>
    <cellStyle name="Accent1 5 16" xfId="35626"/>
    <cellStyle name="Accent1 5 17" xfId="35627"/>
    <cellStyle name="Accent1 5 18" xfId="35628"/>
    <cellStyle name="Accent1 5 19" xfId="35629"/>
    <cellStyle name="Accent1 5 2" xfId="35630"/>
    <cellStyle name="Accent1 5 2 2" xfId="35631"/>
    <cellStyle name="Accent1 5 2 3" xfId="35632"/>
    <cellStyle name="Accent1 5 2 4" xfId="35633"/>
    <cellStyle name="Accent1 5 2 5" xfId="35634"/>
    <cellStyle name="Accent1 5 20" xfId="35635"/>
    <cellStyle name="Accent1 5 21" xfId="35636"/>
    <cellStyle name="Accent1 5 22" xfId="35637"/>
    <cellStyle name="Accent1 5 23" xfId="35638"/>
    <cellStyle name="Accent1 5 24" xfId="35639"/>
    <cellStyle name="Accent1 5 3" xfId="35640"/>
    <cellStyle name="Accent1 5 4" xfId="35641"/>
    <cellStyle name="Accent1 5 5" xfId="35642"/>
    <cellStyle name="Accent1 5 6" xfId="35643"/>
    <cellStyle name="Accent1 5 7" xfId="35644"/>
    <cellStyle name="Accent1 5 8" xfId="35645"/>
    <cellStyle name="Accent1 5 9" xfId="35646"/>
    <cellStyle name="Accent1 6" xfId="35647"/>
    <cellStyle name="Accent1 6 2" xfId="35648"/>
    <cellStyle name="Accent1 6 3" xfId="35649"/>
    <cellStyle name="Accent1 6 4" xfId="35650"/>
    <cellStyle name="Accent1 6 5" xfId="35651"/>
    <cellStyle name="Accent1 7" xfId="35652"/>
    <cellStyle name="Accent1 7 2" xfId="35653"/>
    <cellStyle name="Accent1 7 3" xfId="35654"/>
    <cellStyle name="Accent1 8" xfId="35655"/>
    <cellStyle name="Accent1 8 2" xfId="35656"/>
    <cellStyle name="Accent1 9" xfId="35657"/>
    <cellStyle name="Accent1 9 2" xfId="35658"/>
    <cellStyle name="Accent1 9 2 2" xfId="35659"/>
    <cellStyle name="Accent1 9 3" xfId="35660"/>
    <cellStyle name="Accent1 9 4" xfId="35661"/>
    <cellStyle name="Accent1 9 5" xfId="35662"/>
    <cellStyle name="Accent2 - 20%" xfId="35663"/>
    <cellStyle name="Accent2 - 40%" xfId="35664"/>
    <cellStyle name="Accent2 - 60%" xfId="35665"/>
    <cellStyle name="Accent2 10" xfId="35666"/>
    <cellStyle name="Accent2 11" xfId="35667"/>
    <cellStyle name="Accent2 12" xfId="35668"/>
    <cellStyle name="Accent2 13" xfId="35669"/>
    <cellStyle name="Accent2 14" xfId="35670"/>
    <cellStyle name="Accent2 15" xfId="35671"/>
    <cellStyle name="Accent2 16" xfId="35672"/>
    <cellStyle name="Accent2 17" xfId="35673"/>
    <cellStyle name="Accent2 18" xfId="35674"/>
    <cellStyle name="Accent2 19" xfId="35675"/>
    <cellStyle name="Accent2 2" xfId="35676"/>
    <cellStyle name="Accent2 2 10" xfId="35677"/>
    <cellStyle name="Accent2 2 10 2" xfId="35678"/>
    <cellStyle name="Accent2 2 11" xfId="35679"/>
    <cellStyle name="Accent2 2 12" xfId="35680"/>
    <cellStyle name="Accent2 2 2" xfId="35681"/>
    <cellStyle name="Accent2 2 2 10" xfId="35682"/>
    <cellStyle name="Accent2 2 2 10 2" xfId="35683"/>
    <cellStyle name="Accent2 2 2 11" xfId="35684"/>
    <cellStyle name="Accent2 2 2 2" xfId="35685"/>
    <cellStyle name="Accent2 2 2 2 10" xfId="35686"/>
    <cellStyle name="Accent2 2 2 2 10 2" xfId="35687"/>
    <cellStyle name="Accent2 2 2 2 11" xfId="35688"/>
    <cellStyle name="Accent2 2 2 2 2" xfId="35689"/>
    <cellStyle name="Accent2 2 2 2 2 2" xfId="35690"/>
    <cellStyle name="Accent2 2 2 2 2 2 2" xfId="35691"/>
    <cellStyle name="Accent2 2 2 2 2 2 2 2" xfId="35692"/>
    <cellStyle name="Accent2 2 2 2 2 2 2 2 2" xfId="35693"/>
    <cellStyle name="Accent2 2 2 2 2 2 2 2 2 2" xfId="35694"/>
    <cellStyle name="Accent2 2 2 2 2 2 2 2 2 2 2" xfId="35695"/>
    <cellStyle name="Accent2 2 2 2 2 2 2 2 2 2 2 2" xfId="35696"/>
    <cellStyle name="Accent2 2 2 2 2 2 2 2 2 2 2 2 2" xfId="35697"/>
    <cellStyle name="Accent2 2 2 2 2 2 2 2 2 2 2 2 2 2" xfId="35698"/>
    <cellStyle name="Accent2 2 2 2 2 2 2 2 2 2 2 2 3" xfId="35699"/>
    <cellStyle name="Accent2 2 2 2 2 2 2 2 2 2 2 2 4" xfId="35700"/>
    <cellStyle name="Accent2 2 2 2 2 2 2 2 2 2 2 3" xfId="35701"/>
    <cellStyle name="Accent2 2 2 2 2 2 2 2 2 2 2 3 2" xfId="35702"/>
    <cellStyle name="Accent2 2 2 2 2 2 2 2 2 2 2 4" xfId="35703"/>
    <cellStyle name="Accent2 2 2 2 2 2 2 2 2 2 3" xfId="35704"/>
    <cellStyle name="Accent2 2 2 2 2 2 2 2 2 2 3 2" xfId="35705"/>
    <cellStyle name="Accent2 2 2 2 2 2 2 2 2 2 4" xfId="35706"/>
    <cellStyle name="Accent2 2 2 2 2 2 2 2 2 3" xfId="35707"/>
    <cellStyle name="Accent2 2 2 2 2 2 2 2 2 4" xfId="35708"/>
    <cellStyle name="Accent2 2 2 2 2 2 2 2 2 5" xfId="35709"/>
    <cellStyle name="Accent2 2 2 2 2 2 2 2 2 5 2" xfId="35710"/>
    <cellStyle name="Accent2 2 2 2 2 2 2 2 2 6" xfId="35711"/>
    <cellStyle name="Accent2 2 2 2 2 2 2 2 3" xfId="35712"/>
    <cellStyle name="Accent2 2 2 2 2 2 2 2 4" xfId="35713"/>
    <cellStyle name="Accent2 2 2 2 2 2 2 2 5" xfId="35714"/>
    <cellStyle name="Accent2 2 2 2 2 2 2 2 5 2" xfId="35715"/>
    <cellStyle name="Accent2 2 2 2 2 2 2 2 6" xfId="35716"/>
    <cellStyle name="Accent2 2 2 2 2 2 2 3" xfId="35717"/>
    <cellStyle name="Accent2 2 2 2 2 2 2 4" xfId="35718"/>
    <cellStyle name="Accent2 2 2 2 2 2 2 5" xfId="35719"/>
    <cellStyle name="Accent2 2 2 2 2 2 2 6" xfId="35720"/>
    <cellStyle name="Accent2 2 2 2 2 2 2 7" xfId="35721"/>
    <cellStyle name="Accent2 2 2 2 2 2 2 7 2" xfId="35722"/>
    <cellStyle name="Accent2 2 2 2 2 2 2 8" xfId="35723"/>
    <cellStyle name="Accent2 2 2 2 2 2 3" xfId="35724"/>
    <cellStyle name="Accent2 2 2 2 2 2 4" xfId="35725"/>
    <cellStyle name="Accent2 2 2 2 2 2 5" xfId="35726"/>
    <cellStyle name="Accent2 2 2 2 2 2 6" xfId="35727"/>
    <cellStyle name="Accent2 2 2 2 2 2 7" xfId="35728"/>
    <cellStyle name="Accent2 2 2 2 2 2 8" xfId="35729"/>
    <cellStyle name="Accent2 2 2 2 2 2 8 2" xfId="35730"/>
    <cellStyle name="Accent2 2 2 2 2 2 9" xfId="35731"/>
    <cellStyle name="Accent2 2 2 2 2 3" xfId="35732"/>
    <cellStyle name="Accent2 2 2 2 2 3 2" xfId="35733"/>
    <cellStyle name="Accent2 2 2 2 2 3 3" xfId="35734"/>
    <cellStyle name="Accent2 2 2 2 2 4" xfId="35735"/>
    <cellStyle name="Accent2 2 2 2 2 5" xfId="35736"/>
    <cellStyle name="Accent2 2 2 2 2 6" xfId="35737"/>
    <cellStyle name="Accent2 2 2 2 2 7" xfId="35738"/>
    <cellStyle name="Accent2 2 2 2 2 8" xfId="35739"/>
    <cellStyle name="Accent2 2 2 2 2 8 2" xfId="35740"/>
    <cellStyle name="Accent2 2 2 2 2 9" xfId="35741"/>
    <cellStyle name="Accent2 2 2 2 3" xfId="35742"/>
    <cellStyle name="Accent2 2 2 2 4" xfId="35743"/>
    <cellStyle name="Accent2 2 2 2 5" xfId="35744"/>
    <cellStyle name="Accent2 2 2 2 5 2" xfId="35745"/>
    <cellStyle name="Accent2 2 2 2 5 3" xfId="35746"/>
    <cellStyle name="Accent2 2 2 2 6" xfId="35747"/>
    <cellStyle name="Accent2 2 2 2 7" xfId="35748"/>
    <cellStyle name="Accent2 2 2 2 8" xfId="35749"/>
    <cellStyle name="Accent2 2 2 2 9" xfId="35750"/>
    <cellStyle name="Accent2 2 2 3" xfId="35751"/>
    <cellStyle name="Accent2 2 2 3 2" xfId="35752"/>
    <cellStyle name="Accent2 2 2 4" xfId="35753"/>
    <cellStyle name="Accent2 2 2 5" xfId="35754"/>
    <cellStyle name="Accent2 2 2 5 2" xfId="35755"/>
    <cellStyle name="Accent2 2 2 5 3" xfId="35756"/>
    <cellStyle name="Accent2 2 2 6" xfId="35757"/>
    <cellStyle name="Accent2 2 2 7" xfId="35758"/>
    <cellStyle name="Accent2 2 2 8" xfId="35759"/>
    <cellStyle name="Accent2 2 2 9" xfId="35760"/>
    <cellStyle name="Accent2 2 3" xfId="35761"/>
    <cellStyle name="Accent2 2 3 2" xfId="35762"/>
    <cellStyle name="Accent2 2 4" xfId="35763"/>
    <cellStyle name="Accent2 2 5" xfId="35764"/>
    <cellStyle name="Accent2 2 5 2" xfId="35765"/>
    <cellStyle name="Accent2 2 5 3" xfId="35766"/>
    <cellStyle name="Accent2 2 6" xfId="35767"/>
    <cellStyle name="Accent2 2 7" xfId="35768"/>
    <cellStyle name="Accent2 2 8" xfId="35769"/>
    <cellStyle name="Accent2 2 9" xfId="35770"/>
    <cellStyle name="Accent2 20" xfId="35771"/>
    <cellStyle name="Accent2 21" xfId="35772"/>
    <cellStyle name="Accent2 22" xfId="35773"/>
    <cellStyle name="Accent2 23" xfId="35774"/>
    <cellStyle name="Accent2 24" xfId="35775"/>
    <cellStyle name="Accent2 25" xfId="35776"/>
    <cellStyle name="Accent2 26" xfId="35777"/>
    <cellStyle name="Accent2 27" xfId="35778"/>
    <cellStyle name="Accent2 28" xfId="35779"/>
    <cellStyle name="Accent2 28 2" xfId="35780"/>
    <cellStyle name="Accent2 29" xfId="35781"/>
    <cellStyle name="Accent2 3" xfId="35782"/>
    <cellStyle name="Accent2 3 2" xfId="35783"/>
    <cellStyle name="Accent2 30" xfId="35784"/>
    <cellStyle name="Accent2 31" xfId="35785"/>
    <cellStyle name="Accent2 32" xfId="35786"/>
    <cellStyle name="Accent2 4" xfId="35787"/>
    <cellStyle name="Accent2 4 10" xfId="35788"/>
    <cellStyle name="Accent2 4 11" xfId="35789"/>
    <cellStyle name="Accent2 4 12" xfId="35790"/>
    <cellStyle name="Accent2 4 13" xfId="35791"/>
    <cellStyle name="Accent2 4 14" xfId="35792"/>
    <cellStyle name="Accent2 4 15" xfId="35793"/>
    <cellStyle name="Accent2 4 16" xfId="35794"/>
    <cellStyle name="Accent2 4 17" xfId="35795"/>
    <cellStyle name="Accent2 4 18" xfId="35796"/>
    <cellStyle name="Accent2 4 19" xfId="35797"/>
    <cellStyle name="Accent2 4 2" xfId="35798"/>
    <cellStyle name="Accent2 4 2 2" xfId="35799"/>
    <cellStyle name="Accent2 4 2 3" xfId="35800"/>
    <cellStyle name="Accent2 4 2 4" xfId="35801"/>
    <cellStyle name="Accent2 4 2 5" xfId="35802"/>
    <cellStyle name="Accent2 4 20" xfId="35803"/>
    <cellStyle name="Accent2 4 21" xfId="35804"/>
    <cellStyle name="Accent2 4 22" xfId="35805"/>
    <cellStyle name="Accent2 4 23" xfId="35806"/>
    <cellStyle name="Accent2 4 24" xfId="35807"/>
    <cellStyle name="Accent2 4 3" xfId="35808"/>
    <cellStyle name="Accent2 4 4" xfId="35809"/>
    <cellStyle name="Accent2 4 5" xfId="35810"/>
    <cellStyle name="Accent2 4 6" xfId="35811"/>
    <cellStyle name="Accent2 4 7" xfId="35812"/>
    <cellStyle name="Accent2 4 8" xfId="35813"/>
    <cellStyle name="Accent2 4 9" xfId="35814"/>
    <cellStyle name="Accent2 5" xfId="35815"/>
    <cellStyle name="Accent2 5 10" xfId="35816"/>
    <cellStyle name="Accent2 5 11" xfId="35817"/>
    <cellStyle name="Accent2 5 12" xfId="35818"/>
    <cellStyle name="Accent2 5 13" xfId="35819"/>
    <cellStyle name="Accent2 5 14" xfId="35820"/>
    <cellStyle name="Accent2 5 15" xfId="35821"/>
    <cellStyle name="Accent2 5 16" xfId="35822"/>
    <cellStyle name="Accent2 5 17" xfId="35823"/>
    <cellStyle name="Accent2 5 18" xfId="35824"/>
    <cellStyle name="Accent2 5 19" xfId="35825"/>
    <cellStyle name="Accent2 5 2" xfId="35826"/>
    <cellStyle name="Accent2 5 2 2" xfId="35827"/>
    <cellStyle name="Accent2 5 2 3" xfId="35828"/>
    <cellStyle name="Accent2 5 2 4" xfId="35829"/>
    <cellStyle name="Accent2 5 2 5" xfId="35830"/>
    <cellStyle name="Accent2 5 20" xfId="35831"/>
    <cellStyle name="Accent2 5 21" xfId="35832"/>
    <cellStyle name="Accent2 5 22" xfId="35833"/>
    <cellStyle name="Accent2 5 23" xfId="35834"/>
    <cellStyle name="Accent2 5 24" xfId="35835"/>
    <cellStyle name="Accent2 5 3" xfId="35836"/>
    <cellStyle name="Accent2 5 4" xfId="35837"/>
    <cellStyle name="Accent2 5 5" xfId="35838"/>
    <cellStyle name="Accent2 5 6" xfId="35839"/>
    <cellStyle name="Accent2 5 7" xfId="35840"/>
    <cellStyle name="Accent2 5 8" xfId="35841"/>
    <cellStyle name="Accent2 5 9" xfId="35842"/>
    <cellStyle name="Accent2 6" xfId="35843"/>
    <cellStyle name="Accent2 6 2" xfId="35844"/>
    <cellStyle name="Accent2 6 3" xfId="35845"/>
    <cellStyle name="Accent2 6 4" xfId="35846"/>
    <cellStyle name="Accent2 6 5" xfId="35847"/>
    <cellStyle name="Accent2 7" xfId="35848"/>
    <cellStyle name="Accent2 7 2" xfId="35849"/>
    <cellStyle name="Accent2 7 3" xfId="35850"/>
    <cellStyle name="Accent2 8" xfId="35851"/>
    <cellStyle name="Accent2 8 2" xfId="35852"/>
    <cellStyle name="Accent2 9" xfId="35853"/>
    <cellStyle name="Accent2 9 2" xfId="35854"/>
    <cellStyle name="Accent2 9 2 2" xfId="35855"/>
    <cellStyle name="Accent2 9 3" xfId="35856"/>
    <cellStyle name="Accent2 9 4" xfId="35857"/>
    <cellStyle name="Accent2 9 5" xfId="35858"/>
    <cellStyle name="Accent3 - 20%" xfId="35859"/>
    <cellStyle name="Accent3 - 40%" xfId="35860"/>
    <cellStyle name="Accent3 - 60%" xfId="35861"/>
    <cellStyle name="Accent3 10" xfId="35862"/>
    <cellStyle name="Accent3 11" xfId="35863"/>
    <cellStyle name="Accent3 12" xfId="35864"/>
    <cellStyle name="Accent3 13" xfId="35865"/>
    <cellStyle name="Accent3 14" xfId="35866"/>
    <cellStyle name="Accent3 15" xfId="35867"/>
    <cellStyle name="Accent3 16" xfId="35868"/>
    <cellStyle name="Accent3 17" xfId="35869"/>
    <cellStyle name="Accent3 18" xfId="35870"/>
    <cellStyle name="Accent3 19" xfId="35871"/>
    <cellStyle name="Accent3 2" xfId="35872"/>
    <cellStyle name="Accent3 2 10" xfId="35873"/>
    <cellStyle name="Accent3 2 10 2" xfId="35874"/>
    <cellStyle name="Accent3 2 11" xfId="35875"/>
    <cellStyle name="Accent3 2 12" xfId="35876"/>
    <cellStyle name="Accent3 2 2" xfId="35877"/>
    <cellStyle name="Accent3 2 2 10" xfId="35878"/>
    <cellStyle name="Accent3 2 2 10 2" xfId="35879"/>
    <cellStyle name="Accent3 2 2 11" xfId="35880"/>
    <cellStyle name="Accent3 2 2 2" xfId="35881"/>
    <cellStyle name="Accent3 2 2 2 10" xfId="35882"/>
    <cellStyle name="Accent3 2 2 2 10 2" xfId="35883"/>
    <cellStyle name="Accent3 2 2 2 11" xfId="35884"/>
    <cellStyle name="Accent3 2 2 2 2" xfId="35885"/>
    <cellStyle name="Accent3 2 2 2 2 2" xfId="35886"/>
    <cellStyle name="Accent3 2 2 2 2 2 2" xfId="35887"/>
    <cellStyle name="Accent3 2 2 2 2 2 2 2" xfId="35888"/>
    <cellStyle name="Accent3 2 2 2 2 2 2 2 2" xfId="35889"/>
    <cellStyle name="Accent3 2 2 2 2 2 2 2 2 2" xfId="35890"/>
    <cellStyle name="Accent3 2 2 2 2 2 2 2 2 2 2" xfId="35891"/>
    <cellStyle name="Accent3 2 2 2 2 2 2 2 2 2 2 2" xfId="35892"/>
    <cellStyle name="Accent3 2 2 2 2 2 2 2 2 2 2 2 2" xfId="35893"/>
    <cellStyle name="Accent3 2 2 2 2 2 2 2 2 2 2 2 2 2" xfId="35894"/>
    <cellStyle name="Accent3 2 2 2 2 2 2 2 2 2 2 2 3" xfId="35895"/>
    <cellStyle name="Accent3 2 2 2 2 2 2 2 2 2 2 2 4" xfId="35896"/>
    <cellStyle name="Accent3 2 2 2 2 2 2 2 2 2 2 3" xfId="35897"/>
    <cellStyle name="Accent3 2 2 2 2 2 2 2 2 2 2 3 2" xfId="35898"/>
    <cellStyle name="Accent3 2 2 2 2 2 2 2 2 2 2 4" xfId="35899"/>
    <cellStyle name="Accent3 2 2 2 2 2 2 2 2 2 3" xfId="35900"/>
    <cellStyle name="Accent3 2 2 2 2 2 2 2 2 2 3 2" xfId="35901"/>
    <cellStyle name="Accent3 2 2 2 2 2 2 2 2 2 4" xfId="35902"/>
    <cellStyle name="Accent3 2 2 2 2 2 2 2 2 3" xfId="35903"/>
    <cellStyle name="Accent3 2 2 2 2 2 2 2 2 4" xfId="35904"/>
    <cellStyle name="Accent3 2 2 2 2 2 2 2 2 5" xfId="35905"/>
    <cellStyle name="Accent3 2 2 2 2 2 2 2 2 5 2" xfId="35906"/>
    <cellStyle name="Accent3 2 2 2 2 2 2 2 2 6" xfId="35907"/>
    <cellStyle name="Accent3 2 2 2 2 2 2 2 3" xfId="35908"/>
    <cellStyle name="Accent3 2 2 2 2 2 2 2 4" xfId="35909"/>
    <cellStyle name="Accent3 2 2 2 2 2 2 2 5" xfId="35910"/>
    <cellStyle name="Accent3 2 2 2 2 2 2 2 5 2" xfId="35911"/>
    <cellStyle name="Accent3 2 2 2 2 2 2 2 6" xfId="35912"/>
    <cellStyle name="Accent3 2 2 2 2 2 2 3" xfId="35913"/>
    <cellStyle name="Accent3 2 2 2 2 2 2 4" xfId="35914"/>
    <cellStyle name="Accent3 2 2 2 2 2 2 5" xfId="35915"/>
    <cellStyle name="Accent3 2 2 2 2 2 2 6" xfId="35916"/>
    <cellStyle name="Accent3 2 2 2 2 2 2 7" xfId="35917"/>
    <cellStyle name="Accent3 2 2 2 2 2 2 7 2" xfId="35918"/>
    <cellStyle name="Accent3 2 2 2 2 2 2 8" xfId="35919"/>
    <cellStyle name="Accent3 2 2 2 2 2 3" xfId="35920"/>
    <cellStyle name="Accent3 2 2 2 2 2 4" xfId="35921"/>
    <cellStyle name="Accent3 2 2 2 2 2 5" xfId="35922"/>
    <cellStyle name="Accent3 2 2 2 2 2 6" xfId="35923"/>
    <cellStyle name="Accent3 2 2 2 2 2 7" xfId="35924"/>
    <cellStyle name="Accent3 2 2 2 2 2 8" xfId="35925"/>
    <cellStyle name="Accent3 2 2 2 2 2 8 2" xfId="35926"/>
    <cellStyle name="Accent3 2 2 2 2 2 9" xfId="35927"/>
    <cellStyle name="Accent3 2 2 2 2 3" xfId="35928"/>
    <cellStyle name="Accent3 2 2 2 2 3 2" xfId="35929"/>
    <cellStyle name="Accent3 2 2 2 2 3 3" xfId="35930"/>
    <cellStyle name="Accent3 2 2 2 2 4" xfId="35931"/>
    <cellStyle name="Accent3 2 2 2 2 5" xfId="35932"/>
    <cellStyle name="Accent3 2 2 2 2 6" xfId="35933"/>
    <cellStyle name="Accent3 2 2 2 2 7" xfId="35934"/>
    <cellStyle name="Accent3 2 2 2 2 8" xfId="35935"/>
    <cellStyle name="Accent3 2 2 2 2 8 2" xfId="35936"/>
    <cellStyle name="Accent3 2 2 2 2 9" xfId="35937"/>
    <cellStyle name="Accent3 2 2 2 3" xfId="35938"/>
    <cellStyle name="Accent3 2 2 2 4" xfId="35939"/>
    <cellStyle name="Accent3 2 2 2 5" xfId="35940"/>
    <cellStyle name="Accent3 2 2 2 5 2" xfId="35941"/>
    <cellStyle name="Accent3 2 2 2 5 3" xfId="35942"/>
    <cellStyle name="Accent3 2 2 2 6" xfId="35943"/>
    <cellStyle name="Accent3 2 2 2 7" xfId="35944"/>
    <cellStyle name="Accent3 2 2 2 8" xfId="35945"/>
    <cellStyle name="Accent3 2 2 2 9" xfId="35946"/>
    <cellStyle name="Accent3 2 2 3" xfId="35947"/>
    <cellStyle name="Accent3 2 2 3 2" xfId="35948"/>
    <cellStyle name="Accent3 2 2 4" xfId="35949"/>
    <cellStyle name="Accent3 2 2 5" xfId="35950"/>
    <cellStyle name="Accent3 2 2 5 2" xfId="35951"/>
    <cellStyle name="Accent3 2 2 5 3" xfId="35952"/>
    <cellStyle name="Accent3 2 2 6" xfId="35953"/>
    <cellStyle name="Accent3 2 2 7" xfId="35954"/>
    <cellStyle name="Accent3 2 2 8" xfId="35955"/>
    <cellStyle name="Accent3 2 2 9" xfId="35956"/>
    <cellStyle name="Accent3 2 3" xfId="35957"/>
    <cellStyle name="Accent3 2 3 2" xfId="35958"/>
    <cellStyle name="Accent3 2 4" xfId="35959"/>
    <cellStyle name="Accent3 2 5" xfId="35960"/>
    <cellStyle name="Accent3 2 5 2" xfId="35961"/>
    <cellStyle name="Accent3 2 5 3" xfId="35962"/>
    <cellStyle name="Accent3 2 6" xfId="35963"/>
    <cellStyle name="Accent3 2 7" xfId="35964"/>
    <cellStyle name="Accent3 2 8" xfId="35965"/>
    <cellStyle name="Accent3 2 9" xfId="35966"/>
    <cellStyle name="Accent3 20" xfId="35967"/>
    <cellStyle name="Accent3 21" xfId="35968"/>
    <cellStyle name="Accent3 22" xfId="35969"/>
    <cellStyle name="Accent3 23" xfId="35970"/>
    <cellStyle name="Accent3 24" xfId="35971"/>
    <cellStyle name="Accent3 25" xfId="35972"/>
    <cellStyle name="Accent3 26" xfId="35973"/>
    <cellStyle name="Accent3 27" xfId="35974"/>
    <cellStyle name="Accent3 28" xfId="35975"/>
    <cellStyle name="Accent3 28 2" xfId="35976"/>
    <cellStyle name="Accent3 29" xfId="35977"/>
    <cellStyle name="Accent3 3" xfId="35978"/>
    <cellStyle name="Accent3 3 2" xfId="35979"/>
    <cellStyle name="Accent3 30" xfId="35980"/>
    <cellStyle name="Accent3 31" xfId="35981"/>
    <cellStyle name="Accent3 32" xfId="35982"/>
    <cellStyle name="Accent3 4" xfId="35983"/>
    <cellStyle name="Accent3 4 10" xfId="35984"/>
    <cellStyle name="Accent3 4 11" xfId="35985"/>
    <cellStyle name="Accent3 4 12" xfId="35986"/>
    <cellStyle name="Accent3 4 13" xfId="35987"/>
    <cellStyle name="Accent3 4 14" xfId="35988"/>
    <cellStyle name="Accent3 4 15" xfId="35989"/>
    <cellStyle name="Accent3 4 16" xfId="35990"/>
    <cellStyle name="Accent3 4 17" xfId="35991"/>
    <cellStyle name="Accent3 4 18" xfId="35992"/>
    <cellStyle name="Accent3 4 19" xfId="35993"/>
    <cellStyle name="Accent3 4 2" xfId="35994"/>
    <cellStyle name="Accent3 4 2 2" xfId="35995"/>
    <cellStyle name="Accent3 4 2 3" xfId="35996"/>
    <cellStyle name="Accent3 4 2 4" xfId="35997"/>
    <cellStyle name="Accent3 4 2 5" xfId="35998"/>
    <cellStyle name="Accent3 4 20" xfId="35999"/>
    <cellStyle name="Accent3 4 21" xfId="36000"/>
    <cellStyle name="Accent3 4 22" xfId="36001"/>
    <cellStyle name="Accent3 4 23" xfId="36002"/>
    <cellStyle name="Accent3 4 24" xfId="36003"/>
    <cellStyle name="Accent3 4 3" xfId="36004"/>
    <cellStyle name="Accent3 4 4" xfId="36005"/>
    <cellStyle name="Accent3 4 5" xfId="36006"/>
    <cellStyle name="Accent3 4 6" xfId="36007"/>
    <cellStyle name="Accent3 4 7" xfId="36008"/>
    <cellStyle name="Accent3 4 8" xfId="36009"/>
    <cellStyle name="Accent3 4 9" xfId="36010"/>
    <cellStyle name="Accent3 5" xfId="36011"/>
    <cellStyle name="Accent3 5 10" xfId="36012"/>
    <cellStyle name="Accent3 5 11" xfId="36013"/>
    <cellStyle name="Accent3 5 12" xfId="36014"/>
    <cellStyle name="Accent3 5 13" xfId="36015"/>
    <cellStyle name="Accent3 5 14" xfId="36016"/>
    <cellStyle name="Accent3 5 15" xfId="36017"/>
    <cellStyle name="Accent3 5 16" xfId="36018"/>
    <cellStyle name="Accent3 5 17" xfId="36019"/>
    <cellStyle name="Accent3 5 18" xfId="36020"/>
    <cellStyle name="Accent3 5 19" xfId="36021"/>
    <cellStyle name="Accent3 5 2" xfId="36022"/>
    <cellStyle name="Accent3 5 2 2" xfId="36023"/>
    <cellStyle name="Accent3 5 2 3" xfId="36024"/>
    <cellStyle name="Accent3 5 2 4" xfId="36025"/>
    <cellStyle name="Accent3 5 2 5" xfId="36026"/>
    <cellStyle name="Accent3 5 20" xfId="36027"/>
    <cellStyle name="Accent3 5 21" xfId="36028"/>
    <cellStyle name="Accent3 5 22" xfId="36029"/>
    <cellStyle name="Accent3 5 23" xfId="36030"/>
    <cellStyle name="Accent3 5 24" xfId="36031"/>
    <cellStyle name="Accent3 5 3" xfId="36032"/>
    <cellStyle name="Accent3 5 4" xfId="36033"/>
    <cellStyle name="Accent3 5 5" xfId="36034"/>
    <cellStyle name="Accent3 5 6" xfId="36035"/>
    <cellStyle name="Accent3 5 7" xfId="36036"/>
    <cellStyle name="Accent3 5 8" xfId="36037"/>
    <cellStyle name="Accent3 5 9" xfId="36038"/>
    <cellStyle name="Accent3 6" xfId="36039"/>
    <cellStyle name="Accent3 6 2" xfId="36040"/>
    <cellStyle name="Accent3 6 3" xfId="36041"/>
    <cellStyle name="Accent3 6 4" xfId="36042"/>
    <cellStyle name="Accent3 6 5" xfId="36043"/>
    <cellStyle name="Accent3 7" xfId="36044"/>
    <cellStyle name="Accent3 7 2" xfId="36045"/>
    <cellStyle name="Accent3 7 3" xfId="36046"/>
    <cellStyle name="Accent3 8" xfId="36047"/>
    <cellStyle name="Accent3 8 2" xfId="36048"/>
    <cellStyle name="Accent3 9" xfId="36049"/>
    <cellStyle name="Accent3 9 2" xfId="36050"/>
    <cellStyle name="Accent3 9 2 2" xfId="36051"/>
    <cellStyle name="Accent3 9 3" xfId="36052"/>
    <cellStyle name="Accent3 9 4" xfId="36053"/>
    <cellStyle name="Accent3 9 5" xfId="36054"/>
    <cellStyle name="Accent4 - 20%" xfId="36055"/>
    <cellStyle name="Accent4 - 40%" xfId="36056"/>
    <cellStyle name="Accent4 - 60%" xfId="36057"/>
    <cellStyle name="Accent4 10" xfId="36058"/>
    <cellStyle name="Accent4 11" xfId="36059"/>
    <cellStyle name="Accent4 12" xfId="36060"/>
    <cellStyle name="Accent4 13" xfId="36061"/>
    <cellStyle name="Accent4 14" xfId="36062"/>
    <cellStyle name="Accent4 15" xfId="36063"/>
    <cellStyle name="Accent4 16" xfId="36064"/>
    <cellStyle name="Accent4 17" xfId="36065"/>
    <cellStyle name="Accent4 18" xfId="36066"/>
    <cellStyle name="Accent4 19" xfId="36067"/>
    <cellStyle name="Accent4 2" xfId="36068"/>
    <cellStyle name="Accent4 2 10" xfId="36069"/>
    <cellStyle name="Accent4 2 10 2" xfId="36070"/>
    <cellStyle name="Accent4 2 11" xfId="36071"/>
    <cellStyle name="Accent4 2 12" xfId="36072"/>
    <cellStyle name="Accent4 2 2" xfId="36073"/>
    <cellStyle name="Accent4 2 2 10" xfId="36074"/>
    <cellStyle name="Accent4 2 2 10 2" xfId="36075"/>
    <cellStyle name="Accent4 2 2 11" xfId="36076"/>
    <cellStyle name="Accent4 2 2 2" xfId="36077"/>
    <cellStyle name="Accent4 2 2 2 10" xfId="36078"/>
    <cellStyle name="Accent4 2 2 2 10 2" xfId="36079"/>
    <cellStyle name="Accent4 2 2 2 11" xfId="36080"/>
    <cellStyle name="Accent4 2 2 2 2" xfId="36081"/>
    <cellStyle name="Accent4 2 2 2 2 2" xfId="36082"/>
    <cellStyle name="Accent4 2 2 2 2 2 2" xfId="36083"/>
    <cellStyle name="Accent4 2 2 2 2 2 2 2" xfId="36084"/>
    <cellStyle name="Accent4 2 2 2 2 2 2 2 2" xfId="36085"/>
    <cellStyle name="Accent4 2 2 2 2 2 2 2 2 2" xfId="36086"/>
    <cellStyle name="Accent4 2 2 2 2 2 2 2 2 2 2" xfId="36087"/>
    <cellStyle name="Accent4 2 2 2 2 2 2 2 2 2 2 2" xfId="36088"/>
    <cellStyle name="Accent4 2 2 2 2 2 2 2 2 2 2 2 2" xfId="36089"/>
    <cellStyle name="Accent4 2 2 2 2 2 2 2 2 2 2 2 2 2" xfId="36090"/>
    <cellStyle name="Accent4 2 2 2 2 2 2 2 2 2 2 2 3" xfId="36091"/>
    <cellStyle name="Accent4 2 2 2 2 2 2 2 2 2 2 2 4" xfId="36092"/>
    <cellStyle name="Accent4 2 2 2 2 2 2 2 2 2 2 3" xfId="36093"/>
    <cellStyle name="Accent4 2 2 2 2 2 2 2 2 2 2 3 2" xfId="36094"/>
    <cellStyle name="Accent4 2 2 2 2 2 2 2 2 2 2 4" xfId="36095"/>
    <cellStyle name="Accent4 2 2 2 2 2 2 2 2 2 3" xfId="36096"/>
    <cellStyle name="Accent4 2 2 2 2 2 2 2 2 2 3 2" xfId="36097"/>
    <cellStyle name="Accent4 2 2 2 2 2 2 2 2 2 4" xfId="36098"/>
    <cellStyle name="Accent4 2 2 2 2 2 2 2 2 3" xfId="36099"/>
    <cellStyle name="Accent4 2 2 2 2 2 2 2 2 4" xfId="36100"/>
    <cellStyle name="Accent4 2 2 2 2 2 2 2 2 5" xfId="36101"/>
    <cellStyle name="Accent4 2 2 2 2 2 2 2 2 5 2" xfId="36102"/>
    <cellStyle name="Accent4 2 2 2 2 2 2 2 2 6" xfId="36103"/>
    <cellStyle name="Accent4 2 2 2 2 2 2 2 3" xfId="36104"/>
    <cellStyle name="Accent4 2 2 2 2 2 2 2 4" xfId="36105"/>
    <cellStyle name="Accent4 2 2 2 2 2 2 2 5" xfId="36106"/>
    <cellStyle name="Accent4 2 2 2 2 2 2 2 5 2" xfId="36107"/>
    <cellStyle name="Accent4 2 2 2 2 2 2 2 6" xfId="36108"/>
    <cellStyle name="Accent4 2 2 2 2 2 2 3" xfId="36109"/>
    <cellStyle name="Accent4 2 2 2 2 2 2 4" xfId="36110"/>
    <cellStyle name="Accent4 2 2 2 2 2 2 5" xfId="36111"/>
    <cellStyle name="Accent4 2 2 2 2 2 2 6" xfId="36112"/>
    <cellStyle name="Accent4 2 2 2 2 2 2 7" xfId="36113"/>
    <cellStyle name="Accent4 2 2 2 2 2 2 7 2" xfId="36114"/>
    <cellStyle name="Accent4 2 2 2 2 2 2 8" xfId="36115"/>
    <cellStyle name="Accent4 2 2 2 2 2 3" xfId="36116"/>
    <cellStyle name="Accent4 2 2 2 2 2 4" xfId="36117"/>
    <cellStyle name="Accent4 2 2 2 2 2 5" xfId="36118"/>
    <cellStyle name="Accent4 2 2 2 2 2 6" xfId="36119"/>
    <cellStyle name="Accent4 2 2 2 2 2 7" xfId="36120"/>
    <cellStyle name="Accent4 2 2 2 2 2 8" xfId="36121"/>
    <cellStyle name="Accent4 2 2 2 2 2 8 2" xfId="36122"/>
    <cellStyle name="Accent4 2 2 2 2 2 9" xfId="36123"/>
    <cellStyle name="Accent4 2 2 2 2 3" xfId="36124"/>
    <cellStyle name="Accent4 2 2 2 2 3 2" xfId="36125"/>
    <cellStyle name="Accent4 2 2 2 2 3 3" xfId="36126"/>
    <cellStyle name="Accent4 2 2 2 2 4" xfId="36127"/>
    <cellStyle name="Accent4 2 2 2 2 5" xfId="36128"/>
    <cellStyle name="Accent4 2 2 2 2 6" xfId="36129"/>
    <cellStyle name="Accent4 2 2 2 2 7" xfId="36130"/>
    <cellStyle name="Accent4 2 2 2 2 8" xfId="36131"/>
    <cellStyle name="Accent4 2 2 2 2 8 2" xfId="36132"/>
    <cellStyle name="Accent4 2 2 2 2 9" xfId="36133"/>
    <cellStyle name="Accent4 2 2 2 3" xfId="36134"/>
    <cellStyle name="Accent4 2 2 2 4" xfId="36135"/>
    <cellStyle name="Accent4 2 2 2 5" xfId="36136"/>
    <cellStyle name="Accent4 2 2 2 5 2" xfId="36137"/>
    <cellStyle name="Accent4 2 2 2 5 3" xfId="36138"/>
    <cellStyle name="Accent4 2 2 2 6" xfId="36139"/>
    <cellStyle name="Accent4 2 2 2 7" xfId="36140"/>
    <cellStyle name="Accent4 2 2 2 8" xfId="36141"/>
    <cellStyle name="Accent4 2 2 2 9" xfId="36142"/>
    <cellStyle name="Accent4 2 2 3" xfId="36143"/>
    <cellStyle name="Accent4 2 2 3 2" xfId="36144"/>
    <cellStyle name="Accent4 2 2 4" xfId="36145"/>
    <cellStyle name="Accent4 2 2 5" xfId="36146"/>
    <cellStyle name="Accent4 2 2 5 2" xfId="36147"/>
    <cellStyle name="Accent4 2 2 5 3" xfId="36148"/>
    <cellStyle name="Accent4 2 2 6" xfId="36149"/>
    <cellStyle name="Accent4 2 2 7" xfId="36150"/>
    <cellStyle name="Accent4 2 2 8" xfId="36151"/>
    <cellStyle name="Accent4 2 2 9" xfId="36152"/>
    <cellStyle name="Accent4 2 3" xfId="36153"/>
    <cellStyle name="Accent4 2 3 2" xfId="36154"/>
    <cellStyle name="Accent4 2 4" xfId="36155"/>
    <cellStyle name="Accent4 2 5" xfId="36156"/>
    <cellStyle name="Accent4 2 5 2" xfId="36157"/>
    <cellStyle name="Accent4 2 5 3" xfId="36158"/>
    <cellStyle name="Accent4 2 6" xfId="36159"/>
    <cellStyle name="Accent4 2 7" xfId="36160"/>
    <cellStyle name="Accent4 2 8" xfId="36161"/>
    <cellStyle name="Accent4 2 9" xfId="36162"/>
    <cellStyle name="Accent4 20" xfId="36163"/>
    <cellStyle name="Accent4 21" xfId="36164"/>
    <cellStyle name="Accent4 22" xfId="36165"/>
    <cellStyle name="Accent4 23" xfId="36166"/>
    <cellStyle name="Accent4 24" xfId="36167"/>
    <cellStyle name="Accent4 25" xfId="36168"/>
    <cellStyle name="Accent4 26" xfId="36169"/>
    <cellStyle name="Accent4 27" xfId="36170"/>
    <cellStyle name="Accent4 28" xfId="36171"/>
    <cellStyle name="Accent4 29" xfId="36172"/>
    <cellStyle name="Accent4 3" xfId="36173"/>
    <cellStyle name="Accent4 3 2" xfId="36174"/>
    <cellStyle name="Accent4 30" xfId="36175"/>
    <cellStyle name="Accent4 31" xfId="36176"/>
    <cellStyle name="Accent4 32" xfId="36177"/>
    <cellStyle name="Accent4 33" xfId="36178"/>
    <cellStyle name="Accent4 34" xfId="36179"/>
    <cellStyle name="Accent4 35" xfId="36180"/>
    <cellStyle name="Accent4 35 2" xfId="36181"/>
    <cellStyle name="Accent4 36" xfId="36182"/>
    <cellStyle name="Accent4 37" xfId="36183"/>
    <cellStyle name="Accent4 38" xfId="36184"/>
    <cellStyle name="Accent4 39" xfId="36185"/>
    <cellStyle name="Accent4 4" xfId="36186"/>
    <cellStyle name="Accent4 4 10" xfId="36187"/>
    <cellStyle name="Accent4 4 11" xfId="36188"/>
    <cellStyle name="Accent4 4 12" xfId="36189"/>
    <cellStyle name="Accent4 4 13" xfId="36190"/>
    <cellStyle name="Accent4 4 14" xfId="36191"/>
    <cellStyle name="Accent4 4 15" xfId="36192"/>
    <cellStyle name="Accent4 4 16" xfId="36193"/>
    <cellStyle name="Accent4 4 17" xfId="36194"/>
    <cellStyle name="Accent4 4 18" xfId="36195"/>
    <cellStyle name="Accent4 4 19" xfId="36196"/>
    <cellStyle name="Accent4 4 2" xfId="36197"/>
    <cellStyle name="Accent4 4 2 2" xfId="36198"/>
    <cellStyle name="Accent4 4 2 3" xfId="36199"/>
    <cellStyle name="Accent4 4 2 4" xfId="36200"/>
    <cellStyle name="Accent4 4 2 5" xfId="36201"/>
    <cellStyle name="Accent4 4 20" xfId="36202"/>
    <cellStyle name="Accent4 4 21" xfId="36203"/>
    <cellStyle name="Accent4 4 22" xfId="36204"/>
    <cellStyle name="Accent4 4 23" xfId="36205"/>
    <cellStyle name="Accent4 4 24" xfId="36206"/>
    <cellStyle name="Accent4 4 3" xfId="36207"/>
    <cellStyle name="Accent4 4 4" xfId="36208"/>
    <cellStyle name="Accent4 4 5" xfId="36209"/>
    <cellStyle name="Accent4 4 6" xfId="36210"/>
    <cellStyle name="Accent4 4 7" xfId="36211"/>
    <cellStyle name="Accent4 4 8" xfId="36212"/>
    <cellStyle name="Accent4 4 9" xfId="36213"/>
    <cellStyle name="Accent4 5" xfId="36214"/>
    <cellStyle name="Accent4 5 10" xfId="36215"/>
    <cellStyle name="Accent4 5 11" xfId="36216"/>
    <cellStyle name="Accent4 5 12" xfId="36217"/>
    <cellStyle name="Accent4 5 13" xfId="36218"/>
    <cellStyle name="Accent4 5 14" xfId="36219"/>
    <cellStyle name="Accent4 5 15" xfId="36220"/>
    <cellStyle name="Accent4 5 16" xfId="36221"/>
    <cellStyle name="Accent4 5 17" xfId="36222"/>
    <cellStyle name="Accent4 5 18" xfId="36223"/>
    <cellStyle name="Accent4 5 19" xfId="36224"/>
    <cellStyle name="Accent4 5 2" xfId="36225"/>
    <cellStyle name="Accent4 5 2 2" xfId="36226"/>
    <cellStyle name="Accent4 5 2 3" xfId="36227"/>
    <cellStyle name="Accent4 5 2 4" xfId="36228"/>
    <cellStyle name="Accent4 5 2 5" xfId="36229"/>
    <cellStyle name="Accent4 5 20" xfId="36230"/>
    <cellStyle name="Accent4 5 21" xfId="36231"/>
    <cellStyle name="Accent4 5 22" xfId="36232"/>
    <cellStyle name="Accent4 5 23" xfId="36233"/>
    <cellStyle name="Accent4 5 24" xfId="36234"/>
    <cellStyle name="Accent4 5 3" xfId="36235"/>
    <cellStyle name="Accent4 5 4" xfId="36236"/>
    <cellStyle name="Accent4 5 5" xfId="36237"/>
    <cellStyle name="Accent4 5 6" xfId="36238"/>
    <cellStyle name="Accent4 5 7" xfId="36239"/>
    <cellStyle name="Accent4 5 8" xfId="36240"/>
    <cellStyle name="Accent4 5 9" xfId="36241"/>
    <cellStyle name="Accent4 6" xfId="36242"/>
    <cellStyle name="Accent4 6 2" xfId="36243"/>
    <cellStyle name="Accent4 6 3" xfId="36244"/>
    <cellStyle name="Accent4 6 4" xfId="36245"/>
    <cellStyle name="Accent4 6 5" xfId="36246"/>
    <cellStyle name="Accent4 7" xfId="36247"/>
    <cellStyle name="Accent4 7 2" xfId="36248"/>
    <cellStyle name="Accent4 7 3" xfId="36249"/>
    <cellStyle name="Accent4 8" xfId="36250"/>
    <cellStyle name="Accent4 8 2" xfId="36251"/>
    <cellStyle name="Accent4 9" xfId="36252"/>
    <cellStyle name="Accent4 9 2" xfId="36253"/>
    <cellStyle name="Accent4 9 2 2" xfId="36254"/>
    <cellStyle name="Accent4 9 3" xfId="36255"/>
    <cellStyle name="Accent4 9 4" xfId="36256"/>
    <cellStyle name="Accent4 9 5" xfId="36257"/>
    <cellStyle name="Accent5 - 20%" xfId="36258"/>
    <cellStyle name="Accent5 - 40%" xfId="36259"/>
    <cellStyle name="Accent5 - 60%" xfId="36260"/>
    <cellStyle name="Accent5 10" xfId="36261"/>
    <cellStyle name="Accent5 11" xfId="36262"/>
    <cellStyle name="Accent5 12" xfId="36263"/>
    <cellStyle name="Accent5 13" xfId="36264"/>
    <cellStyle name="Accent5 14" xfId="36265"/>
    <cellStyle name="Accent5 15" xfId="36266"/>
    <cellStyle name="Accent5 16" xfId="36267"/>
    <cellStyle name="Accent5 17" xfId="36268"/>
    <cellStyle name="Accent5 18" xfId="36269"/>
    <cellStyle name="Accent5 19" xfId="36270"/>
    <cellStyle name="Accent5 2" xfId="36271"/>
    <cellStyle name="Accent5 2 10" xfId="36272"/>
    <cellStyle name="Accent5 2 10 2" xfId="36273"/>
    <cellStyle name="Accent5 2 11" xfId="36274"/>
    <cellStyle name="Accent5 2 12" xfId="36275"/>
    <cellStyle name="Accent5 2 2" xfId="36276"/>
    <cellStyle name="Accent5 2 2 10" xfId="36277"/>
    <cellStyle name="Accent5 2 2 10 2" xfId="36278"/>
    <cellStyle name="Accent5 2 2 11" xfId="36279"/>
    <cellStyle name="Accent5 2 2 2" xfId="36280"/>
    <cellStyle name="Accent5 2 2 2 10" xfId="36281"/>
    <cellStyle name="Accent5 2 2 2 10 2" xfId="36282"/>
    <cellStyle name="Accent5 2 2 2 11" xfId="36283"/>
    <cellStyle name="Accent5 2 2 2 2" xfId="36284"/>
    <cellStyle name="Accent5 2 2 2 2 2" xfId="36285"/>
    <cellStyle name="Accent5 2 2 2 2 2 2" xfId="36286"/>
    <cellStyle name="Accent5 2 2 2 2 2 2 2" xfId="36287"/>
    <cellStyle name="Accent5 2 2 2 2 2 2 2 2" xfId="36288"/>
    <cellStyle name="Accent5 2 2 2 2 2 2 2 2 2" xfId="36289"/>
    <cellStyle name="Accent5 2 2 2 2 2 2 2 2 2 2" xfId="36290"/>
    <cellStyle name="Accent5 2 2 2 2 2 2 2 2 2 2 2" xfId="36291"/>
    <cellStyle name="Accent5 2 2 2 2 2 2 2 2 2 2 2 2" xfId="36292"/>
    <cellStyle name="Accent5 2 2 2 2 2 2 2 2 2 2 2 2 2" xfId="36293"/>
    <cellStyle name="Accent5 2 2 2 2 2 2 2 2 2 2 2 3" xfId="36294"/>
    <cellStyle name="Accent5 2 2 2 2 2 2 2 2 2 2 2 4" xfId="36295"/>
    <cellStyle name="Accent5 2 2 2 2 2 2 2 2 2 2 3" xfId="36296"/>
    <cellStyle name="Accent5 2 2 2 2 2 2 2 2 2 2 3 2" xfId="36297"/>
    <cellStyle name="Accent5 2 2 2 2 2 2 2 2 2 2 4" xfId="36298"/>
    <cellStyle name="Accent5 2 2 2 2 2 2 2 2 2 3" xfId="36299"/>
    <cellStyle name="Accent5 2 2 2 2 2 2 2 2 2 3 2" xfId="36300"/>
    <cellStyle name="Accent5 2 2 2 2 2 2 2 2 2 4" xfId="36301"/>
    <cellStyle name="Accent5 2 2 2 2 2 2 2 2 3" xfId="36302"/>
    <cellStyle name="Accent5 2 2 2 2 2 2 2 2 4" xfId="36303"/>
    <cellStyle name="Accent5 2 2 2 2 2 2 2 2 5" xfId="36304"/>
    <cellStyle name="Accent5 2 2 2 2 2 2 2 2 5 2" xfId="36305"/>
    <cellStyle name="Accent5 2 2 2 2 2 2 2 2 6" xfId="36306"/>
    <cellStyle name="Accent5 2 2 2 2 2 2 2 3" xfId="36307"/>
    <cellStyle name="Accent5 2 2 2 2 2 2 2 4" xfId="36308"/>
    <cellStyle name="Accent5 2 2 2 2 2 2 2 5" xfId="36309"/>
    <cellStyle name="Accent5 2 2 2 2 2 2 2 5 2" xfId="36310"/>
    <cellStyle name="Accent5 2 2 2 2 2 2 2 6" xfId="36311"/>
    <cellStyle name="Accent5 2 2 2 2 2 2 3" xfId="36312"/>
    <cellStyle name="Accent5 2 2 2 2 2 2 4" xfId="36313"/>
    <cellStyle name="Accent5 2 2 2 2 2 2 5" xfId="36314"/>
    <cellStyle name="Accent5 2 2 2 2 2 2 6" xfId="36315"/>
    <cellStyle name="Accent5 2 2 2 2 2 2 7" xfId="36316"/>
    <cellStyle name="Accent5 2 2 2 2 2 2 7 2" xfId="36317"/>
    <cellStyle name="Accent5 2 2 2 2 2 2 8" xfId="36318"/>
    <cellStyle name="Accent5 2 2 2 2 2 3" xfId="36319"/>
    <cellStyle name="Accent5 2 2 2 2 2 4" xfId="36320"/>
    <cellStyle name="Accent5 2 2 2 2 2 5" xfId="36321"/>
    <cellStyle name="Accent5 2 2 2 2 2 6" xfId="36322"/>
    <cellStyle name="Accent5 2 2 2 2 2 7" xfId="36323"/>
    <cellStyle name="Accent5 2 2 2 2 2 8" xfId="36324"/>
    <cellStyle name="Accent5 2 2 2 2 2 8 2" xfId="36325"/>
    <cellStyle name="Accent5 2 2 2 2 2 9" xfId="36326"/>
    <cellStyle name="Accent5 2 2 2 2 3" xfId="36327"/>
    <cellStyle name="Accent5 2 2 2 2 3 2" xfId="36328"/>
    <cellStyle name="Accent5 2 2 2 2 3 3" xfId="36329"/>
    <cellStyle name="Accent5 2 2 2 2 4" xfId="36330"/>
    <cellStyle name="Accent5 2 2 2 2 5" xfId="36331"/>
    <cellStyle name="Accent5 2 2 2 2 6" xfId="36332"/>
    <cellStyle name="Accent5 2 2 2 2 7" xfId="36333"/>
    <cellStyle name="Accent5 2 2 2 2 8" xfId="36334"/>
    <cellStyle name="Accent5 2 2 2 2 8 2" xfId="36335"/>
    <cellStyle name="Accent5 2 2 2 2 9" xfId="36336"/>
    <cellStyle name="Accent5 2 2 2 3" xfId="36337"/>
    <cellStyle name="Accent5 2 2 2 4" xfId="36338"/>
    <cellStyle name="Accent5 2 2 2 5" xfId="36339"/>
    <cellStyle name="Accent5 2 2 2 5 2" xfId="36340"/>
    <cellStyle name="Accent5 2 2 2 5 3" xfId="36341"/>
    <cellStyle name="Accent5 2 2 2 6" xfId="36342"/>
    <cellStyle name="Accent5 2 2 2 7" xfId="36343"/>
    <cellStyle name="Accent5 2 2 2 8" xfId="36344"/>
    <cellStyle name="Accent5 2 2 2 9" xfId="36345"/>
    <cellStyle name="Accent5 2 2 3" xfId="36346"/>
    <cellStyle name="Accent5 2 2 3 2" xfId="36347"/>
    <cellStyle name="Accent5 2 2 4" xfId="36348"/>
    <cellStyle name="Accent5 2 2 5" xfId="36349"/>
    <cellStyle name="Accent5 2 2 5 2" xfId="36350"/>
    <cellStyle name="Accent5 2 2 5 3" xfId="36351"/>
    <cellStyle name="Accent5 2 2 6" xfId="36352"/>
    <cellStyle name="Accent5 2 2 7" xfId="36353"/>
    <cellStyle name="Accent5 2 2 8" xfId="36354"/>
    <cellStyle name="Accent5 2 2 9" xfId="36355"/>
    <cellStyle name="Accent5 2 3" xfId="36356"/>
    <cellStyle name="Accent5 2 3 2" xfId="36357"/>
    <cellStyle name="Accent5 2 4" xfId="36358"/>
    <cellStyle name="Accent5 2 5" xfId="36359"/>
    <cellStyle name="Accent5 2 5 2" xfId="36360"/>
    <cellStyle name="Accent5 2 5 3" xfId="36361"/>
    <cellStyle name="Accent5 2 6" xfId="36362"/>
    <cellStyle name="Accent5 2 7" xfId="36363"/>
    <cellStyle name="Accent5 2 8" xfId="36364"/>
    <cellStyle name="Accent5 2 9" xfId="36365"/>
    <cellStyle name="Accent5 20" xfId="36366"/>
    <cellStyle name="Accent5 21" xfId="36367"/>
    <cellStyle name="Accent5 22" xfId="36368"/>
    <cellStyle name="Accent5 23" xfId="36369"/>
    <cellStyle name="Accent5 24" xfId="36370"/>
    <cellStyle name="Accent5 25" xfId="36371"/>
    <cellStyle name="Accent5 26" xfId="36372"/>
    <cellStyle name="Accent5 27" xfId="36373"/>
    <cellStyle name="Accent5 28" xfId="36374"/>
    <cellStyle name="Accent5 28 2" xfId="36375"/>
    <cellStyle name="Accent5 29" xfId="36376"/>
    <cellStyle name="Accent5 3" xfId="36377"/>
    <cellStyle name="Accent5 3 2" xfId="36378"/>
    <cellStyle name="Accent5 30" xfId="36379"/>
    <cellStyle name="Accent5 31" xfId="36380"/>
    <cellStyle name="Accent5 32" xfId="36381"/>
    <cellStyle name="Accent5 4" xfId="36382"/>
    <cellStyle name="Accent5 4 10" xfId="36383"/>
    <cellStyle name="Accent5 4 11" xfId="36384"/>
    <cellStyle name="Accent5 4 12" xfId="36385"/>
    <cellStyle name="Accent5 4 13" xfId="36386"/>
    <cellStyle name="Accent5 4 14" xfId="36387"/>
    <cellStyle name="Accent5 4 15" xfId="36388"/>
    <cellStyle name="Accent5 4 16" xfId="36389"/>
    <cellStyle name="Accent5 4 17" xfId="36390"/>
    <cellStyle name="Accent5 4 18" xfId="36391"/>
    <cellStyle name="Accent5 4 19" xfId="36392"/>
    <cellStyle name="Accent5 4 2" xfId="36393"/>
    <cellStyle name="Accent5 4 2 2" xfId="36394"/>
    <cellStyle name="Accent5 4 2 3" xfId="36395"/>
    <cellStyle name="Accent5 4 2 4" xfId="36396"/>
    <cellStyle name="Accent5 4 2 5" xfId="36397"/>
    <cellStyle name="Accent5 4 20" xfId="36398"/>
    <cellStyle name="Accent5 4 21" xfId="36399"/>
    <cellStyle name="Accent5 4 22" xfId="36400"/>
    <cellStyle name="Accent5 4 23" xfId="36401"/>
    <cellStyle name="Accent5 4 24" xfId="36402"/>
    <cellStyle name="Accent5 4 3" xfId="36403"/>
    <cellStyle name="Accent5 4 4" xfId="36404"/>
    <cellStyle name="Accent5 4 5" xfId="36405"/>
    <cellStyle name="Accent5 4 6" xfId="36406"/>
    <cellStyle name="Accent5 4 7" xfId="36407"/>
    <cellStyle name="Accent5 4 8" xfId="36408"/>
    <cellStyle name="Accent5 4 9" xfId="36409"/>
    <cellStyle name="Accent5 5" xfId="36410"/>
    <cellStyle name="Accent5 5 10" xfId="36411"/>
    <cellStyle name="Accent5 5 11" xfId="36412"/>
    <cellStyle name="Accent5 5 12" xfId="36413"/>
    <cellStyle name="Accent5 5 13" xfId="36414"/>
    <cellStyle name="Accent5 5 14" xfId="36415"/>
    <cellStyle name="Accent5 5 15" xfId="36416"/>
    <cellStyle name="Accent5 5 16" xfId="36417"/>
    <cellStyle name="Accent5 5 17" xfId="36418"/>
    <cellStyle name="Accent5 5 18" xfId="36419"/>
    <cellStyle name="Accent5 5 19" xfId="36420"/>
    <cellStyle name="Accent5 5 2" xfId="36421"/>
    <cellStyle name="Accent5 5 2 2" xfId="36422"/>
    <cellStyle name="Accent5 5 2 3" xfId="36423"/>
    <cellStyle name="Accent5 5 2 4" xfId="36424"/>
    <cellStyle name="Accent5 5 2 5" xfId="36425"/>
    <cellStyle name="Accent5 5 20" xfId="36426"/>
    <cellStyle name="Accent5 5 21" xfId="36427"/>
    <cellStyle name="Accent5 5 22" xfId="36428"/>
    <cellStyle name="Accent5 5 23" xfId="36429"/>
    <cellStyle name="Accent5 5 24" xfId="36430"/>
    <cellStyle name="Accent5 5 3" xfId="36431"/>
    <cellStyle name="Accent5 5 4" xfId="36432"/>
    <cellStyle name="Accent5 5 5" xfId="36433"/>
    <cellStyle name="Accent5 5 6" xfId="36434"/>
    <cellStyle name="Accent5 5 7" xfId="36435"/>
    <cellStyle name="Accent5 5 8" xfId="36436"/>
    <cellStyle name="Accent5 5 9" xfId="36437"/>
    <cellStyle name="Accent5 6" xfId="36438"/>
    <cellStyle name="Accent5 6 2" xfId="36439"/>
    <cellStyle name="Accent5 6 3" xfId="36440"/>
    <cellStyle name="Accent5 6 4" xfId="36441"/>
    <cellStyle name="Accent5 6 5" xfId="36442"/>
    <cellStyle name="Accent5 7" xfId="36443"/>
    <cellStyle name="Accent5 7 2" xfId="36444"/>
    <cellStyle name="Accent5 7 3" xfId="36445"/>
    <cellStyle name="Accent5 8" xfId="36446"/>
    <cellStyle name="Accent5 8 2" xfId="36447"/>
    <cellStyle name="Accent5 9" xfId="36448"/>
    <cellStyle name="Accent5 9 2" xfId="36449"/>
    <cellStyle name="Accent5 9 2 2" xfId="36450"/>
    <cellStyle name="Accent5 9 3" xfId="36451"/>
    <cellStyle name="Accent5 9 4" xfId="36452"/>
    <cellStyle name="Accent5 9 5" xfId="36453"/>
    <cellStyle name="Accent6 - 20%" xfId="36454"/>
    <cellStyle name="Accent6 - 40%" xfId="36455"/>
    <cellStyle name="Accent6 - 60%" xfId="36456"/>
    <cellStyle name="Accent6 10" xfId="36457"/>
    <cellStyle name="Accent6 11" xfId="36458"/>
    <cellStyle name="Accent6 12" xfId="36459"/>
    <cellStyle name="Accent6 13" xfId="36460"/>
    <cellStyle name="Accent6 14" xfId="36461"/>
    <cellStyle name="Accent6 15" xfId="36462"/>
    <cellStyle name="Accent6 16" xfId="36463"/>
    <cellStyle name="Accent6 17" xfId="36464"/>
    <cellStyle name="Accent6 18" xfId="36465"/>
    <cellStyle name="Accent6 19" xfId="36466"/>
    <cellStyle name="Accent6 2" xfId="36467"/>
    <cellStyle name="Accent6 2 10" xfId="36468"/>
    <cellStyle name="Accent6 2 10 2" xfId="36469"/>
    <cellStyle name="Accent6 2 11" xfId="36470"/>
    <cellStyle name="Accent6 2 12" xfId="36471"/>
    <cellStyle name="Accent6 2 2" xfId="36472"/>
    <cellStyle name="Accent6 2 2 10" xfId="36473"/>
    <cellStyle name="Accent6 2 2 10 2" xfId="36474"/>
    <cellStyle name="Accent6 2 2 11" xfId="36475"/>
    <cellStyle name="Accent6 2 2 2" xfId="36476"/>
    <cellStyle name="Accent6 2 2 2 10" xfId="36477"/>
    <cellStyle name="Accent6 2 2 2 10 2" xfId="36478"/>
    <cellStyle name="Accent6 2 2 2 11" xfId="36479"/>
    <cellStyle name="Accent6 2 2 2 2" xfId="36480"/>
    <cellStyle name="Accent6 2 2 2 2 2" xfId="36481"/>
    <cellStyle name="Accent6 2 2 2 2 2 2" xfId="36482"/>
    <cellStyle name="Accent6 2 2 2 2 2 2 2" xfId="36483"/>
    <cellStyle name="Accent6 2 2 2 2 2 2 2 2" xfId="36484"/>
    <cellStyle name="Accent6 2 2 2 2 2 2 2 2 2" xfId="36485"/>
    <cellStyle name="Accent6 2 2 2 2 2 2 2 2 2 2" xfId="36486"/>
    <cellStyle name="Accent6 2 2 2 2 2 2 2 2 2 2 2" xfId="36487"/>
    <cellStyle name="Accent6 2 2 2 2 2 2 2 2 2 2 2 2" xfId="36488"/>
    <cellStyle name="Accent6 2 2 2 2 2 2 2 2 2 2 2 2 2" xfId="36489"/>
    <cellStyle name="Accent6 2 2 2 2 2 2 2 2 2 2 2 3" xfId="36490"/>
    <cellStyle name="Accent6 2 2 2 2 2 2 2 2 2 2 2 4" xfId="36491"/>
    <cellStyle name="Accent6 2 2 2 2 2 2 2 2 2 2 3" xfId="36492"/>
    <cellStyle name="Accent6 2 2 2 2 2 2 2 2 2 2 3 2" xfId="36493"/>
    <cellStyle name="Accent6 2 2 2 2 2 2 2 2 2 2 4" xfId="36494"/>
    <cellStyle name="Accent6 2 2 2 2 2 2 2 2 2 3" xfId="36495"/>
    <cellStyle name="Accent6 2 2 2 2 2 2 2 2 2 3 2" xfId="36496"/>
    <cellStyle name="Accent6 2 2 2 2 2 2 2 2 2 4" xfId="36497"/>
    <cellStyle name="Accent6 2 2 2 2 2 2 2 2 3" xfId="36498"/>
    <cellStyle name="Accent6 2 2 2 2 2 2 2 2 4" xfId="36499"/>
    <cellStyle name="Accent6 2 2 2 2 2 2 2 2 5" xfId="36500"/>
    <cellStyle name="Accent6 2 2 2 2 2 2 2 2 5 2" xfId="36501"/>
    <cellStyle name="Accent6 2 2 2 2 2 2 2 2 6" xfId="36502"/>
    <cellStyle name="Accent6 2 2 2 2 2 2 2 3" xfId="36503"/>
    <cellStyle name="Accent6 2 2 2 2 2 2 2 4" xfId="36504"/>
    <cellStyle name="Accent6 2 2 2 2 2 2 2 5" xfId="36505"/>
    <cellStyle name="Accent6 2 2 2 2 2 2 2 5 2" xfId="36506"/>
    <cellStyle name="Accent6 2 2 2 2 2 2 2 6" xfId="36507"/>
    <cellStyle name="Accent6 2 2 2 2 2 2 3" xfId="36508"/>
    <cellStyle name="Accent6 2 2 2 2 2 2 4" xfId="36509"/>
    <cellStyle name="Accent6 2 2 2 2 2 2 5" xfId="36510"/>
    <cellStyle name="Accent6 2 2 2 2 2 2 6" xfId="36511"/>
    <cellStyle name="Accent6 2 2 2 2 2 2 7" xfId="36512"/>
    <cellStyle name="Accent6 2 2 2 2 2 2 7 2" xfId="36513"/>
    <cellStyle name="Accent6 2 2 2 2 2 2 8" xfId="36514"/>
    <cellStyle name="Accent6 2 2 2 2 2 3" xfId="36515"/>
    <cellStyle name="Accent6 2 2 2 2 2 4" xfId="36516"/>
    <cellStyle name="Accent6 2 2 2 2 2 5" xfId="36517"/>
    <cellStyle name="Accent6 2 2 2 2 2 6" xfId="36518"/>
    <cellStyle name="Accent6 2 2 2 2 2 7" xfId="36519"/>
    <cellStyle name="Accent6 2 2 2 2 2 8" xfId="36520"/>
    <cellStyle name="Accent6 2 2 2 2 2 8 2" xfId="36521"/>
    <cellStyle name="Accent6 2 2 2 2 2 9" xfId="36522"/>
    <cellStyle name="Accent6 2 2 2 2 3" xfId="36523"/>
    <cellStyle name="Accent6 2 2 2 2 3 2" xfId="36524"/>
    <cellStyle name="Accent6 2 2 2 2 3 3" xfId="36525"/>
    <cellStyle name="Accent6 2 2 2 2 4" xfId="36526"/>
    <cellStyle name="Accent6 2 2 2 2 5" xfId="36527"/>
    <cellStyle name="Accent6 2 2 2 2 6" xfId="36528"/>
    <cellStyle name="Accent6 2 2 2 2 7" xfId="36529"/>
    <cellStyle name="Accent6 2 2 2 2 8" xfId="36530"/>
    <cellStyle name="Accent6 2 2 2 2 8 2" xfId="36531"/>
    <cellStyle name="Accent6 2 2 2 2 9" xfId="36532"/>
    <cellStyle name="Accent6 2 2 2 3" xfId="36533"/>
    <cellStyle name="Accent6 2 2 2 4" xfId="36534"/>
    <cellStyle name="Accent6 2 2 2 5" xfId="36535"/>
    <cellStyle name="Accent6 2 2 2 5 2" xfId="36536"/>
    <cellStyle name="Accent6 2 2 2 5 3" xfId="36537"/>
    <cellStyle name="Accent6 2 2 2 6" xfId="36538"/>
    <cellStyle name="Accent6 2 2 2 7" xfId="36539"/>
    <cellStyle name="Accent6 2 2 2 8" xfId="36540"/>
    <cellStyle name="Accent6 2 2 2 9" xfId="36541"/>
    <cellStyle name="Accent6 2 2 3" xfId="36542"/>
    <cellStyle name="Accent6 2 2 3 2" xfId="36543"/>
    <cellStyle name="Accent6 2 2 4" xfId="36544"/>
    <cellStyle name="Accent6 2 2 5" xfId="36545"/>
    <cellStyle name="Accent6 2 2 5 2" xfId="36546"/>
    <cellStyle name="Accent6 2 2 5 3" xfId="36547"/>
    <cellStyle name="Accent6 2 2 6" xfId="36548"/>
    <cellStyle name="Accent6 2 2 7" xfId="36549"/>
    <cellStyle name="Accent6 2 2 8" xfId="36550"/>
    <cellStyle name="Accent6 2 2 9" xfId="36551"/>
    <cellStyle name="Accent6 2 3" xfId="36552"/>
    <cellStyle name="Accent6 2 3 2" xfId="36553"/>
    <cellStyle name="Accent6 2 4" xfId="36554"/>
    <cellStyle name="Accent6 2 5" xfId="36555"/>
    <cellStyle name="Accent6 2 5 2" xfId="36556"/>
    <cellStyle name="Accent6 2 5 3" xfId="36557"/>
    <cellStyle name="Accent6 2 6" xfId="36558"/>
    <cellStyle name="Accent6 2 7" xfId="36559"/>
    <cellStyle name="Accent6 2 8" xfId="36560"/>
    <cellStyle name="Accent6 2 9" xfId="36561"/>
    <cellStyle name="Accent6 20" xfId="36562"/>
    <cellStyle name="Accent6 21" xfId="36563"/>
    <cellStyle name="Accent6 22" xfId="36564"/>
    <cellStyle name="Accent6 23" xfId="36565"/>
    <cellStyle name="Accent6 24" xfId="36566"/>
    <cellStyle name="Accent6 25" xfId="36567"/>
    <cellStyle name="Accent6 26" xfId="36568"/>
    <cellStyle name="Accent6 27" xfId="36569"/>
    <cellStyle name="Accent6 28" xfId="36570"/>
    <cellStyle name="Accent6 28 2" xfId="36571"/>
    <cellStyle name="Accent6 29" xfId="36572"/>
    <cellStyle name="Accent6 3" xfId="36573"/>
    <cellStyle name="Accent6 3 2" xfId="36574"/>
    <cellStyle name="Accent6 30" xfId="36575"/>
    <cellStyle name="Accent6 31" xfId="36576"/>
    <cellStyle name="Accent6 32" xfId="36577"/>
    <cellStyle name="Accent6 4" xfId="36578"/>
    <cellStyle name="Accent6 4 10" xfId="36579"/>
    <cellStyle name="Accent6 4 11" xfId="36580"/>
    <cellStyle name="Accent6 4 12" xfId="36581"/>
    <cellStyle name="Accent6 4 13" xfId="36582"/>
    <cellStyle name="Accent6 4 14" xfId="36583"/>
    <cellStyle name="Accent6 4 15" xfId="36584"/>
    <cellStyle name="Accent6 4 16" xfId="36585"/>
    <cellStyle name="Accent6 4 17" xfId="36586"/>
    <cellStyle name="Accent6 4 18" xfId="36587"/>
    <cellStyle name="Accent6 4 19" xfId="36588"/>
    <cellStyle name="Accent6 4 2" xfId="36589"/>
    <cellStyle name="Accent6 4 2 2" xfId="36590"/>
    <cellStyle name="Accent6 4 2 3" xfId="36591"/>
    <cellStyle name="Accent6 4 2 4" xfId="36592"/>
    <cellStyle name="Accent6 4 2 5" xfId="36593"/>
    <cellStyle name="Accent6 4 20" xfId="36594"/>
    <cellStyle name="Accent6 4 21" xfId="36595"/>
    <cellStyle name="Accent6 4 22" xfId="36596"/>
    <cellStyle name="Accent6 4 23" xfId="36597"/>
    <cellStyle name="Accent6 4 24" xfId="36598"/>
    <cellStyle name="Accent6 4 3" xfId="36599"/>
    <cellStyle name="Accent6 4 4" xfId="36600"/>
    <cellStyle name="Accent6 4 5" xfId="36601"/>
    <cellStyle name="Accent6 4 6" xfId="36602"/>
    <cellStyle name="Accent6 4 7" xfId="36603"/>
    <cellStyle name="Accent6 4 8" xfId="36604"/>
    <cellStyle name="Accent6 4 9" xfId="36605"/>
    <cellStyle name="Accent6 5" xfId="36606"/>
    <cellStyle name="Accent6 5 10" xfId="36607"/>
    <cellStyle name="Accent6 5 11" xfId="36608"/>
    <cellStyle name="Accent6 5 12" xfId="36609"/>
    <cellStyle name="Accent6 5 13" xfId="36610"/>
    <cellStyle name="Accent6 5 14" xfId="36611"/>
    <cellStyle name="Accent6 5 15" xfId="36612"/>
    <cellStyle name="Accent6 5 16" xfId="36613"/>
    <cellStyle name="Accent6 5 17" xfId="36614"/>
    <cellStyle name="Accent6 5 18" xfId="36615"/>
    <cellStyle name="Accent6 5 19" xfId="36616"/>
    <cellStyle name="Accent6 5 2" xfId="36617"/>
    <cellStyle name="Accent6 5 2 2" xfId="36618"/>
    <cellStyle name="Accent6 5 2 3" xfId="36619"/>
    <cellStyle name="Accent6 5 2 4" xfId="36620"/>
    <cellStyle name="Accent6 5 2 5" xfId="36621"/>
    <cellStyle name="Accent6 5 20" xfId="36622"/>
    <cellStyle name="Accent6 5 21" xfId="36623"/>
    <cellStyle name="Accent6 5 22" xfId="36624"/>
    <cellStyle name="Accent6 5 23" xfId="36625"/>
    <cellStyle name="Accent6 5 24" xfId="36626"/>
    <cellStyle name="Accent6 5 3" xfId="36627"/>
    <cellStyle name="Accent6 5 4" xfId="36628"/>
    <cellStyle name="Accent6 5 5" xfId="36629"/>
    <cellStyle name="Accent6 5 6" xfId="36630"/>
    <cellStyle name="Accent6 5 7" xfId="36631"/>
    <cellStyle name="Accent6 5 8" xfId="36632"/>
    <cellStyle name="Accent6 5 9" xfId="36633"/>
    <cellStyle name="Accent6 6" xfId="36634"/>
    <cellStyle name="Accent6 6 2" xfId="36635"/>
    <cellStyle name="Accent6 6 3" xfId="36636"/>
    <cellStyle name="Accent6 6 4" xfId="36637"/>
    <cellStyle name="Accent6 6 5" xfId="36638"/>
    <cellStyle name="Accent6 7" xfId="36639"/>
    <cellStyle name="Accent6 7 2" xfId="36640"/>
    <cellStyle name="Accent6 7 3" xfId="36641"/>
    <cellStyle name="Accent6 8" xfId="36642"/>
    <cellStyle name="Accent6 8 2" xfId="36643"/>
    <cellStyle name="Accent6 9" xfId="36644"/>
    <cellStyle name="Accent6 9 2" xfId="36645"/>
    <cellStyle name="Accent6 9 2 2" xfId="36646"/>
    <cellStyle name="Accent6 9 3" xfId="36647"/>
    <cellStyle name="Accent6 9 4" xfId="36648"/>
    <cellStyle name="Accent6 9 5" xfId="36649"/>
    <cellStyle name="Acctg" xfId="36650"/>
    <cellStyle name="Acctg$" xfId="36651"/>
    <cellStyle name="Accting 1 dec 12 pt" xfId="36652"/>
    <cellStyle name="Actual Date" xfId="36653"/>
    <cellStyle name="Actual Date 2" xfId="36654"/>
    <cellStyle name="Actual Date 2 2" xfId="36655"/>
    <cellStyle name="Actual Date 2 3" xfId="36656"/>
    <cellStyle name="Actual Date 3" xfId="36657"/>
    <cellStyle name="Actual Date 4" xfId="36658"/>
    <cellStyle name="adjusted" xfId="36659"/>
    <cellStyle name="adjusted 2" xfId="36660"/>
    <cellStyle name="adjusted 2 2" xfId="36661"/>
    <cellStyle name="adjusted 3" xfId="36662"/>
    <cellStyle name="AFE" xfId="36663"/>
    <cellStyle name="AFE 2" xfId="36664"/>
    <cellStyle name="AFE 3" xfId="36665"/>
    <cellStyle name="AFE 4" xfId="36666"/>
    <cellStyle name="AFE 5" xfId="36667"/>
    <cellStyle name="AFE_201003_ BOARD REPORT W PURCHASE ACCTG 04.07.10 v2" xfId="36668"/>
    <cellStyle name="ALPercent" xfId="36669"/>
    <cellStyle name="AppSvrCode" xfId="36670"/>
    <cellStyle name="Arial 10" xfId="36671"/>
    <cellStyle name="Arial 10 10" xfId="36672"/>
    <cellStyle name="Arial 10 11" xfId="36673"/>
    <cellStyle name="Arial 10 12" xfId="36674"/>
    <cellStyle name="Arial 10 13" xfId="36675"/>
    <cellStyle name="Arial 10 14" xfId="36676"/>
    <cellStyle name="Arial 10 15" xfId="36677"/>
    <cellStyle name="Arial 10 16" xfId="36678"/>
    <cellStyle name="Arial 10 17" xfId="36679"/>
    <cellStyle name="Arial 10 18" xfId="36680"/>
    <cellStyle name="Arial 10 19" xfId="36681"/>
    <cellStyle name="Arial 10 2" xfId="36682"/>
    <cellStyle name="Arial 10 20" xfId="36683"/>
    <cellStyle name="Arial 10 21" xfId="36684"/>
    <cellStyle name="Arial 10 22" xfId="36685"/>
    <cellStyle name="Arial 10 23" xfId="36686"/>
    <cellStyle name="Arial 10 24" xfId="36687"/>
    <cellStyle name="Arial 10 25" xfId="36688"/>
    <cellStyle name="Arial 10 26" xfId="36689"/>
    <cellStyle name="Arial 10 27" xfId="36690"/>
    <cellStyle name="Arial 10 28" xfId="36691"/>
    <cellStyle name="Arial 10 29" xfId="36692"/>
    <cellStyle name="Arial 10 3" xfId="36693"/>
    <cellStyle name="Arial 10 30" xfId="36694"/>
    <cellStyle name="Arial 10 31" xfId="36695"/>
    <cellStyle name="Arial 10 4" xfId="36696"/>
    <cellStyle name="Arial 10 5" xfId="36697"/>
    <cellStyle name="Arial 10 6" xfId="36698"/>
    <cellStyle name="Arial 10 7" xfId="36699"/>
    <cellStyle name="Arial 10 8" xfId="36700"/>
    <cellStyle name="Arial 10 9" xfId="36701"/>
    <cellStyle name="Arial 12" xfId="36702"/>
    <cellStyle name="Arial 12 2" xfId="36703"/>
    <cellStyle name="Arial6Bold" xfId="36704"/>
    <cellStyle name="Arial8Bold" xfId="36705"/>
    <cellStyle name="Arial8Italic" xfId="36706"/>
    <cellStyle name="ArialNormal" xfId="36707"/>
    <cellStyle name="Array" xfId="36708"/>
    <cellStyle name="Bad 10" xfId="36709"/>
    <cellStyle name="Bad 11" xfId="36710"/>
    <cellStyle name="Bad 12" xfId="36711"/>
    <cellStyle name="Bad 13" xfId="36712"/>
    <cellStyle name="Bad 14" xfId="36713"/>
    <cellStyle name="Bad 15" xfId="36714"/>
    <cellStyle name="Bad 16" xfId="36715"/>
    <cellStyle name="Bad 17" xfId="36716"/>
    <cellStyle name="Bad 18" xfId="36717"/>
    <cellStyle name="Bad 19" xfId="36718"/>
    <cellStyle name="Bad 2" xfId="36719"/>
    <cellStyle name="Bad 2 10" xfId="36720"/>
    <cellStyle name="Bad 2 10 2" xfId="36721"/>
    <cellStyle name="Bad 2 11" xfId="36722"/>
    <cellStyle name="Bad 2 12" xfId="36723"/>
    <cellStyle name="Bad 2 2" xfId="36724"/>
    <cellStyle name="Bad 2 2 10" xfId="36725"/>
    <cellStyle name="Bad 2 2 10 2" xfId="36726"/>
    <cellStyle name="Bad 2 2 11" xfId="36727"/>
    <cellStyle name="Bad 2 2 2" xfId="36728"/>
    <cellStyle name="Bad 2 2 2 10" xfId="36729"/>
    <cellStyle name="Bad 2 2 2 10 2" xfId="36730"/>
    <cellStyle name="Bad 2 2 2 11" xfId="36731"/>
    <cellStyle name="Bad 2 2 2 2" xfId="36732"/>
    <cellStyle name="Bad 2 2 2 2 2" xfId="36733"/>
    <cellStyle name="Bad 2 2 2 2 2 2" xfId="36734"/>
    <cellStyle name="Bad 2 2 2 2 2 2 2" xfId="36735"/>
    <cellStyle name="Bad 2 2 2 2 2 2 2 2" xfId="36736"/>
    <cellStyle name="Bad 2 2 2 2 2 2 2 2 2" xfId="36737"/>
    <cellStyle name="Bad 2 2 2 2 2 2 2 2 2 2" xfId="36738"/>
    <cellStyle name="Bad 2 2 2 2 2 2 2 2 2 2 2" xfId="36739"/>
    <cellStyle name="Bad 2 2 2 2 2 2 2 2 2 2 2 2" xfId="36740"/>
    <cellStyle name="Bad 2 2 2 2 2 2 2 2 2 2 2 2 2" xfId="36741"/>
    <cellStyle name="Bad 2 2 2 2 2 2 2 2 2 2 2 3" xfId="36742"/>
    <cellStyle name="Bad 2 2 2 2 2 2 2 2 2 2 2 4" xfId="36743"/>
    <cellStyle name="Bad 2 2 2 2 2 2 2 2 2 2 3" xfId="36744"/>
    <cellStyle name="Bad 2 2 2 2 2 2 2 2 2 2 3 2" xfId="36745"/>
    <cellStyle name="Bad 2 2 2 2 2 2 2 2 2 2 4" xfId="36746"/>
    <cellStyle name="Bad 2 2 2 2 2 2 2 2 2 3" xfId="36747"/>
    <cellStyle name="Bad 2 2 2 2 2 2 2 2 2 3 2" xfId="36748"/>
    <cellStyle name="Bad 2 2 2 2 2 2 2 2 2 4" xfId="36749"/>
    <cellStyle name="Bad 2 2 2 2 2 2 2 2 3" xfId="36750"/>
    <cellStyle name="Bad 2 2 2 2 2 2 2 2 4" xfId="36751"/>
    <cellStyle name="Bad 2 2 2 2 2 2 2 2 5" xfId="36752"/>
    <cellStyle name="Bad 2 2 2 2 2 2 2 2 5 2" xfId="36753"/>
    <cellStyle name="Bad 2 2 2 2 2 2 2 2 6" xfId="36754"/>
    <cellStyle name="Bad 2 2 2 2 2 2 2 3" xfId="36755"/>
    <cellStyle name="Bad 2 2 2 2 2 2 2 4" xfId="36756"/>
    <cellStyle name="Bad 2 2 2 2 2 2 2 5" xfId="36757"/>
    <cellStyle name="Bad 2 2 2 2 2 2 2 5 2" xfId="36758"/>
    <cellStyle name="Bad 2 2 2 2 2 2 2 6" xfId="36759"/>
    <cellStyle name="Bad 2 2 2 2 2 2 3" xfId="36760"/>
    <cellStyle name="Bad 2 2 2 2 2 2 4" xfId="36761"/>
    <cellStyle name="Bad 2 2 2 2 2 2 5" xfId="36762"/>
    <cellStyle name="Bad 2 2 2 2 2 2 6" xfId="36763"/>
    <cellStyle name="Bad 2 2 2 2 2 2 7" xfId="36764"/>
    <cellStyle name="Bad 2 2 2 2 2 2 7 2" xfId="36765"/>
    <cellStyle name="Bad 2 2 2 2 2 2 8" xfId="36766"/>
    <cellStyle name="Bad 2 2 2 2 2 3" xfId="36767"/>
    <cellStyle name="Bad 2 2 2 2 2 4" xfId="36768"/>
    <cellStyle name="Bad 2 2 2 2 2 5" xfId="36769"/>
    <cellStyle name="Bad 2 2 2 2 2 6" xfId="36770"/>
    <cellStyle name="Bad 2 2 2 2 2 7" xfId="36771"/>
    <cellStyle name="Bad 2 2 2 2 2 8" xfId="36772"/>
    <cellStyle name="Bad 2 2 2 2 2 8 2" xfId="36773"/>
    <cellStyle name="Bad 2 2 2 2 2 9" xfId="36774"/>
    <cellStyle name="Bad 2 2 2 2 3" xfId="36775"/>
    <cellStyle name="Bad 2 2 2 2 3 2" xfId="36776"/>
    <cellStyle name="Bad 2 2 2 2 3 3" xfId="36777"/>
    <cellStyle name="Bad 2 2 2 2 4" xfId="36778"/>
    <cellStyle name="Bad 2 2 2 2 5" xfId="36779"/>
    <cellStyle name="Bad 2 2 2 2 6" xfId="36780"/>
    <cellStyle name="Bad 2 2 2 2 7" xfId="36781"/>
    <cellStyle name="Bad 2 2 2 2 8" xfId="36782"/>
    <cellStyle name="Bad 2 2 2 2 8 2" xfId="36783"/>
    <cellStyle name="Bad 2 2 2 2 9" xfId="36784"/>
    <cellStyle name="Bad 2 2 2 3" xfId="36785"/>
    <cellStyle name="Bad 2 2 2 4" xfId="36786"/>
    <cellStyle name="Bad 2 2 2 5" xfId="36787"/>
    <cellStyle name="Bad 2 2 2 5 2" xfId="36788"/>
    <cellStyle name="Bad 2 2 2 5 3" xfId="36789"/>
    <cellStyle name="Bad 2 2 2 6" xfId="36790"/>
    <cellStyle name="Bad 2 2 2 7" xfId="36791"/>
    <cellStyle name="Bad 2 2 2 8" xfId="36792"/>
    <cellStyle name="Bad 2 2 2 9" xfId="36793"/>
    <cellStyle name="Bad 2 2 3" xfId="36794"/>
    <cellStyle name="Bad 2 2 3 2" xfId="36795"/>
    <cellStyle name="Bad 2 2 4" xfId="36796"/>
    <cellStyle name="Bad 2 2 5" xfId="36797"/>
    <cellStyle name="Bad 2 2 5 2" xfId="36798"/>
    <cellStyle name="Bad 2 2 5 3" xfId="36799"/>
    <cellStyle name="Bad 2 2 6" xfId="36800"/>
    <cellStyle name="Bad 2 2 7" xfId="36801"/>
    <cellStyle name="Bad 2 2 8" xfId="36802"/>
    <cellStyle name="Bad 2 2 9" xfId="36803"/>
    <cellStyle name="Bad 2 3" xfId="36804"/>
    <cellStyle name="Bad 2 3 2" xfId="36805"/>
    <cellStyle name="Bad 2 4" xfId="36806"/>
    <cellStyle name="Bad 2 5" xfId="36807"/>
    <cellStyle name="Bad 2 5 2" xfId="36808"/>
    <cellStyle name="Bad 2 5 3" xfId="36809"/>
    <cellStyle name="Bad 2 6" xfId="36810"/>
    <cellStyle name="Bad 2 7" xfId="36811"/>
    <cellStyle name="Bad 2 8" xfId="36812"/>
    <cellStyle name="Bad 2 9" xfId="36813"/>
    <cellStyle name="Bad 20" xfId="36814"/>
    <cellStyle name="Bad 21" xfId="36815"/>
    <cellStyle name="Bad 22" xfId="36816"/>
    <cellStyle name="Bad 23" xfId="36817"/>
    <cellStyle name="Bad 24" xfId="36818"/>
    <cellStyle name="Bad 25" xfId="36819"/>
    <cellStyle name="Bad 26" xfId="36820"/>
    <cellStyle name="Bad 27" xfId="36821"/>
    <cellStyle name="Bad 28" xfId="36822"/>
    <cellStyle name="Bad 28 2" xfId="36823"/>
    <cellStyle name="Bad 29" xfId="36824"/>
    <cellStyle name="Bad 3" xfId="36825"/>
    <cellStyle name="Bad 3 2" xfId="36826"/>
    <cellStyle name="Bad 30" xfId="36827"/>
    <cellStyle name="Bad 31" xfId="36828"/>
    <cellStyle name="Bad 32" xfId="36829"/>
    <cellStyle name="Bad 4" xfId="36830"/>
    <cellStyle name="Bad 4 10" xfId="36831"/>
    <cellStyle name="Bad 4 11" xfId="36832"/>
    <cellStyle name="Bad 4 12" xfId="36833"/>
    <cellStyle name="Bad 4 13" xfId="36834"/>
    <cellStyle name="Bad 4 14" xfId="36835"/>
    <cellStyle name="Bad 4 15" xfId="36836"/>
    <cellStyle name="Bad 4 16" xfId="36837"/>
    <cellStyle name="Bad 4 17" xfId="36838"/>
    <cellStyle name="Bad 4 18" xfId="36839"/>
    <cellStyle name="Bad 4 19" xfId="36840"/>
    <cellStyle name="Bad 4 2" xfId="36841"/>
    <cellStyle name="Bad 4 2 2" xfId="36842"/>
    <cellStyle name="Bad 4 2 3" xfId="36843"/>
    <cellStyle name="Bad 4 2 4" xfId="36844"/>
    <cellStyle name="Bad 4 2 5" xfId="36845"/>
    <cellStyle name="Bad 4 20" xfId="36846"/>
    <cellStyle name="Bad 4 21" xfId="36847"/>
    <cellStyle name="Bad 4 22" xfId="36848"/>
    <cellStyle name="Bad 4 23" xfId="36849"/>
    <cellStyle name="Bad 4 24" xfId="36850"/>
    <cellStyle name="Bad 4 3" xfId="36851"/>
    <cellStyle name="Bad 4 4" xfId="36852"/>
    <cellStyle name="Bad 4 5" xfId="36853"/>
    <cellStyle name="Bad 4 6" xfId="36854"/>
    <cellStyle name="Bad 4 7" xfId="36855"/>
    <cellStyle name="Bad 4 8" xfId="36856"/>
    <cellStyle name="Bad 4 9" xfId="36857"/>
    <cellStyle name="Bad 5" xfId="36858"/>
    <cellStyle name="Bad 5 10" xfId="36859"/>
    <cellStyle name="Bad 5 11" xfId="36860"/>
    <cellStyle name="Bad 5 12" xfId="36861"/>
    <cellStyle name="Bad 5 13" xfId="36862"/>
    <cellStyle name="Bad 5 14" xfId="36863"/>
    <cellStyle name="Bad 5 15" xfId="36864"/>
    <cellStyle name="Bad 5 16" xfId="36865"/>
    <cellStyle name="Bad 5 17" xfId="36866"/>
    <cellStyle name="Bad 5 18" xfId="36867"/>
    <cellStyle name="Bad 5 19" xfId="36868"/>
    <cellStyle name="Bad 5 2" xfId="36869"/>
    <cellStyle name="Bad 5 2 2" xfId="36870"/>
    <cellStyle name="Bad 5 2 3" xfId="36871"/>
    <cellStyle name="Bad 5 2 4" xfId="36872"/>
    <cellStyle name="Bad 5 2 5" xfId="36873"/>
    <cellStyle name="Bad 5 20" xfId="36874"/>
    <cellStyle name="Bad 5 21" xfId="36875"/>
    <cellStyle name="Bad 5 22" xfId="36876"/>
    <cellStyle name="Bad 5 23" xfId="36877"/>
    <cellStyle name="Bad 5 24" xfId="36878"/>
    <cellStyle name="Bad 5 3" xfId="36879"/>
    <cellStyle name="Bad 5 4" xfId="36880"/>
    <cellStyle name="Bad 5 5" xfId="36881"/>
    <cellStyle name="Bad 5 6" xfId="36882"/>
    <cellStyle name="Bad 5 7" xfId="36883"/>
    <cellStyle name="Bad 5 8" xfId="36884"/>
    <cellStyle name="Bad 5 9" xfId="36885"/>
    <cellStyle name="Bad 6" xfId="36886"/>
    <cellStyle name="Bad 6 2" xfId="36887"/>
    <cellStyle name="Bad 6 3" xfId="36888"/>
    <cellStyle name="Bad 6 4" xfId="36889"/>
    <cellStyle name="Bad 6 5" xfId="36890"/>
    <cellStyle name="Bad 7" xfId="36891"/>
    <cellStyle name="Bad 7 2" xfId="36892"/>
    <cellStyle name="Bad 7 3" xfId="36893"/>
    <cellStyle name="Bad 8" xfId="36894"/>
    <cellStyle name="Bad 8 2" xfId="36895"/>
    <cellStyle name="Bad 9" xfId="36896"/>
    <cellStyle name="Bad 9 2" xfId="36897"/>
    <cellStyle name="Bad 9 2 2" xfId="36898"/>
    <cellStyle name="Bad 9 3" xfId="36899"/>
    <cellStyle name="Bad 9 4" xfId="36900"/>
    <cellStyle name="Bad 9 5" xfId="36901"/>
    <cellStyle name="BAS Comma [0]" xfId="36902"/>
    <cellStyle name="Basic" xfId="36903"/>
    <cellStyle name="Basic - Style1" xfId="36904"/>
    <cellStyle name="Biomass" xfId="36905"/>
    <cellStyle name="Black" xfId="36906"/>
    <cellStyle name="BlackStrike" xfId="36907"/>
    <cellStyle name="BlackStrike 2" xfId="36908"/>
    <cellStyle name="BlackText" xfId="36909"/>
    <cellStyle name="BlackText 2" xfId="36910"/>
    <cellStyle name="blank" xfId="36911"/>
    <cellStyle name="bli - Style6" xfId="36912"/>
    <cellStyle name="blue" xfId="36913"/>
    <cellStyle name="blue 2" xfId="36914"/>
    <cellStyle name="blue$00" xfId="36915"/>
    <cellStyle name="blue$00 2" xfId="36916"/>
    <cellStyle name="blue$00 2 2" xfId="36917"/>
    <cellStyle name="blue$00 3" xfId="36918"/>
    <cellStyle name="Body" xfId="36919"/>
    <cellStyle name="BoldText" xfId="36920"/>
    <cellStyle name="BoldText 2" xfId="36921"/>
    <cellStyle name="bookman top border" xfId="36922"/>
    <cellStyle name="Border" xfId="36923"/>
    <cellStyle name="Border Heavy" xfId="36924"/>
    <cellStyle name="Border Thin" xfId="36925"/>
    <cellStyle name="Bottom Edge" xfId="36926"/>
    <cellStyle name="Brand Align Left Text" xfId="36927"/>
    <cellStyle name="Brand Align Left Text 2" xfId="36928"/>
    <cellStyle name="Brand Default" xfId="36929"/>
    <cellStyle name="Brand Default 2" xfId="36930"/>
    <cellStyle name="Brand Percent" xfId="36931"/>
    <cellStyle name="Brand Percent 2" xfId="36932"/>
    <cellStyle name="Brand Source" xfId="36933"/>
    <cellStyle name="Brand Source 2" xfId="36934"/>
    <cellStyle name="Brand Subtitle with Underline" xfId="36935"/>
    <cellStyle name="Brand Subtitle with Underline 2" xfId="36936"/>
    <cellStyle name="Brand Subtitle without Underline" xfId="36937"/>
    <cellStyle name="Brand Subtitle without Underline 2" xfId="36938"/>
    <cellStyle name="Brand Title" xfId="36939"/>
    <cellStyle name="Brand Title 2" xfId="36940"/>
    <cellStyle name="British Pound" xfId="36941"/>
    <cellStyle name="British Pound 2" xfId="36942"/>
    <cellStyle name="Bud Sum Normal" xfId="36943"/>
    <cellStyle name="bullet" xfId="36944"/>
    <cellStyle name="Ç¥ÁØ_¿ù°£¿ä¾àº¸°í" xfId="36945"/>
    <cellStyle name="Calc Currency (0)" xfId="36946"/>
    <cellStyle name="Calc Currency (2)" xfId="36947"/>
    <cellStyle name="Calc Percent (0)" xfId="36948"/>
    <cellStyle name="Calc Percent (1)" xfId="36949"/>
    <cellStyle name="Calc Percent (2)" xfId="36950"/>
    <cellStyle name="Calc Units (0)" xfId="36951"/>
    <cellStyle name="Calc Units (1)" xfId="36952"/>
    <cellStyle name="Calc Units (2)" xfId="36953"/>
    <cellStyle name="Calculation 10" xfId="36954"/>
    <cellStyle name="Calculation 11" xfId="36955"/>
    <cellStyle name="Calculation 12" xfId="36956"/>
    <cellStyle name="Calculation 13" xfId="36957"/>
    <cellStyle name="Calculation 14" xfId="36958"/>
    <cellStyle name="Calculation 15" xfId="36959"/>
    <cellStyle name="Calculation 16" xfId="36960"/>
    <cellStyle name="Calculation 17" xfId="36961"/>
    <cellStyle name="Calculation 18" xfId="36962"/>
    <cellStyle name="Calculation 19" xfId="36963"/>
    <cellStyle name="Calculation 2" xfId="36964"/>
    <cellStyle name="Calculation 2 10" xfId="36965"/>
    <cellStyle name="Calculation 2 10 2" xfId="36966"/>
    <cellStyle name="Calculation 2 11" xfId="36967"/>
    <cellStyle name="Calculation 2 12" xfId="36968"/>
    <cellStyle name="Calculation 2 2" xfId="36969"/>
    <cellStyle name="Calculation 2 2 10" xfId="36970"/>
    <cellStyle name="Calculation 2 2 10 2" xfId="36971"/>
    <cellStyle name="Calculation 2 2 11" xfId="36972"/>
    <cellStyle name="Calculation 2 2 2" xfId="36973"/>
    <cellStyle name="Calculation 2 2 2 10" xfId="36974"/>
    <cellStyle name="Calculation 2 2 2 10 2" xfId="36975"/>
    <cellStyle name="Calculation 2 2 2 11" xfId="36976"/>
    <cellStyle name="Calculation 2 2 2 2" xfId="36977"/>
    <cellStyle name="Calculation 2 2 2 2 2" xfId="36978"/>
    <cellStyle name="Calculation 2 2 2 2 2 2" xfId="36979"/>
    <cellStyle name="Calculation 2 2 2 2 2 2 2" xfId="36980"/>
    <cellStyle name="Calculation 2 2 2 2 2 2 2 2" xfId="36981"/>
    <cellStyle name="Calculation 2 2 2 2 2 2 2 2 2" xfId="36982"/>
    <cellStyle name="Calculation 2 2 2 2 2 2 2 2 2 2" xfId="36983"/>
    <cellStyle name="Calculation 2 2 2 2 2 2 2 2 2 2 2" xfId="36984"/>
    <cellStyle name="Calculation 2 2 2 2 2 2 2 2 2 2 2 2" xfId="36985"/>
    <cellStyle name="Calculation 2 2 2 2 2 2 2 2 2 2 2 2 2" xfId="36986"/>
    <cellStyle name="Calculation 2 2 2 2 2 2 2 2 2 2 2 3" xfId="36987"/>
    <cellStyle name="Calculation 2 2 2 2 2 2 2 2 2 2 2 4" xfId="36988"/>
    <cellStyle name="Calculation 2 2 2 2 2 2 2 2 2 2 3" xfId="36989"/>
    <cellStyle name="Calculation 2 2 2 2 2 2 2 2 2 2 3 2" xfId="36990"/>
    <cellStyle name="Calculation 2 2 2 2 2 2 2 2 2 2 4" xfId="36991"/>
    <cellStyle name="Calculation 2 2 2 2 2 2 2 2 2 3" xfId="36992"/>
    <cellStyle name="Calculation 2 2 2 2 2 2 2 2 2 3 2" xfId="36993"/>
    <cellStyle name="Calculation 2 2 2 2 2 2 2 2 2 4" xfId="36994"/>
    <cellStyle name="Calculation 2 2 2 2 2 2 2 2 3" xfId="36995"/>
    <cellStyle name="Calculation 2 2 2 2 2 2 2 2 4" xfId="36996"/>
    <cellStyle name="Calculation 2 2 2 2 2 2 2 2 5" xfId="36997"/>
    <cellStyle name="Calculation 2 2 2 2 2 2 2 2 5 2" xfId="36998"/>
    <cellStyle name="Calculation 2 2 2 2 2 2 2 2 6" xfId="36999"/>
    <cellStyle name="Calculation 2 2 2 2 2 2 2 3" xfId="37000"/>
    <cellStyle name="Calculation 2 2 2 2 2 2 2 4" xfId="37001"/>
    <cellStyle name="Calculation 2 2 2 2 2 2 2 5" xfId="37002"/>
    <cellStyle name="Calculation 2 2 2 2 2 2 2 5 2" xfId="37003"/>
    <cellStyle name="Calculation 2 2 2 2 2 2 2 6" xfId="37004"/>
    <cellStyle name="Calculation 2 2 2 2 2 2 3" xfId="37005"/>
    <cellStyle name="Calculation 2 2 2 2 2 2 4" xfId="37006"/>
    <cellStyle name="Calculation 2 2 2 2 2 2 5" xfId="37007"/>
    <cellStyle name="Calculation 2 2 2 2 2 2 6" xfId="37008"/>
    <cellStyle name="Calculation 2 2 2 2 2 2 7" xfId="37009"/>
    <cellStyle name="Calculation 2 2 2 2 2 2 7 2" xfId="37010"/>
    <cellStyle name="Calculation 2 2 2 2 2 2 8" xfId="37011"/>
    <cellStyle name="Calculation 2 2 2 2 2 3" xfId="37012"/>
    <cellStyle name="Calculation 2 2 2 2 2 4" xfId="37013"/>
    <cellStyle name="Calculation 2 2 2 2 2 5" xfId="37014"/>
    <cellStyle name="Calculation 2 2 2 2 2 6" xfId="37015"/>
    <cellStyle name="Calculation 2 2 2 2 2 7" xfId="37016"/>
    <cellStyle name="Calculation 2 2 2 2 2 8" xfId="37017"/>
    <cellStyle name="Calculation 2 2 2 2 2 8 2" xfId="37018"/>
    <cellStyle name="Calculation 2 2 2 2 2 9" xfId="37019"/>
    <cellStyle name="Calculation 2 2 2 2 3" xfId="37020"/>
    <cellStyle name="Calculation 2 2 2 2 3 2" xfId="37021"/>
    <cellStyle name="Calculation 2 2 2 2 3 3" xfId="37022"/>
    <cellStyle name="Calculation 2 2 2 2 4" xfId="37023"/>
    <cellStyle name="Calculation 2 2 2 2 5" xfId="37024"/>
    <cellStyle name="Calculation 2 2 2 2 6" xfId="37025"/>
    <cellStyle name="Calculation 2 2 2 2 7" xfId="37026"/>
    <cellStyle name="Calculation 2 2 2 2 8" xfId="37027"/>
    <cellStyle name="Calculation 2 2 2 2 8 2" xfId="37028"/>
    <cellStyle name="Calculation 2 2 2 2 9" xfId="37029"/>
    <cellStyle name="Calculation 2 2 2 3" xfId="37030"/>
    <cellStyle name="Calculation 2 2 2 4" xfId="37031"/>
    <cellStyle name="Calculation 2 2 2 5" xfId="37032"/>
    <cellStyle name="Calculation 2 2 2 5 2" xfId="37033"/>
    <cellStyle name="Calculation 2 2 2 5 3" xfId="37034"/>
    <cellStyle name="Calculation 2 2 2 6" xfId="37035"/>
    <cellStyle name="Calculation 2 2 2 7" xfId="37036"/>
    <cellStyle name="Calculation 2 2 2 8" xfId="37037"/>
    <cellStyle name="Calculation 2 2 2 9" xfId="37038"/>
    <cellStyle name="Calculation 2 2 3" xfId="37039"/>
    <cellStyle name="Calculation 2 2 3 2" xfId="37040"/>
    <cellStyle name="Calculation 2 2 4" xfId="37041"/>
    <cellStyle name="Calculation 2 2 5" xfId="37042"/>
    <cellStyle name="Calculation 2 2 5 2" xfId="37043"/>
    <cellStyle name="Calculation 2 2 5 3" xfId="37044"/>
    <cellStyle name="Calculation 2 2 6" xfId="37045"/>
    <cellStyle name="Calculation 2 2 7" xfId="37046"/>
    <cellStyle name="Calculation 2 2 8" xfId="37047"/>
    <cellStyle name="Calculation 2 2 9" xfId="37048"/>
    <cellStyle name="Calculation 2 3" xfId="37049"/>
    <cellStyle name="Calculation 2 3 2" xfId="37050"/>
    <cellStyle name="Calculation 2 4" xfId="37051"/>
    <cellStyle name="Calculation 2 5" xfId="37052"/>
    <cellStyle name="Calculation 2 5 2" xfId="37053"/>
    <cellStyle name="Calculation 2 5 3" xfId="37054"/>
    <cellStyle name="Calculation 2 6" xfId="37055"/>
    <cellStyle name="Calculation 2 7" xfId="37056"/>
    <cellStyle name="Calculation 2 8" xfId="37057"/>
    <cellStyle name="Calculation 2 9" xfId="37058"/>
    <cellStyle name="Calculation 20" xfId="37059"/>
    <cellStyle name="Calculation 21" xfId="37060"/>
    <cellStyle name="Calculation 22" xfId="37061"/>
    <cellStyle name="Calculation 23" xfId="37062"/>
    <cellStyle name="Calculation 24" xfId="37063"/>
    <cellStyle name="Calculation 25" xfId="37064"/>
    <cellStyle name="Calculation 26" xfId="37065"/>
    <cellStyle name="Calculation 27" xfId="37066"/>
    <cellStyle name="Calculation 28" xfId="37067"/>
    <cellStyle name="Calculation 29" xfId="37068"/>
    <cellStyle name="Calculation 3" xfId="37069"/>
    <cellStyle name="Calculation 3 2" xfId="37070"/>
    <cellStyle name="Calculation 30" xfId="37071"/>
    <cellStyle name="Calculation 31" xfId="37072"/>
    <cellStyle name="Calculation 32" xfId="37073"/>
    <cellStyle name="Calculation 33" xfId="37074"/>
    <cellStyle name="Calculation 34" xfId="37075"/>
    <cellStyle name="Calculation 35" xfId="37076"/>
    <cellStyle name="Calculation 35 2" xfId="37077"/>
    <cellStyle name="Calculation 36" xfId="37078"/>
    <cellStyle name="Calculation 37" xfId="37079"/>
    <cellStyle name="Calculation 38" xfId="37080"/>
    <cellStyle name="Calculation 39" xfId="37081"/>
    <cellStyle name="Calculation 4" xfId="37082"/>
    <cellStyle name="Calculation 4 10" xfId="37083"/>
    <cellStyle name="Calculation 4 11" xfId="37084"/>
    <cellStyle name="Calculation 4 12" xfId="37085"/>
    <cellStyle name="Calculation 4 13" xfId="37086"/>
    <cellStyle name="Calculation 4 14" xfId="37087"/>
    <cellStyle name="Calculation 4 15" xfId="37088"/>
    <cellStyle name="Calculation 4 16" xfId="37089"/>
    <cellStyle name="Calculation 4 17" xfId="37090"/>
    <cellStyle name="Calculation 4 18" xfId="37091"/>
    <cellStyle name="Calculation 4 19" xfId="37092"/>
    <cellStyle name="Calculation 4 2" xfId="37093"/>
    <cellStyle name="Calculation 4 2 2" xfId="37094"/>
    <cellStyle name="Calculation 4 2 3" xfId="37095"/>
    <cellStyle name="Calculation 4 2 4" xfId="37096"/>
    <cellStyle name="Calculation 4 2 5" xfId="37097"/>
    <cellStyle name="Calculation 4 20" xfId="37098"/>
    <cellStyle name="Calculation 4 21" xfId="37099"/>
    <cellStyle name="Calculation 4 22" xfId="37100"/>
    <cellStyle name="Calculation 4 23" xfId="37101"/>
    <cellStyle name="Calculation 4 24" xfId="37102"/>
    <cellStyle name="Calculation 4 3" xfId="37103"/>
    <cellStyle name="Calculation 4 4" xfId="37104"/>
    <cellStyle name="Calculation 4 5" xfId="37105"/>
    <cellStyle name="Calculation 4 6" xfId="37106"/>
    <cellStyle name="Calculation 4 7" xfId="37107"/>
    <cellStyle name="Calculation 4 8" xfId="37108"/>
    <cellStyle name="Calculation 4 9" xfId="37109"/>
    <cellStyle name="Calculation 5" xfId="37110"/>
    <cellStyle name="Calculation 5 10" xfId="37111"/>
    <cellStyle name="Calculation 5 11" xfId="37112"/>
    <cellStyle name="Calculation 5 12" xfId="37113"/>
    <cellStyle name="Calculation 5 13" xfId="37114"/>
    <cellStyle name="Calculation 5 14" xfId="37115"/>
    <cellStyle name="Calculation 5 15" xfId="37116"/>
    <cellStyle name="Calculation 5 16" xfId="37117"/>
    <cellStyle name="Calculation 5 17" xfId="37118"/>
    <cellStyle name="Calculation 5 18" xfId="37119"/>
    <cellStyle name="Calculation 5 19" xfId="37120"/>
    <cellStyle name="Calculation 5 2" xfId="37121"/>
    <cellStyle name="Calculation 5 2 2" xfId="37122"/>
    <cellStyle name="Calculation 5 2 3" xfId="37123"/>
    <cellStyle name="Calculation 5 2 4" xfId="37124"/>
    <cellStyle name="Calculation 5 2 5" xfId="37125"/>
    <cellStyle name="Calculation 5 20" xfId="37126"/>
    <cellStyle name="Calculation 5 21" xfId="37127"/>
    <cellStyle name="Calculation 5 22" xfId="37128"/>
    <cellStyle name="Calculation 5 23" xfId="37129"/>
    <cellStyle name="Calculation 5 24" xfId="37130"/>
    <cellStyle name="Calculation 5 3" xfId="37131"/>
    <cellStyle name="Calculation 5 4" xfId="37132"/>
    <cellStyle name="Calculation 5 5" xfId="37133"/>
    <cellStyle name="Calculation 5 6" xfId="37134"/>
    <cellStyle name="Calculation 5 7" xfId="37135"/>
    <cellStyle name="Calculation 5 8" xfId="37136"/>
    <cellStyle name="Calculation 5 9" xfId="37137"/>
    <cellStyle name="Calculation 6" xfId="37138"/>
    <cellStyle name="Calculation 6 2" xfId="37139"/>
    <cellStyle name="Calculation 6 3" xfId="37140"/>
    <cellStyle name="Calculation 6 4" xfId="37141"/>
    <cellStyle name="Calculation 6 5" xfId="37142"/>
    <cellStyle name="Calculation 7" xfId="37143"/>
    <cellStyle name="Calculation 7 2" xfId="37144"/>
    <cellStyle name="Calculation 7 3" xfId="37145"/>
    <cellStyle name="Calculation 8" xfId="37146"/>
    <cellStyle name="Calculation 8 2" xfId="37147"/>
    <cellStyle name="Calculation 9" xfId="37148"/>
    <cellStyle name="Calculation 9 2" xfId="37149"/>
    <cellStyle name="Calculation 9 2 2" xfId="37150"/>
    <cellStyle name="Calculation 9 3" xfId="37151"/>
    <cellStyle name="Calculation 9 4" xfId="37152"/>
    <cellStyle name="Calculation 9 5" xfId="37153"/>
    <cellStyle name="Case" xfId="37154"/>
    <cellStyle name="Case 2" xfId="37155"/>
    <cellStyle name="Case 2 2" xfId="37156"/>
    <cellStyle name="Case 3" xfId="37157"/>
    <cellStyle name="cd" xfId="37158"/>
    <cellStyle name="Cents" xfId="37159"/>
    <cellStyle name="Check Cell 10" xfId="37160"/>
    <cellStyle name="Check Cell 11" xfId="37161"/>
    <cellStyle name="Check Cell 12" xfId="37162"/>
    <cellStyle name="Check Cell 13" xfId="37163"/>
    <cellStyle name="Check Cell 14" xfId="37164"/>
    <cellStyle name="Check Cell 15" xfId="37165"/>
    <cellStyle name="Check Cell 16" xfId="37166"/>
    <cellStyle name="Check Cell 17" xfId="37167"/>
    <cellStyle name="Check Cell 18" xfId="37168"/>
    <cellStyle name="Check Cell 19" xfId="37169"/>
    <cellStyle name="Check Cell 2" xfId="37170"/>
    <cellStyle name="Check Cell 2 10" xfId="37171"/>
    <cellStyle name="Check Cell 2 10 2" xfId="37172"/>
    <cellStyle name="Check Cell 2 11" xfId="37173"/>
    <cellStyle name="Check Cell 2 12" xfId="37174"/>
    <cellStyle name="Check Cell 2 2" xfId="37175"/>
    <cellStyle name="Check Cell 2 2 10" xfId="37176"/>
    <cellStyle name="Check Cell 2 2 10 2" xfId="37177"/>
    <cellStyle name="Check Cell 2 2 11" xfId="37178"/>
    <cellStyle name="Check Cell 2 2 2" xfId="37179"/>
    <cellStyle name="Check Cell 2 2 2 10" xfId="37180"/>
    <cellStyle name="Check Cell 2 2 2 10 2" xfId="37181"/>
    <cellStyle name="Check Cell 2 2 2 11" xfId="37182"/>
    <cellStyle name="Check Cell 2 2 2 2" xfId="37183"/>
    <cellStyle name="Check Cell 2 2 2 2 2" xfId="37184"/>
    <cellStyle name="Check Cell 2 2 2 2 2 2" xfId="37185"/>
    <cellStyle name="Check Cell 2 2 2 2 2 2 2" xfId="37186"/>
    <cellStyle name="Check Cell 2 2 2 2 2 2 2 2" xfId="37187"/>
    <cellStyle name="Check Cell 2 2 2 2 2 2 2 2 2" xfId="37188"/>
    <cellStyle name="Check Cell 2 2 2 2 2 2 2 2 2 2" xfId="37189"/>
    <cellStyle name="Check Cell 2 2 2 2 2 2 2 2 2 2 2" xfId="37190"/>
    <cellStyle name="Check Cell 2 2 2 2 2 2 2 2 2 2 2 2" xfId="37191"/>
    <cellStyle name="Check Cell 2 2 2 2 2 2 2 2 2 2 2 2 2" xfId="37192"/>
    <cellStyle name="Check Cell 2 2 2 2 2 2 2 2 2 2 2 3" xfId="37193"/>
    <cellStyle name="Check Cell 2 2 2 2 2 2 2 2 2 2 2 4" xfId="37194"/>
    <cellStyle name="Check Cell 2 2 2 2 2 2 2 2 2 2 3" xfId="37195"/>
    <cellStyle name="Check Cell 2 2 2 2 2 2 2 2 2 2 3 2" xfId="37196"/>
    <cellStyle name="Check Cell 2 2 2 2 2 2 2 2 2 2 4" xfId="37197"/>
    <cellStyle name="Check Cell 2 2 2 2 2 2 2 2 2 3" xfId="37198"/>
    <cellStyle name="Check Cell 2 2 2 2 2 2 2 2 2 3 2" xfId="37199"/>
    <cellStyle name="Check Cell 2 2 2 2 2 2 2 2 2 4" xfId="37200"/>
    <cellStyle name="Check Cell 2 2 2 2 2 2 2 2 3" xfId="37201"/>
    <cellStyle name="Check Cell 2 2 2 2 2 2 2 2 4" xfId="37202"/>
    <cellStyle name="Check Cell 2 2 2 2 2 2 2 2 5" xfId="37203"/>
    <cellStyle name="Check Cell 2 2 2 2 2 2 2 2 5 2" xfId="37204"/>
    <cellStyle name="Check Cell 2 2 2 2 2 2 2 2 6" xfId="37205"/>
    <cellStyle name="Check Cell 2 2 2 2 2 2 2 3" xfId="37206"/>
    <cellStyle name="Check Cell 2 2 2 2 2 2 2 4" xfId="37207"/>
    <cellStyle name="Check Cell 2 2 2 2 2 2 2 5" xfId="37208"/>
    <cellStyle name="Check Cell 2 2 2 2 2 2 2 5 2" xfId="37209"/>
    <cellStyle name="Check Cell 2 2 2 2 2 2 2 6" xfId="37210"/>
    <cellStyle name="Check Cell 2 2 2 2 2 2 3" xfId="37211"/>
    <cellStyle name="Check Cell 2 2 2 2 2 2 4" xfId="37212"/>
    <cellStyle name="Check Cell 2 2 2 2 2 2 5" xfId="37213"/>
    <cellStyle name="Check Cell 2 2 2 2 2 2 6" xfId="37214"/>
    <cellStyle name="Check Cell 2 2 2 2 2 2 7" xfId="37215"/>
    <cellStyle name="Check Cell 2 2 2 2 2 2 7 2" xfId="37216"/>
    <cellStyle name="Check Cell 2 2 2 2 2 2 8" xfId="37217"/>
    <cellStyle name="Check Cell 2 2 2 2 2 3" xfId="37218"/>
    <cellStyle name="Check Cell 2 2 2 2 2 4" xfId="37219"/>
    <cellStyle name="Check Cell 2 2 2 2 2 5" xfId="37220"/>
    <cellStyle name="Check Cell 2 2 2 2 2 6" xfId="37221"/>
    <cellStyle name="Check Cell 2 2 2 2 2 7" xfId="37222"/>
    <cellStyle name="Check Cell 2 2 2 2 2 8" xfId="37223"/>
    <cellStyle name="Check Cell 2 2 2 2 2 8 2" xfId="37224"/>
    <cellStyle name="Check Cell 2 2 2 2 2 9" xfId="37225"/>
    <cellStyle name="Check Cell 2 2 2 2 3" xfId="37226"/>
    <cellStyle name="Check Cell 2 2 2 2 3 2" xfId="37227"/>
    <cellStyle name="Check Cell 2 2 2 2 3 3" xfId="37228"/>
    <cellStyle name="Check Cell 2 2 2 2 4" xfId="37229"/>
    <cellStyle name="Check Cell 2 2 2 2 5" xfId="37230"/>
    <cellStyle name="Check Cell 2 2 2 2 6" xfId="37231"/>
    <cellStyle name="Check Cell 2 2 2 2 7" xfId="37232"/>
    <cellStyle name="Check Cell 2 2 2 2 8" xfId="37233"/>
    <cellStyle name="Check Cell 2 2 2 2 8 2" xfId="37234"/>
    <cellStyle name="Check Cell 2 2 2 2 9" xfId="37235"/>
    <cellStyle name="Check Cell 2 2 2 3" xfId="37236"/>
    <cellStyle name="Check Cell 2 2 2 4" xfId="37237"/>
    <cellStyle name="Check Cell 2 2 2 5" xfId="37238"/>
    <cellStyle name="Check Cell 2 2 2 5 2" xfId="37239"/>
    <cellStyle name="Check Cell 2 2 2 5 3" xfId="37240"/>
    <cellStyle name="Check Cell 2 2 2 6" xfId="37241"/>
    <cellStyle name="Check Cell 2 2 2 7" xfId="37242"/>
    <cellStyle name="Check Cell 2 2 2 8" xfId="37243"/>
    <cellStyle name="Check Cell 2 2 2 9" xfId="37244"/>
    <cellStyle name="Check Cell 2 2 3" xfId="37245"/>
    <cellStyle name="Check Cell 2 2 3 2" xfId="37246"/>
    <cellStyle name="Check Cell 2 2 4" xfId="37247"/>
    <cellStyle name="Check Cell 2 2 5" xfId="37248"/>
    <cellStyle name="Check Cell 2 2 5 2" xfId="37249"/>
    <cellStyle name="Check Cell 2 2 5 3" xfId="37250"/>
    <cellStyle name="Check Cell 2 2 6" xfId="37251"/>
    <cellStyle name="Check Cell 2 2 7" xfId="37252"/>
    <cellStyle name="Check Cell 2 2 8" xfId="37253"/>
    <cellStyle name="Check Cell 2 2 9" xfId="37254"/>
    <cellStyle name="Check Cell 2 3" xfId="37255"/>
    <cellStyle name="Check Cell 2 3 2" xfId="37256"/>
    <cellStyle name="Check Cell 2 4" xfId="37257"/>
    <cellStyle name="Check Cell 2 5" xfId="37258"/>
    <cellStyle name="Check Cell 2 5 2" xfId="37259"/>
    <cellStyle name="Check Cell 2 5 3" xfId="37260"/>
    <cellStyle name="Check Cell 2 6" xfId="37261"/>
    <cellStyle name="Check Cell 2 7" xfId="37262"/>
    <cellStyle name="Check Cell 2 8" xfId="37263"/>
    <cellStyle name="Check Cell 2 9" xfId="37264"/>
    <cellStyle name="Check Cell 20" xfId="37265"/>
    <cellStyle name="Check Cell 21" xfId="37266"/>
    <cellStyle name="Check Cell 22" xfId="37267"/>
    <cellStyle name="Check Cell 23" xfId="37268"/>
    <cellStyle name="Check Cell 24" xfId="37269"/>
    <cellStyle name="Check Cell 25" xfId="37270"/>
    <cellStyle name="Check Cell 26" xfId="37271"/>
    <cellStyle name="Check Cell 27" xfId="37272"/>
    <cellStyle name="Check Cell 28" xfId="37273"/>
    <cellStyle name="Check Cell 28 2" xfId="37274"/>
    <cellStyle name="Check Cell 29" xfId="37275"/>
    <cellStyle name="Check Cell 3" xfId="37276"/>
    <cellStyle name="Check Cell 3 2" xfId="37277"/>
    <cellStyle name="Check Cell 30" xfId="37278"/>
    <cellStyle name="Check Cell 31" xfId="37279"/>
    <cellStyle name="Check Cell 32" xfId="37280"/>
    <cellStyle name="Check Cell 4" xfId="37281"/>
    <cellStyle name="Check Cell 4 10" xfId="37282"/>
    <cellStyle name="Check Cell 4 11" xfId="37283"/>
    <cellStyle name="Check Cell 4 12" xfId="37284"/>
    <cellStyle name="Check Cell 4 13" xfId="37285"/>
    <cellStyle name="Check Cell 4 14" xfId="37286"/>
    <cellStyle name="Check Cell 4 15" xfId="37287"/>
    <cellStyle name="Check Cell 4 16" xfId="37288"/>
    <cellStyle name="Check Cell 4 17" xfId="37289"/>
    <cellStyle name="Check Cell 4 18" xfId="37290"/>
    <cellStyle name="Check Cell 4 19" xfId="37291"/>
    <cellStyle name="Check Cell 4 2" xfId="37292"/>
    <cellStyle name="Check Cell 4 2 2" xfId="37293"/>
    <cellStyle name="Check Cell 4 2 3" xfId="37294"/>
    <cellStyle name="Check Cell 4 2 4" xfId="37295"/>
    <cellStyle name="Check Cell 4 2 5" xfId="37296"/>
    <cellStyle name="Check Cell 4 20" xfId="37297"/>
    <cellStyle name="Check Cell 4 21" xfId="37298"/>
    <cellStyle name="Check Cell 4 22" xfId="37299"/>
    <cellStyle name="Check Cell 4 23" xfId="37300"/>
    <cellStyle name="Check Cell 4 24" xfId="37301"/>
    <cellStyle name="Check Cell 4 3" xfId="37302"/>
    <cellStyle name="Check Cell 4 4" xfId="37303"/>
    <cellStyle name="Check Cell 4 5" xfId="37304"/>
    <cellStyle name="Check Cell 4 6" xfId="37305"/>
    <cellStyle name="Check Cell 4 7" xfId="37306"/>
    <cellStyle name="Check Cell 4 8" xfId="37307"/>
    <cellStyle name="Check Cell 4 9" xfId="37308"/>
    <cellStyle name="Check Cell 5" xfId="37309"/>
    <cellStyle name="Check Cell 5 10" xfId="37310"/>
    <cellStyle name="Check Cell 5 11" xfId="37311"/>
    <cellStyle name="Check Cell 5 12" xfId="37312"/>
    <cellStyle name="Check Cell 5 13" xfId="37313"/>
    <cellStyle name="Check Cell 5 14" xfId="37314"/>
    <cellStyle name="Check Cell 5 15" xfId="37315"/>
    <cellStyle name="Check Cell 5 16" xfId="37316"/>
    <cellStyle name="Check Cell 5 17" xfId="37317"/>
    <cellStyle name="Check Cell 5 18" xfId="37318"/>
    <cellStyle name="Check Cell 5 19" xfId="37319"/>
    <cellStyle name="Check Cell 5 2" xfId="37320"/>
    <cellStyle name="Check Cell 5 2 2" xfId="37321"/>
    <cellStyle name="Check Cell 5 2 3" xfId="37322"/>
    <cellStyle name="Check Cell 5 2 4" xfId="37323"/>
    <cellStyle name="Check Cell 5 2 5" xfId="37324"/>
    <cellStyle name="Check Cell 5 20" xfId="37325"/>
    <cellStyle name="Check Cell 5 21" xfId="37326"/>
    <cellStyle name="Check Cell 5 22" xfId="37327"/>
    <cellStyle name="Check Cell 5 23" xfId="37328"/>
    <cellStyle name="Check Cell 5 24" xfId="37329"/>
    <cellStyle name="Check Cell 5 3" xfId="37330"/>
    <cellStyle name="Check Cell 5 4" xfId="37331"/>
    <cellStyle name="Check Cell 5 5" xfId="37332"/>
    <cellStyle name="Check Cell 5 6" xfId="37333"/>
    <cellStyle name="Check Cell 5 7" xfId="37334"/>
    <cellStyle name="Check Cell 5 8" xfId="37335"/>
    <cellStyle name="Check Cell 5 9" xfId="37336"/>
    <cellStyle name="Check Cell 6" xfId="37337"/>
    <cellStyle name="Check Cell 6 2" xfId="37338"/>
    <cellStyle name="Check Cell 6 3" xfId="37339"/>
    <cellStyle name="Check Cell 6 4" xfId="37340"/>
    <cellStyle name="Check Cell 6 5" xfId="37341"/>
    <cellStyle name="Check Cell 7" xfId="37342"/>
    <cellStyle name="Check Cell 7 2" xfId="37343"/>
    <cellStyle name="Check Cell 7 3" xfId="37344"/>
    <cellStyle name="Check Cell 8" xfId="37345"/>
    <cellStyle name="Check Cell 8 2" xfId="37346"/>
    <cellStyle name="Check Cell 9" xfId="37347"/>
    <cellStyle name="Check Cell 9 2" xfId="37348"/>
    <cellStyle name="Check Cell 9 2 2" xfId="37349"/>
    <cellStyle name="Check Cell 9 3" xfId="37350"/>
    <cellStyle name="Check Cell 9 4" xfId="37351"/>
    <cellStyle name="Check Cell 9 5" xfId="37352"/>
    <cellStyle name="code" xfId="37353"/>
    <cellStyle name="Code Section" xfId="37354"/>
    <cellStyle name="Column_Title" xfId="37355"/>
    <cellStyle name="ColumnHeaderStyle" xfId="37356"/>
    <cellStyle name="Comma" xfId="46743" builtinId="3"/>
    <cellStyle name="Comma  - Style1" xfId="37357"/>
    <cellStyle name="Comma [0] 2" xfId="37358"/>
    <cellStyle name="Comma [0] 3" xfId="37359"/>
    <cellStyle name="Comma [0] 3 2" xfId="37360"/>
    <cellStyle name="Comma [0] 3 2 2" xfId="37361"/>
    <cellStyle name="Comma [0] 3 2 3" xfId="37362"/>
    <cellStyle name="Comma [0] 3 3" xfId="37363"/>
    <cellStyle name="Comma [0] 3 4" xfId="37364"/>
    <cellStyle name="Comma [00]" xfId="37365"/>
    <cellStyle name="Comma [1]" xfId="37366"/>
    <cellStyle name="Comma [1] 2" xfId="37367"/>
    <cellStyle name="Comma [1] 2 2" xfId="37368"/>
    <cellStyle name="Comma [1] 3" xfId="37369"/>
    <cellStyle name="Comma [2]" xfId="37370"/>
    <cellStyle name="Comma [2] 2" xfId="37371"/>
    <cellStyle name="Comma [3]" xfId="37372"/>
    <cellStyle name="Comma [3] 2" xfId="37373"/>
    <cellStyle name="Comma [3] 2 2" xfId="37374"/>
    <cellStyle name="Comma [3] 3" xfId="37375"/>
    <cellStyle name="Comma 0" xfId="37376"/>
    <cellStyle name="Comma 0 [0]" xfId="37377"/>
    <cellStyle name="Comma 0 [0] 2" xfId="37378"/>
    <cellStyle name="Comma 0 10" xfId="37379"/>
    <cellStyle name="Comma 0 11" xfId="37380"/>
    <cellStyle name="Comma 0 12" xfId="37381"/>
    <cellStyle name="Comma 0 13" xfId="37382"/>
    <cellStyle name="Comma 0 14" xfId="37383"/>
    <cellStyle name="Comma 0 15" xfId="37384"/>
    <cellStyle name="Comma 0 16" xfId="37385"/>
    <cellStyle name="Comma 0 17" xfId="37386"/>
    <cellStyle name="Comma 0 18" xfId="37387"/>
    <cellStyle name="Comma 0 19" xfId="37388"/>
    <cellStyle name="Comma 0 2" xfId="37389"/>
    <cellStyle name="Comma 0 20" xfId="37390"/>
    <cellStyle name="Comma 0 21" xfId="37391"/>
    <cellStyle name="Comma 0 22" xfId="37392"/>
    <cellStyle name="Comma 0 23" xfId="37393"/>
    <cellStyle name="Comma 0 24" xfId="37394"/>
    <cellStyle name="Comma 0 25" xfId="37395"/>
    <cellStyle name="Comma 0 26" xfId="37396"/>
    <cellStyle name="Comma 0 27" xfId="37397"/>
    <cellStyle name="Comma 0 28" xfId="37398"/>
    <cellStyle name="Comma 0 3" xfId="37399"/>
    <cellStyle name="Comma 0 4" xfId="37400"/>
    <cellStyle name="Comma 0 5" xfId="37401"/>
    <cellStyle name="Comma 0 6" xfId="37402"/>
    <cellStyle name="Comma 0 7" xfId="37403"/>
    <cellStyle name="Comma 0 8" xfId="37404"/>
    <cellStyle name="Comma 0 9" xfId="37405"/>
    <cellStyle name="Comma 0*" xfId="37406"/>
    <cellStyle name="Comma 0_Atom Model_081503" xfId="37407"/>
    <cellStyle name="Comma 10" xfId="37408"/>
    <cellStyle name="Comma 10 2" xfId="37409"/>
    <cellStyle name="Comma 10 2 2" xfId="37410"/>
    <cellStyle name="Comma 10 2 2 2" xfId="37411"/>
    <cellStyle name="Comma 10 2 2 3" xfId="37412"/>
    <cellStyle name="Comma 10 2 3" xfId="37413"/>
    <cellStyle name="Comma 10 2 4" xfId="37414"/>
    <cellStyle name="Comma 11" xfId="37415"/>
    <cellStyle name="Comma 11 2" xfId="37416"/>
    <cellStyle name="Comma 11 2 2" xfId="37417"/>
    <cellStyle name="Comma 11 2 2 2" xfId="37418"/>
    <cellStyle name="Comma 11 2 2 3" xfId="37419"/>
    <cellStyle name="Comma 11 2 3" xfId="37420"/>
    <cellStyle name="Comma 11 2 4" xfId="37421"/>
    <cellStyle name="Comma 12" xfId="37422"/>
    <cellStyle name="Comma 12 2" xfId="37423"/>
    <cellStyle name="Comma 12 2 2" xfId="37424"/>
    <cellStyle name="Comma 12 2 3" xfId="37425"/>
    <cellStyle name="Comma 12 3" xfId="37426"/>
    <cellStyle name="Comma 12 4" xfId="37427"/>
    <cellStyle name="Comma 13" xfId="37428"/>
    <cellStyle name="Comma 13 2" xfId="37429"/>
    <cellStyle name="Comma 13 2 2" xfId="37430"/>
    <cellStyle name="Comma 13 2 3" xfId="37431"/>
    <cellStyle name="Comma 13 3" xfId="37432"/>
    <cellStyle name="Comma 13 4" xfId="37433"/>
    <cellStyle name="Comma 14" xfId="37434"/>
    <cellStyle name="Comma 14 2" xfId="37435"/>
    <cellStyle name="Comma 14 3" xfId="37436"/>
    <cellStyle name="Comma 15" xfId="37437"/>
    <cellStyle name="Comma 15 2" xfId="37438"/>
    <cellStyle name="Comma 15 3" xfId="37439"/>
    <cellStyle name="Comma 16" xfId="37440"/>
    <cellStyle name="Comma 16 2" xfId="37441"/>
    <cellStyle name="Comma 16 3" xfId="37442"/>
    <cellStyle name="Comma 17" xfId="37443"/>
    <cellStyle name="Comma 17 2" xfId="37444"/>
    <cellStyle name="Comma 17 3" xfId="37445"/>
    <cellStyle name="Comma 18" xfId="37446"/>
    <cellStyle name="Comma 18 2" xfId="37447"/>
    <cellStyle name="Comma 18 3" xfId="37448"/>
    <cellStyle name="Comma 19" xfId="37449"/>
    <cellStyle name="Comma 19 2" xfId="37450"/>
    <cellStyle name="Comma 19 3" xfId="37451"/>
    <cellStyle name="Comma 2" xfId="37452"/>
    <cellStyle name="Comma 2 10" xfId="37453"/>
    <cellStyle name="Comma 2 11" xfId="37454"/>
    <cellStyle name="Comma 2 12" xfId="37455"/>
    <cellStyle name="Comma 2 13" xfId="37456"/>
    <cellStyle name="Comma 2 14" xfId="37457"/>
    <cellStyle name="Comma 2 15" xfId="37458"/>
    <cellStyle name="Comma 2 16" xfId="37459"/>
    <cellStyle name="Comma 2 17" xfId="37460"/>
    <cellStyle name="Comma 2 18" xfId="37461"/>
    <cellStyle name="Comma 2 19" xfId="37462"/>
    <cellStyle name="Comma 2 2" xfId="37463"/>
    <cellStyle name="Comma 2 2 2" xfId="37464"/>
    <cellStyle name="Comma 2 2 3" xfId="37465"/>
    <cellStyle name="Comma 2 2 4" xfId="37466"/>
    <cellStyle name="Comma 2 2 5" xfId="37467"/>
    <cellStyle name="Comma 2 20" xfId="37468"/>
    <cellStyle name="Comma 2 21" xfId="37469"/>
    <cellStyle name="Comma 2 22" xfId="37470"/>
    <cellStyle name="Comma 2 23" xfId="37471"/>
    <cellStyle name="Comma 2 24" xfId="37472"/>
    <cellStyle name="Comma 2 25" xfId="37473"/>
    <cellStyle name="Comma 2 26" xfId="37474"/>
    <cellStyle name="Comma 2 27" xfId="37475"/>
    <cellStyle name="Comma 2 28" xfId="37476"/>
    <cellStyle name="Comma 2 29" xfId="37477"/>
    <cellStyle name="Comma 2 3" xfId="37478"/>
    <cellStyle name="Comma 2 3 2" xfId="37479"/>
    <cellStyle name="Comma 2 3 3" xfId="37480"/>
    <cellStyle name="Comma 2 30" xfId="37481"/>
    <cellStyle name="Comma 2 4" xfId="37482"/>
    <cellStyle name="Comma 2 4 2" xfId="37483"/>
    <cellStyle name="Comma 2 4 3" xfId="37484"/>
    <cellStyle name="Comma 2 5" xfId="37485"/>
    <cellStyle name="Comma 2 6" xfId="37486"/>
    <cellStyle name="Comma 2 7" xfId="37487"/>
    <cellStyle name="Comma 2 7 2" xfId="37488"/>
    <cellStyle name="Comma 2 8" xfId="37489"/>
    <cellStyle name="Comma 2 9" xfId="37490"/>
    <cellStyle name="Comma 20" xfId="37491"/>
    <cellStyle name="Comma 20 2" xfId="37492"/>
    <cellStyle name="Comma 20 3" xfId="37493"/>
    <cellStyle name="Comma 21" xfId="37494"/>
    <cellStyle name="Comma 21 2" xfId="37495"/>
    <cellStyle name="Comma 21 3" xfId="37496"/>
    <cellStyle name="Comma 22" xfId="37497"/>
    <cellStyle name="Comma 22 2" xfId="37498"/>
    <cellStyle name="Comma 22 3" xfId="37499"/>
    <cellStyle name="Comma 23" xfId="37500"/>
    <cellStyle name="Comma 23 2" xfId="37501"/>
    <cellStyle name="Comma 23 3" xfId="37502"/>
    <cellStyle name="Comma 24" xfId="37503"/>
    <cellStyle name="Comma 24 2" xfId="37504"/>
    <cellStyle name="Comma 24 3" xfId="37505"/>
    <cellStyle name="Comma 25" xfId="37506"/>
    <cellStyle name="Comma 25 2" xfId="37507"/>
    <cellStyle name="Comma 25 3" xfId="37508"/>
    <cellStyle name="Comma 26" xfId="37509"/>
    <cellStyle name="Comma 26 2" xfId="37510"/>
    <cellStyle name="Comma 26 3" xfId="37511"/>
    <cellStyle name="Comma 27" xfId="37512"/>
    <cellStyle name="Comma 27 2" xfId="37513"/>
    <cellStyle name="Comma 27 3" xfId="37514"/>
    <cellStyle name="Comma 28" xfId="37515"/>
    <cellStyle name="Comma 28 2" xfId="37516"/>
    <cellStyle name="Comma 28 3" xfId="37517"/>
    <cellStyle name="Comma 29" xfId="37518"/>
    <cellStyle name="Comma 29 2" xfId="37519"/>
    <cellStyle name="Comma 29 3" xfId="37520"/>
    <cellStyle name="Comma 3" xfId="37521"/>
    <cellStyle name="Comma 3 10" xfId="37522"/>
    <cellStyle name="Comma 3 11" xfId="37523"/>
    <cellStyle name="Comma 3 12" xfId="37524"/>
    <cellStyle name="Comma 3 13" xfId="37525"/>
    <cellStyle name="Comma 3 14" xfId="37526"/>
    <cellStyle name="Comma 3 15" xfId="37527"/>
    <cellStyle name="Comma 3 16" xfId="37528"/>
    <cellStyle name="Comma 3 17" xfId="37529"/>
    <cellStyle name="Comma 3 18" xfId="37530"/>
    <cellStyle name="Comma 3 19" xfId="37531"/>
    <cellStyle name="Comma 3 2" xfId="37532"/>
    <cellStyle name="Comma 3 2 2" xfId="37533"/>
    <cellStyle name="Comma 3 2 3" xfId="37534"/>
    <cellStyle name="Comma 3 2 4" xfId="37535"/>
    <cellStyle name="Comma 3 2 5" xfId="37536"/>
    <cellStyle name="Comma 3 20" xfId="37537"/>
    <cellStyle name="Comma 3 21" xfId="37538"/>
    <cellStyle name="Comma 3 22" xfId="37539"/>
    <cellStyle name="Comma 3 23" xfId="37540"/>
    <cellStyle name="Comma 3 24" xfId="37541"/>
    <cellStyle name="Comma 3 25" xfId="37542"/>
    <cellStyle name="Comma 3 26" xfId="37543"/>
    <cellStyle name="Comma 3 27" xfId="37544"/>
    <cellStyle name="Comma 3 28" xfId="37545"/>
    <cellStyle name="Comma 3 29" xfId="37546"/>
    <cellStyle name="Comma 3 3" xfId="37547"/>
    <cellStyle name="Comma 3 30" xfId="37548"/>
    <cellStyle name="Comma 3 31" xfId="37549"/>
    <cellStyle name="Comma 3 32" xfId="37550"/>
    <cellStyle name="Comma 3 33" xfId="37551"/>
    <cellStyle name="Comma 3 4" xfId="37552"/>
    <cellStyle name="Comma 3 4 2" xfId="37553"/>
    <cellStyle name="Comma 3 5" xfId="37554"/>
    <cellStyle name="Comma 3 6" xfId="37555"/>
    <cellStyle name="Comma 3 7" xfId="37556"/>
    <cellStyle name="Comma 3 8" xfId="37557"/>
    <cellStyle name="Comma 3 9" xfId="37558"/>
    <cellStyle name="Comma 30" xfId="37559"/>
    <cellStyle name="Comma 30 2" xfId="37560"/>
    <cellStyle name="Comma 30 3" xfId="37561"/>
    <cellStyle name="Comma 31" xfId="37562"/>
    <cellStyle name="Comma 31 2" xfId="37563"/>
    <cellStyle name="Comma 31 3" xfId="37564"/>
    <cellStyle name="Comma 32" xfId="37565"/>
    <cellStyle name="Comma 32 2" xfId="37566"/>
    <cellStyle name="Comma 32 3" xfId="37567"/>
    <cellStyle name="Comma 33" xfId="37568"/>
    <cellStyle name="Comma 33 2" xfId="37569"/>
    <cellStyle name="Comma 33 3" xfId="37570"/>
    <cellStyle name="Comma 34" xfId="37571"/>
    <cellStyle name="Comma 34 2" xfId="37572"/>
    <cellStyle name="Comma 34 3" xfId="37573"/>
    <cellStyle name="Comma 35" xfId="37574"/>
    <cellStyle name="Comma 35 2" xfId="37575"/>
    <cellStyle name="Comma 35 3" xfId="37576"/>
    <cellStyle name="Comma 36" xfId="37577"/>
    <cellStyle name="Comma 36 2" xfId="37578"/>
    <cellStyle name="Comma 36 3" xfId="37579"/>
    <cellStyle name="Comma 37" xfId="37580"/>
    <cellStyle name="Comma 37 2" xfId="37581"/>
    <cellStyle name="Comma 37 3" xfId="37582"/>
    <cellStyle name="Comma 38" xfId="37583"/>
    <cellStyle name="Comma 38 2" xfId="37584"/>
    <cellStyle name="Comma 38 3" xfId="37585"/>
    <cellStyle name="Comma 39" xfId="37586"/>
    <cellStyle name="Comma 39 2" xfId="37587"/>
    <cellStyle name="Comma 39 3" xfId="37588"/>
    <cellStyle name="Comma 4" xfId="37589"/>
    <cellStyle name="Comma 4 2" xfId="37590"/>
    <cellStyle name="Comma 4 2 2" xfId="37591"/>
    <cellStyle name="Comma 4 3" xfId="37592"/>
    <cellStyle name="Comma 4 3 2" xfId="37593"/>
    <cellStyle name="Comma 4 4" xfId="37594"/>
    <cellStyle name="Comma 4 5" xfId="37595"/>
    <cellStyle name="Comma 40" xfId="37596"/>
    <cellStyle name="Comma 40 2" xfId="37597"/>
    <cellStyle name="Comma 40 3" xfId="37598"/>
    <cellStyle name="Comma 41" xfId="37599"/>
    <cellStyle name="Comma 41 2" xfId="37600"/>
    <cellStyle name="Comma 41 3" xfId="37601"/>
    <cellStyle name="Comma 42" xfId="37602"/>
    <cellStyle name="Comma 42 2" xfId="37603"/>
    <cellStyle name="Comma 42 3" xfId="37604"/>
    <cellStyle name="Comma 43" xfId="37605"/>
    <cellStyle name="Comma 43 2" xfId="37606"/>
    <cellStyle name="Comma 43 3" xfId="37607"/>
    <cellStyle name="Comma 44" xfId="37608"/>
    <cellStyle name="Comma 44 2" xfId="37609"/>
    <cellStyle name="Comma 44 3" xfId="37610"/>
    <cellStyle name="Comma 45" xfId="37611"/>
    <cellStyle name="Comma 45 2" xfId="37612"/>
    <cellStyle name="Comma 45 3" xfId="37613"/>
    <cellStyle name="Comma 46" xfId="37614"/>
    <cellStyle name="Comma 46 2" xfId="37615"/>
    <cellStyle name="Comma 46 3" xfId="37616"/>
    <cellStyle name="Comma 47" xfId="37617"/>
    <cellStyle name="Comma 47 2" xfId="37618"/>
    <cellStyle name="Comma 47 3" xfId="37619"/>
    <cellStyle name="Comma 48" xfId="37620"/>
    <cellStyle name="Comma 48 2" xfId="37621"/>
    <cellStyle name="Comma 48 3" xfId="37622"/>
    <cellStyle name="Comma 49" xfId="37623"/>
    <cellStyle name="Comma 49 2" xfId="37624"/>
    <cellStyle name="Comma 49 3" xfId="37625"/>
    <cellStyle name="Comma 5" xfId="37626"/>
    <cellStyle name="Comma 5 2" xfId="37627"/>
    <cellStyle name="Comma 5 2 2" xfId="37628"/>
    <cellStyle name="Comma 5 3" xfId="37629"/>
    <cellStyle name="Comma 5 3 2" xfId="37630"/>
    <cellStyle name="Comma 5 4" xfId="37631"/>
    <cellStyle name="Comma 50" xfId="37632"/>
    <cellStyle name="Comma 50 2" xfId="37633"/>
    <cellStyle name="Comma 50 3" xfId="37634"/>
    <cellStyle name="Comma 51" xfId="37635"/>
    <cellStyle name="Comma 51 2" xfId="37636"/>
    <cellStyle name="Comma 51 3" xfId="37637"/>
    <cellStyle name="Comma 52" xfId="37638"/>
    <cellStyle name="Comma 52 2" xfId="37639"/>
    <cellStyle name="Comma 52 3" xfId="37640"/>
    <cellStyle name="Comma 53" xfId="37641"/>
    <cellStyle name="Comma 53 2" xfId="37642"/>
    <cellStyle name="Comma 53 3" xfId="37643"/>
    <cellStyle name="Comma 54" xfId="37644"/>
    <cellStyle name="Comma 55" xfId="37645"/>
    <cellStyle name="Comma 56" xfId="37646"/>
    <cellStyle name="Comma 57" xfId="37647"/>
    <cellStyle name="Comma 58" xfId="37648"/>
    <cellStyle name="Comma 59" xfId="37649"/>
    <cellStyle name="Comma 6" xfId="37650"/>
    <cellStyle name="Comma 6 2" xfId="37651"/>
    <cellStyle name="Comma 7" xfId="37652"/>
    <cellStyle name="Comma 7 2" xfId="37653"/>
    <cellStyle name="Comma 7 2 2" xfId="37654"/>
    <cellStyle name="Comma 7 2 2 2" xfId="37655"/>
    <cellStyle name="Comma 7 2 2 3" xfId="37656"/>
    <cellStyle name="Comma 7 2 3" xfId="37657"/>
    <cellStyle name="Comma 7 2 4" xfId="37658"/>
    <cellStyle name="Comma 7 3" xfId="37659"/>
    <cellStyle name="Comma 8" xfId="37660"/>
    <cellStyle name="Comma 8 2" xfId="37661"/>
    <cellStyle name="Comma 8 2 2" xfId="37662"/>
    <cellStyle name="Comma 8 2 2 2" xfId="37663"/>
    <cellStyle name="Comma 8 2 2 3" xfId="37664"/>
    <cellStyle name="Comma 8 2 3" xfId="37665"/>
    <cellStyle name="Comma 8 2 4" xfId="37666"/>
    <cellStyle name="Comma 8 3" xfId="37667"/>
    <cellStyle name="Comma 9" xfId="37668"/>
    <cellStyle name="Comma 9 2" xfId="37669"/>
    <cellStyle name="Comma 9 2 2" xfId="37670"/>
    <cellStyle name="Comma 9 2 2 2" xfId="37671"/>
    <cellStyle name="Comma 9 2 2 3" xfId="37672"/>
    <cellStyle name="Comma 9 2 3" xfId="37673"/>
    <cellStyle name="Comma 9 2 4" xfId="37674"/>
    <cellStyle name="Comma 9 3" xfId="37675"/>
    <cellStyle name="Comma Cents" xfId="37676"/>
    <cellStyle name="Comma0" xfId="37677"/>
    <cellStyle name="Comma0 - Style1" xfId="37678"/>
    <cellStyle name="Comma0 - Style2" xfId="37679"/>
    <cellStyle name="Comma0 - Style3" xfId="37680"/>
    <cellStyle name="Comma0 - Style4" xfId="37681"/>
    <cellStyle name="Comma0 - Style5" xfId="37682"/>
    <cellStyle name="Comma0 - Style6" xfId="37683"/>
    <cellStyle name="Comma0 10" xfId="37684"/>
    <cellStyle name="Comma0 11" xfId="37685"/>
    <cellStyle name="Comma0 12" xfId="37686"/>
    <cellStyle name="Comma0 13" xfId="37687"/>
    <cellStyle name="Comma0 14" xfId="37688"/>
    <cellStyle name="Comma0 15" xfId="37689"/>
    <cellStyle name="Comma0 16" xfId="37690"/>
    <cellStyle name="Comma0 17" xfId="37691"/>
    <cellStyle name="Comma0 18" xfId="37692"/>
    <cellStyle name="Comma0 19" xfId="37693"/>
    <cellStyle name="Comma0 2" xfId="37694"/>
    <cellStyle name="Comma0 2 2" xfId="37695"/>
    <cellStyle name="Comma0 20" xfId="37696"/>
    <cellStyle name="Comma0 21" xfId="37697"/>
    <cellStyle name="Comma0 22" xfId="37698"/>
    <cellStyle name="Comma0 23" xfId="37699"/>
    <cellStyle name="Comma0 24" xfId="37700"/>
    <cellStyle name="Comma0 25" xfId="37701"/>
    <cellStyle name="Comma0 26" xfId="37702"/>
    <cellStyle name="Comma0 27" xfId="37703"/>
    <cellStyle name="Comma0 28" xfId="37704"/>
    <cellStyle name="Comma0 29" xfId="37705"/>
    <cellStyle name="Comma0 3" xfId="37706"/>
    <cellStyle name="Comma0 3 2" xfId="37707"/>
    <cellStyle name="Comma0 30" xfId="37708"/>
    <cellStyle name="Comma0 31" xfId="37709"/>
    <cellStyle name="Comma0 4" xfId="37710"/>
    <cellStyle name="Comma0 5" xfId="37711"/>
    <cellStyle name="Comma0 6" xfId="37712"/>
    <cellStyle name="Comma0 7" xfId="37713"/>
    <cellStyle name="Comma0 8" xfId="37714"/>
    <cellStyle name="Comma0 9" xfId="37715"/>
    <cellStyle name="Comma0_Bonneville 10 10 02" xfId="37716"/>
    <cellStyle name="Comma1 - Style1" xfId="37717"/>
    <cellStyle name="Comma࿟SJDISCHG.XLS" xfId="37718"/>
    <cellStyle name="COMMENTS" xfId="37719"/>
    <cellStyle name="Copied" xfId="37720"/>
    <cellStyle name="Curr_Dec" xfId="37721"/>
    <cellStyle name="Curren - Style1" xfId="37722"/>
    <cellStyle name="Curren - Style2" xfId="37723"/>
    <cellStyle name="Curren - Style3" xfId="37724"/>
    <cellStyle name="Curren - Style4" xfId="37725"/>
    <cellStyle name="Curren - Style5" xfId="37726"/>
    <cellStyle name="Currency [0] 2" xfId="37727"/>
    <cellStyle name="Currency [0] 2 2" xfId="37728"/>
    <cellStyle name="Currency [0] 2 2 2" xfId="37729"/>
    <cellStyle name="Currency [0] 2 2 3" xfId="37730"/>
    <cellStyle name="Currency [0] 2 3" xfId="37731"/>
    <cellStyle name="Currency [0] 2 4" xfId="37732"/>
    <cellStyle name="Currency [00]" xfId="37733"/>
    <cellStyle name="Currency [1]" xfId="37734"/>
    <cellStyle name="Currency [2]" xfId="37735"/>
    <cellStyle name="Currency [2] 2" xfId="37736"/>
    <cellStyle name="Currency [2] 2 2" xfId="37737"/>
    <cellStyle name="Currency [2] 3" xfId="37738"/>
    <cellStyle name="Currency [2] 4" xfId="37739"/>
    <cellStyle name="Currency [3]" xfId="37740"/>
    <cellStyle name="Currency [3] 2" xfId="37741"/>
    <cellStyle name="Currency [3] 2 2" xfId="37742"/>
    <cellStyle name="Currency [3] 3" xfId="37743"/>
    <cellStyle name="Currency 0" xfId="37744"/>
    <cellStyle name="Currency 0 2" xfId="37745"/>
    <cellStyle name="Currency 10" xfId="37746"/>
    <cellStyle name="Currency 10 2" xfId="37747"/>
    <cellStyle name="Currency 10 2 2" xfId="37748"/>
    <cellStyle name="Currency 10 2 2 2" xfId="37749"/>
    <cellStyle name="Currency 10 2 2 3" xfId="37750"/>
    <cellStyle name="Currency 10 2 3" xfId="37751"/>
    <cellStyle name="Currency 10 2 4" xfId="37752"/>
    <cellStyle name="Currency 11" xfId="37753"/>
    <cellStyle name="Currency 11 2" xfId="37754"/>
    <cellStyle name="Currency 11 2 2" xfId="37755"/>
    <cellStyle name="Currency 11 2 2 2" xfId="37756"/>
    <cellStyle name="Currency 11 2 2 3" xfId="37757"/>
    <cellStyle name="Currency 11 2 3" xfId="37758"/>
    <cellStyle name="Currency 11 2 4" xfId="37759"/>
    <cellStyle name="Currency 12" xfId="37760"/>
    <cellStyle name="Currency 12 2" xfId="37761"/>
    <cellStyle name="Currency 12 2 2" xfId="37762"/>
    <cellStyle name="Currency 12 2 3" xfId="37763"/>
    <cellStyle name="Currency 12 3" xfId="37764"/>
    <cellStyle name="Currency 12 4" xfId="37765"/>
    <cellStyle name="Currency 13" xfId="37766"/>
    <cellStyle name="Currency 13 2" xfId="37767"/>
    <cellStyle name="Currency 13 2 2" xfId="37768"/>
    <cellStyle name="Currency 13 2 3" xfId="37769"/>
    <cellStyle name="Currency 13 3" xfId="37770"/>
    <cellStyle name="Currency 13 4" xfId="37771"/>
    <cellStyle name="Currency 2" xfId="37772"/>
    <cellStyle name="Currency 2 2" xfId="37773"/>
    <cellStyle name="Currency 2 2 2" xfId="37774"/>
    <cellStyle name="Currency 2 3" xfId="37775"/>
    <cellStyle name="Currency 2 3 2" xfId="37776"/>
    <cellStyle name="Currency 2 3 2 2" xfId="37777"/>
    <cellStyle name="Currency 2 3 2 3" xfId="37778"/>
    <cellStyle name="Currency 2 3 3" xfId="37779"/>
    <cellStyle name="Currency 2 3 4" xfId="37780"/>
    <cellStyle name="Currency 2 4" xfId="37781"/>
    <cellStyle name="Currency 2 5" xfId="37782"/>
    <cellStyle name="Currency 2 6" xfId="37783"/>
    <cellStyle name="Currency 2 7" xfId="37784"/>
    <cellStyle name="Currency 2 8" xfId="37785"/>
    <cellStyle name="Currency 2 9" xfId="37786"/>
    <cellStyle name="Currency 3" xfId="37787"/>
    <cellStyle name="Currency 3 2" xfId="37788"/>
    <cellStyle name="Currency 3 2 2" xfId="37789"/>
    <cellStyle name="Currency 3 2 2 2" xfId="37790"/>
    <cellStyle name="Currency 3 2 2 3" xfId="37791"/>
    <cellStyle name="Currency 3 2 3" xfId="37792"/>
    <cellStyle name="Currency 3 2 4" xfId="37793"/>
    <cellStyle name="Currency 3 3" xfId="37794"/>
    <cellStyle name="Currency 3 3 2" xfId="37795"/>
    <cellStyle name="Currency 3 4" xfId="37796"/>
    <cellStyle name="Currency 3 5" xfId="37797"/>
    <cellStyle name="Currency 4" xfId="37798"/>
    <cellStyle name="Currency 4 2" xfId="37799"/>
    <cellStyle name="Currency 4 2 2" xfId="37800"/>
    <cellStyle name="Currency 4 2 2 2" xfId="37801"/>
    <cellStyle name="Currency 4 2 2 3" xfId="37802"/>
    <cellStyle name="Currency 4 2 3" xfId="37803"/>
    <cellStyle name="Currency 4 2 4" xfId="37804"/>
    <cellStyle name="Currency 4 3" xfId="37805"/>
    <cellStyle name="Currency 4 4" xfId="37806"/>
    <cellStyle name="Currency 5" xfId="37807"/>
    <cellStyle name="Currency 5 2" xfId="37808"/>
    <cellStyle name="Currency 5 2 2" xfId="37809"/>
    <cellStyle name="Currency 5 2 2 2" xfId="37810"/>
    <cellStyle name="Currency 5 2 2 3" xfId="37811"/>
    <cellStyle name="Currency 5 2 3" xfId="37812"/>
    <cellStyle name="Currency 5 2 4" xfId="37813"/>
    <cellStyle name="Currency 6" xfId="37814"/>
    <cellStyle name="Currency 6 2" xfId="37815"/>
    <cellStyle name="Currency 6 2 2" xfId="37816"/>
    <cellStyle name="Currency 6 2 2 2" xfId="37817"/>
    <cellStyle name="Currency 6 2 2 3" xfId="37818"/>
    <cellStyle name="Currency 6 2 3" xfId="37819"/>
    <cellStyle name="Currency 6 2 4" xfId="37820"/>
    <cellStyle name="Currency 7" xfId="37821"/>
    <cellStyle name="Currency 7 2" xfId="37822"/>
    <cellStyle name="Currency 7 2 2" xfId="37823"/>
    <cellStyle name="Currency 7 2 2 2" xfId="37824"/>
    <cellStyle name="Currency 7 2 2 3" xfId="37825"/>
    <cellStyle name="Currency 7 2 3" xfId="37826"/>
    <cellStyle name="Currency 7 2 4" xfId="37827"/>
    <cellStyle name="Currency 8" xfId="37828"/>
    <cellStyle name="Currency 8 2" xfId="37829"/>
    <cellStyle name="Currency 8 2 2" xfId="37830"/>
    <cellStyle name="Currency 8 2 2 2" xfId="37831"/>
    <cellStyle name="Currency 8 2 2 3" xfId="37832"/>
    <cellStyle name="Currency 8 2 3" xfId="37833"/>
    <cellStyle name="Currency 8 2 4" xfId="37834"/>
    <cellStyle name="Currency 9" xfId="37835"/>
    <cellStyle name="Currency 9 2" xfId="37836"/>
    <cellStyle name="Currency 9 2 2" xfId="37837"/>
    <cellStyle name="Currency 9 2 2 2" xfId="37838"/>
    <cellStyle name="Currency 9 2 2 3" xfId="37839"/>
    <cellStyle name="Currency 9 2 3" xfId="37840"/>
    <cellStyle name="Currency 9 2 4" xfId="37841"/>
    <cellStyle name="Currency0" xfId="37842"/>
    <cellStyle name="Currency0 10" xfId="37843"/>
    <cellStyle name="Currency0 11" xfId="37844"/>
    <cellStyle name="Currency0 12" xfId="37845"/>
    <cellStyle name="Currency0 13" xfId="37846"/>
    <cellStyle name="Currency0 14" xfId="37847"/>
    <cellStyle name="Currency0 15" xfId="37848"/>
    <cellStyle name="Currency0 16" xfId="37849"/>
    <cellStyle name="Currency0 17" xfId="37850"/>
    <cellStyle name="Currency0 18" xfId="37851"/>
    <cellStyle name="Currency0 19" xfId="37852"/>
    <cellStyle name="Currency0 2" xfId="37853"/>
    <cellStyle name="Currency0 2 2" xfId="37854"/>
    <cellStyle name="Currency0 20" xfId="37855"/>
    <cellStyle name="Currency0 21" xfId="37856"/>
    <cellStyle name="Currency0 22" xfId="37857"/>
    <cellStyle name="Currency0 23" xfId="37858"/>
    <cellStyle name="Currency0 24" xfId="37859"/>
    <cellStyle name="Currency0 25" xfId="37860"/>
    <cellStyle name="Currency0 26" xfId="37861"/>
    <cellStyle name="Currency0 27" xfId="37862"/>
    <cellStyle name="Currency0 28" xfId="37863"/>
    <cellStyle name="Currency0 29" xfId="37864"/>
    <cellStyle name="Currency0 3" xfId="37865"/>
    <cellStyle name="Currency0 3 2" xfId="37866"/>
    <cellStyle name="Currency0 30" xfId="37867"/>
    <cellStyle name="Currency0 31" xfId="37868"/>
    <cellStyle name="Currency0 4" xfId="37869"/>
    <cellStyle name="Currency0 5" xfId="37870"/>
    <cellStyle name="Currency0 6" xfId="37871"/>
    <cellStyle name="Currency0 7" xfId="37872"/>
    <cellStyle name="Currency0 8" xfId="37873"/>
    <cellStyle name="Currency0 9" xfId="37874"/>
    <cellStyle name="Currency2" xfId="37875"/>
    <cellStyle name="Currsmall" xfId="37876"/>
    <cellStyle name="Currsmall 2" xfId="37877"/>
    <cellStyle name="d_yield" xfId="37878"/>
    <cellStyle name="d_yield_Plum Point REFI 02 09 07 DYN" xfId="37879"/>
    <cellStyle name="d_yield_Plum Point REFI 02 21 07" xfId="37880"/>
    <cellStyle name="d_yield_Plum Point REFI 02.26.07" xfId="37881"/>
    <cellStyle name="d_yield_Plum Point REFI 03.15.07_EIF BS_5" xfId="37882"/>
    <cellStyle name="d_yield_rig.xls Chart 1" xfId="37883"/>
    <cellStyle name="d_yield_rig.xls Chart 10" xfId="37884"/>
    <cellStyle name="d_yield_rig.xls Chart 11" xfId="37885"/>
    <cellStyle name="d_yield_rig.xls Chart 12" xfId="37886"/>
    <cellStyle name="d_yield_rig.xls Chart 13" xfId="37887"/>
    <cellStyle name="d_yield_rig.xls Chart 14" xfId="37888"/>
    <cellStyle name="d_yield_rig.xls Chart 15" xfId="37889"/>
    <cellStyle name="d_yield_rig.xls Chart 16" xfId="37890"/>
    <cellStyle name="d_yield_rig.xls Chart 17" xfId="37891"/>
    <cellStyle name="d_yield_rig.xls Chart 2" xfId="37892"/>
    <cellStyle name="d_yield_rig.xls Chart 3" xfId="37893"/>
    <cellStyle name="d_yield_rig.xls Chart 4" xfId="37894"/>
    <cellStyle name="d_yield_rig.xls Chart 5" xfId="37895"/>
    <cellStyle name="d_yield_rig.xls Chart 6" xfId="37896"/>
    <cellStyle name="d_yield_rig.xls Chart 7" xfId="37897"/>
    <cellStyle name="d_yield_rig.xls Chart 8" xfId="37898"/>
    <cellStyle name="d_yield_sdc" xfId="37899"/>
    <cellStyle name="dash" xfId="37900"/>
    <cellStyle name="Data Link" xfId="37901"/>
    <cellStyle name="Date" xfId="37902"/>
    <cellStyle name="Date - Style2" xfId="37903"/>
    <cellStyle name="Date - Style3" xfId="37904"/>
    <cellStyle name="Date - Style5" xfId="37905"/>
    <cellStyle name="Date [mm-d-yyyy]" xfId="37906"/>
    <cellStyle name="Date [mmm-d-yyyy]" xfId="37907"/>
    <cellStyle name="Date [mmm-yyyy]" xfId="37908"/>
    <cellStyle name="Date 10" xfId="37909"/>
    <cellStyle name="Date 11" xfId="37910"/>
    <cellStyle name="Date 12" xfId="37911"/>
    <cellStyle name="Date 13" xfId="37912"/>
    <cellStyle name="Date 14" xfId="37913"/>
    <cellStyle name="Date 15" xfId="37914"/>
    <cellStyle name="Date 16" xfId="37915"/>
    <cellStyle name="Date 17" xfId="37916"/>
    <cellStyle name="Date 18" xfId="37917"/>
    <cellStyle name="Date 19" xfId="37918"/>
    <cellStyle name="Date 2" xfId="37919"/>
    <cellStyle name="Date 2 2" xfId="37920"/>
    <cellStyle name="Date 2 2 2" xfId="37921"/>
    <cellStyle name="Date 2 2 3" xfId="37922"/>
    <cellStyle name="Date 2 3" xfId="37923"/>
    <cellStyle name="Date 20" xfId="37924"/>
    <cellStyle name="Date 21" xfId="37925"/>
    <cellStyle name="Date 22" xfId="37926"/>
    <cellStyle name="Date 23" xfId="37927"/>
    <cellStyle name="Date 24" xfId="37928"/>
    <cellStyle name="Date 25" xfId="37929"/>
    <cellStyle name="Date 26" xfId="37930"/>
    <cellStyle name="Date 27" xfId="37931"/>
    <cellStyle name="Date 28" xfId="37932"/>
    <cellStyle name="Date 29" xfId="37933"/>
    <cellStyle name="Date 3" xfId="37934"/>
    <cellStyle name="Date 3 2" xfId="37935"/>
    <cellStyle name="Date 3 2 2" xfId="37936"/>
    <cellStyle name="Date 3 3" xfId="37937"/>
    <cellStyle name="Date 30" xfId="37938"/>
    <cellStyle name="Date 31" xfId="37939"/>
    <cellStyle name="Date 32" xfId="37940"/>
    <cellStyle name="Date 32 2" xfId="37941"/>
    <cellStyle name="Date 4" xfId="37942"/>
    <cellStyle name="Date 5" xfId="37943"/>
    <cellStyle name="Date 6" xfId="37944"/>
    <cellStyle name="Date 7" xfId="37945"/>
    <cellStyle name="Date 8" xfId="37946"/>
    <cellStyle name="Date 9" xfId="37947"/>
    <cellStyle name="Date Aligned" xfId="37948"/>
    <cellStyle name="Date Aligned 2" xfId="37949"/>
    <cellStyle name="Date Short" xfId="37950"/>
    <cellStyle name="Date_2008 AOP - Energy Co O&amp;M_Working" xfId="37951"/>
    <cellStyle name="Date2" xfId="37952"/>
    <cellStyle name="DateLong" xfId="37953"/>
    <cellStyle name="DateShort" xfId="37954"/>
    <cellStyle name="DateTime" xfId="37955"/>
    <cellStyle name="DateTimeStyle" xfId="37956"/>
    <cellStyle name="decimal" xfId="37957"/>
    <cellStyle name="DecimalNumber" xfId="37958"/>
    <cellStyle name="Dezimal [0]_Compiling Utility Macros" xfId="37959"/>
    <cellStyle name="Dezimal_Compiling Utility Macros" xfId="37960"/>
    <cellStyle name="Dialog" xfId="37961"/>
    <cellStyle name="Dialog 10" xfId="37962"/>
    <cellStyle name="Dialog 11" xfId="37963"/>
    <cellStyle name="Dialog 12" xfId="37964"/>
    <cellStyle name="Dialog 13" xfId="37965"/>
    <cellStyle name="Dialog 14" xfId="37966"/>
    <cellStyle name="Dialog 15" xfId="37967"/>
    <cellStyle name="Dialog 16" xfId="37968"/>
    <cellStyle name="Dialog 17" xfId="37969"/>
    <cellStyle name="Dialog 18" xfId="37970"/>
    <cellStyle name="Dialog 19" xfId="37971"/>
    <cellStyle name="Dialog 2" xfId="37972"/>
    <cellStyle name="Dialog 20" xfId="37973"/>
    <cellStyle name="Dialog 21" xfId="37974"/>
    <cellStyle name="Dialog 22" xfId="37975"/>
    <cellStyle name="Dialog 23" xfId="37976"/>
    <cellStyle name="Dialog 24" xfId="37977"/>
    <cellStyle name="Dialog 25" xfId="37978"/>
    <cellStyle name="Dialog 26" xfId="37979"/>
    <cellStyle name="Dialog 27" xfId="37980"/>
    <cellStyle name="Dialog 28" xfId="37981"/>
    <cellStyle name="Dialog 29" xfId="37982"/>
    <cellStyle name="Dialog 3" xfId="37983"/>
    <cellStyle name="Dialog 30" xfId="37984"/>
    <cellStyle name="Dialog 31" xfId="37985"/>
    <cellStyle name="Dialog 4" xfId="37986"/>
    <cellStyle name="Dialog 5" xfId="37987"/>
    <cellStyle name="Dialog 6" xfId="37988"/>
    <cellStyle name="Dialog 7" xfId="37989"/>
    <cellStyle name="Dialog 8" xfId="37990"/>
    <cellStyle name="Dialog 9" xfId="37991"/>
    <cellStyle name="Display Cells" xfId="37992"/>
    <cellStyle name="dohm" xfId="37993"/>
    <cellStyle name="dohm1" xfId="37994"/>
    <cellStyle name="dohm2" xfId="37995"/>
    <cellStyle name="dollar" xfId="37996"/>
    <cellStyle name="Dollar1" xfId="37997"/>
    <cellStyle name="Dollars" xfId="37998"/>
    <cellStyle name="Dollars []" xfId="37999"/>
    <cellStyle name="Dollars_Book1" xfId="38000"/>
    <cellStyle name="Dotted Line" xfId="38001"/>
    <cellStyle name="Dotted Line 2" xfId="38002"/>
    <cellStyle name="Double Accounting" xfId="38003"/>
    <cellStyle name="Double Accounting 2" xfId="38004"/>
    <cellStyle name="Edge" xfId="38005"/>
    <cellStyle name="Emphasis 1" xfId="38006"/>
    <cellStyle name="Emphasis 2" xfId="38007"/>
    <cellStyle name="Emphasis 3" xfId="38008"/>
    <cellStyle name="Enter Currency (0)" xfId="38009"/>
    <cellStyle name="Enter Currency (2)" xfId="38010"/>
    <cellStyle name="Enter Units (0)" xfId="38011"/>
    <cellStyle name="Enter Units (1)" xfId="38012"/>
    <cellStyle name="Enter Units (2)" xfId="38013"/>
    <cellStyle name="Entered" xfId="38014"/>
    <cellStyle name="Entry Cells" xfId="38015"/>
    <cellStyle name="eps" xfId="38016"/>
    <cellStyle name="eps$" xfId="38017"/>
    <cellStyle name="eps$E" xfId="38018"/>
    <cellStyle name="eps_rig.xls Chart 1" xfId="38019"/>
    <cellStyle name="epsA" xfId="38020"/>
    <cellStyle name="epsE" xfId="38021"/>
    <cellStyle name="Escalation" xfId="38022"/>
    <cellStyle name="Euro" xfId="38023"/>
    <cellStyle name="Euro 2" xfId="38024"/>
    <cellStyle name="Euro 2 2" xfId="38025"/>
    <cellStyle name="Euro 2 3" xfId="38026"/>
    <cellStyle name="Euro 3" xfId="38027"/>
    <cellStyle name="Euro 4" xfId="38028"/>
    <cellStyle name="Explanatory Text 10" xfId="38029"/>
    <cellStyle name="Explanatory Text 11" xfId="38030"/>
    <cellStyle name="Explanatory Text 12" xfId="38031"/>
    <cellStyle name="Explanatory Text 13" xfId="38032"/>
    <cellStyle name="Explanatory Text 14" xfId="38033"/>
    <cellStyle name="Explanatory Text 15" xfId="38034"/>
    <cellStyle name="Explanatory Text 16" xfId="38035"/>
    <cellStyle name="Explanatory Text 17" xfId="38036"/>
    <cellStyle name="Explanatory Text 18" xfId="38037"/>
    <cellStyle name="Explanatory Text 19" xfId="38038"/>
    <cellStyle name="Explanatory Text 2" xfId="38039"/>
    <cellStyle name="Explanatory Text 2 10" xfId="38040"/>
    <cellStyle name="Explanatory Text 2 10 2" xfId="38041"/>
    <cellStyle name="Explanatory Text 2 11" xfId="38042"/>
    <cellStyle name="Explanatory Text 2 12" xfId="38043"/>
    <cellStyle name="Explanatory Text 2 2" xfId="38044"/>
    <cellStyle name="Explanatory Text 2 2 10" xfId="38045"/>
    <cellStyle name="Explanatory Text 2 2 10 2" xfId="38046"/>
    <cellStyle name="Explanatory Text 2 2 11" xfId="38047"/>
    <cellStyle name="Explanatory Text 2 2 2" xfId="38048"/>
    <cellStyle name="Explanatory Text 2 2 2 10" xfId="38049"/>
    <cellStyle name="Explanatory Text 2 2 2 10 2" xfId="38050"/>
    <cellStyle name="Explanatory Text 2 2 2 11" xfId="38051"/>
    <cellStyle name="Explanatory Text 2 2 2 2" xfId="38052"/>
    <cellStyle name="Explanatory Text 2 2 2 2 2" xfId="38053"/>
    <cellStyle name="Explanatory Text 2 2 2 2 2 2" xfId="38054"/>
    <cellStyle name="Explanatory Text 2 2 2 2 2 2 2" xfId="38055"/>
    <cellStyle name="Explanatory Text 2 2 2 2 2 2 2 2" xfId="38056"/>
    <cellStyle name="Explanatory Text 2 2 2 2 2 2 2 2 2" xfId="38057"/>
    <cellStyle name="Explanatory Text 2 2 2 2 2 2 2 2 2 2" xfId="38058"/>
    <cellStyle name="Explanatory Text 2 2 2 2 2 2 2 2 2 2 2" xfId="38059"/>
    <cellStyle name="Explanatory Text 2 2 2 2 2 2 2 2 2 2 2 2" xfId="38060"/>
    <cellStyle name="Explanatory Text 2 2 2 2 2 2 2 2 2 2 2 2 2" xfId="38061"/>
    <cellStyle name="Explanatory Text 2 2 2 2 2 2 2 2 2 2 2 3" xfId="38062"/>
    <cellStyle name="Explanatory Text 2 2 2 2 2 2 2 2 2 2 2 4" xfId="38063"/>
    <cellStyle name="Explanatory Text 2 2 2 2 2 2 2 2 2 2 3" xfId="38064"/>
    <cellStyle name="Explanatory Text 2 2 2 2 2 2 2 2 2 2 3 2" xfId="38065"/>
    <cellStyle name="Explanatory Text 2 2 2 2 2 2 2 2 2 2 4" xfId="38066"/>
    <cellStyle name="Explanatory Text 2 2 2 2 2 2 2 2 2 3" xfId="38067"/>
    <cellStyle name="Explanatory Text 2 2 2 2 2 2 2 2 2 3 2" xfId="38068"/>
    <cellStyle name="Explanatory Text 2 2 2 2 2 2 2 2 2 4" xfId="38069"/>
    <cellStyle name="Explanatory Text 2 2 2 2 2 2 2 2 3" xfId="38070"/>
    <cellStyle name="Explanatory Text 2 2 2 2 2 2 2 2 4" xfId="38071"/>
    <cellStyle name="Explanatory Text 2 2 2 2 2 2 2 2 5" xfId="38072"/>
    <cellStyle name="Explanatory Text 2 2 2 2 2 2 2 2 5 2" xfId="38073"/>
    <cellStyle name="Explanatory Text 2 2 2 2 2 2 2 2 6" xfId="38074"/>
    <cellStyle name="Explanatory Text 2 2 2 2 2 2 2 3" xfId="38075"/>
    <cellStyle name="Explanatory Text 2 2 2 2 2 2 2 4" xfId="38076"/>
    <cellStyle name="Explanatory Text 2 2 2 2 2 2 2 5" xfId="38077"/>
    <cellStyle name="Explanatory Text 2 2 2 2 2 2 2 5 2" xfId="38078"/>
    <cellStyle name="Explanatory Text 2 2 2 2 2 2 2 6" xfId="38079"/>
    <cellStyle name="Explanatory Text 2 2 2 2 2 2 3" xfId="38080"/>
    <cellStyle name="Explanatory Text 2 2 2 2 2 2 4" xfId="38081"/>
    <cellStyle name="Explanatory Text 2 2 2 2 2 2 5" xfId="38082"/>
    <cellStyle name="Explanatory Text 2 2 2 2 2 2 6" xfId="38083"/>
    <cellStyle name="Explanatory Text 2 2 2 2 2 2 7" xfId="38084"/>
    <cellStyle name="Explanatory Text 2 2 2 2 2 2 7 2" xfId="38085"/>
    <cellStyle name="Explanatory Text 2 2 2 2 2 2 8" xfId="38086"/>
    <cellStyle name="Explanatory Text 2 2 2 2 2 3" xfId="38087"/>
    <cellStyle name="Explanatory Text 2 2 2 2 2 4" xfId="38088"/>
    <cellStyle name="Explanatory Text 2 2 2 2 2 5" xfId="38089"/>
    <cellStyle name="Explanatory Text 2 2 2 2 2 6" xfId="38090"/>
    <cellStyle name="Explanatory Text 2 2 2 2 2 7" xfId="38091"/>
    <cellStyle name="Explanatory Text 2 2 2 2 2 8" xfId="38092"/>
    <cellStyle name="Explanatory Text 2 2 2 2 2 8 2" xfId="38093"/>
    <cellStyle name="Explanatory Text 2 2 2 2 2 9" xfId="38094"/>
    <cellStyle name="Explanatory Text 2 2 2 2 3" xfId="38095"/>
    <cellStyle name="Explanatory Text 2 2 2 2 3 2" xfId="38096"/>
    <cellStyle name="Explanatory Text 2 2 2 2 3 3" xfId="38097"/>
    <cellStyle name="Explanatory Text 2 2 2 2 4" xfId="38098"/>
    <cellStyle name="Explanatory Text 2 2 2 2 5" xfId="38099"/>
    <cellStyle name="Explanatory Text 2 2 2 2 6" xfId="38100"/>
    <cellStyle name="Explanatory Text 2 2 2 2 7" xfId="38101"/>
    <cellStyle name="Explanatory Text 2 2 2 2 8" xfId="38102"/>
    <cellStyle name="Explanatory Text 2 2 2 2 8 2" xfId="38103"/>
    <cellStyle name="Explanatory Text 2 2 2 2 9" xfId="38104"/>
    <cellStyle name="Explanatory Text 2 2 2 3" xfId="38105"/>
    <cellStyle name="Explanatory Text 2 2 2 4" xfId="38106"/>
    <cellStyle name="Explanatory Text 2 2 2 5" xfId="38107"/>
    <cellStyle name="Explanatory Text 2 2 2 5 2" xfId="38108"/>
    <cellStyle name="Explanatory Text 2 2 2 5 3" xfId="38109"/>
    <cellStyle name="Explanatory Text 2 2 2 6" xfId="38110"/>
    <cellStyle name="Explanatory Text 2 2 2 7" xfId="38111"/>
    <cellStyle name="Explanatory Text 2 2 2 8" xfId="38112"/>
    <cellStyle name="Explanatory Text 2 2 2 9" xfId="38113"/>
    <cellStyle name="Explanatory Text 2 2 3" xfId="38114"/>
    <cellStyle name="Explanatory Text 2 2 3 2" xfId="38115"/>
    <cellStyle name="Explanatory Text 2 2 4" xfId="38116"/>
    <cellStyle name="Explanatory Text 2 2 5" xfId="38117"/>
    <cellStyle name="Explanatory Text 2 2 5 2" xfId="38118"/>
    <cellStyle name="Explanatory Text 2 2 5 3" xfId="38119"/>
    <cellStyle name="Explanatory Text 2 2 6" xfId="38120"/>
    <cellStyle name="Explanatory Text 2 2 7" xfId="38121"/>
    <cellStyle name="Explanatory Text 2 2 8" xfId="38122"/>
    <cellStyle name="Explanatory Text 2 2 9" xfId="38123"/>
    <cellStyle name="Explanatory Text 2 3" xfId="38124"/>
    <cellStyle name="Explanatory Text 2 3 2" xfId="38125"/>
    <cellStyle name="Explanatory Text 2 4" xfId="38126"/>
    <cellStyle name="Explanatory Text 2 5" xfId="38127"/>
    <cellStyle name="Explanatory Text 2 5 2" xfId="38128"/>
    <cellStyle name="Explanatory Text 2 5 3" xfId="38129"/>
    <cellStyle name="Explanatory Text 2 6" xfId="38130"/>
    <cellStyle name="Explanatory Text 2 7" xfId="38131"/>
    <cellStyle name="Explanatory Text 2 8" xfId="38132"/>
    <cellStyle name="Explanatory Text 2 9" xfId="38133"/>
    <cellStyle name="Explanatory Text 20" xfId="38134"/>
    <cellStyle name="Explanatory Text 21" xfId="38135"/>
    <cellStyle name="Explanatory Text 22" xfId="38136"/>
    <cellStyle name="Explanatory Text 23" xfId="38137"/>
    <cellStyle name="Explanatory Text 24" xfId="38138"/>
    <cellStyle name="Explanatory Text 25" xfId="38139"/>
    <cellStyle name="Explanatory Text 26" xfId="38140"/>
    <cellStyle name="Explanatory Text 27" xfId="38141"/>
    <cellStyle name="Explanatory Text 28" xfId="38142"/>
    <cellStyle name="Explanatory Text 28 2" xfId="38143"/>
    <cellStyle name="Explanatory Text 29" xfId="38144"/>
    <cellStyle name="Explanatory Text 3" xfId="38145"/>
    <cellStyle name="Explanatory Text 3 2" xfId="38146"/>
    <cellStyle name="Explanatory Text 30" xfId="38147"/>
    <cellStyle name="Explanatory Text 31" xfId="38148"/>
    <cellStyle name="Explanatory Text 32" xfId="38149"/>
    <cellStyle name="Explanatory Text 4" xfId="38150"/>
    <cellStyle name="Explanatory Text 4 10" xfId="38151"/>
    <cellStyle name="Explanatory Text 4 11" xfId="38152"/>
    <cellStyle name="Explanatory Text 4 12" xfId="38153"/>
    <cellStyle name="Explanatory Text 4 13" xfId="38154"/>
    <cellStyle name="Explanatory Text 4 14" xfId="38155"/>
    <cellStyle name="Explanatory Text 4 15" xfId="38156"/>
    <cellStyle name="Explanatory Text 4 16" xfId="38157"/>
    <cellStyle name="Explanatory Text 4 17" xfId="38158"/>
    <cellStyle name="Explanatory Text 4 18" xfId="38159"/>
    <cellStyle name="Explanatory Text 4 19" xfId="38160"/>
    <cellStyle name="Explanatory Text 4 2" xfId="38161"/>
    <cellStyle name="Explanatory Text 4 2 2" xfId="38162"/>
    <cellStyle name="Explanatory Text 4 2 3" xfId="38163"/>
    <cellStyle name="Explanatory Text 4 2 4" xfId="38164"/>
    <cellStyle name="Explanatory Text 4 2 5" xfId="38165"/>
    <cellStyle name="Explanatory Text 4 20" xfId="38166"/>
    <cellStyle name="Explanatory Text 4 21" xfId="38167"/>
    <cellStyle name="Explanatory Text 4 22" xfId="38168"/>
    <cellStyle name="Explanatory Text 4 23" xfId="38169"/>
    <cellStyle name="Explanatory Text 4 24" xfId="38170"/>
    <cellStyle name="Explanatory Text 4 3" xfId="38171"/>
    <cellStyle name="Explanatory Text 4 4" xfId="38172"/>
    <cellStyle name="Explanatory Text 4 5" xfId="38173"/>
    <cellStyle name="Explanatory Text 4 6" xfId="38174"/>
    <cellStyle name="Explanatory Text 4 7" xfId="38175"/>
    <cellStyle name="Explanatory Text 4 8" xfId="38176"/>
    <cellStyle name="Explanatory Text 4 9" xfId="38177"/>
    <cellStyle name="Explanatory Text 5" xfId="38178"/>
    <cellStyle name="Explanatory Text 5 10" xfId="38179"/>
    <cellStyle name="Explanatory Text 5 11" xfId="38180"/>
    <cellStyle name="Explanatory Text 5 12" xfId="38181"/>
    <cellStyle name="Explanatory Text 5 13" xfId="38182"/>
    <cellStyle name="Explanatory Text 5 14" xfId="38183"/>
    <cellStyle name="Explanatory Text 5 15" xfId="38184"/>
    <cellStyle name="Explanatory Text 5 16" xfId="38185"/>
    <cellStyle name="Explanatory Text 5 17" xfId="38186"/>
    <cellStyle name="Explanatory Text 5 18" xfId="38187"/>
    <cellStyle name="Explanatory Text 5 19" xfId="38188"/>
    <cellStyle name="Explanatory Text 5 2" xfId="38189"/>
    <cellStyle name="Explanatory Text 5 2 2" xfId="38190"/>
    <cellStyle name="Explanatory Text 5 2 3" xfId="38191"/>
    <cellStyle name="Explanatory Text 5 2 4" xfId="38192"/>
    <cellStyle name="Explanatory Text 5 2 5" xfId="38193"/>
    <cellStyle name="Explanatory Text 5 20" xfId="38194"/>
    <cellStyle name="Explanatory Text 5 21" xfId="38195"/>
    <cellStyle name="Explanatory Text 5 22" xfId="38196"/>
    <cellStyle name="Explanatory Text 5 23" xfId="38197"/>
    <cellStyle name="Explanatory Text 5 24" xfId="38198"/>
    <cellStyle name="Explanatory Text 5 3" xfId="38199"/>
    <cellStyle name="Explanatory Text 5 4" xfId="38200"/>
    <cellStyle name="Explanatory Text 5 5" xfId="38201"/>
    <cellStyle name="Explanatory Text 5 6" xfId="38202"/>
    <cellStyle name="Explanatory Text 5 7" xfId="38203"/>
    <cellStyle name="Explanatory Text 5 8" xfId="38204"/>
    <cellStyle name="Explanatory Text 5 9" xfId="38205"/>
    <cellStyle name="Explanatory Text 6" xfId="38206"/>
    <cellStyle name="Explanatory Text 6 2" xfId="38207"/>
    <cellStyle name="Explanatory Text 6 3" xfId="38208"/>
    <cellStyle name="Explanatory Text 6 4" xfId="38209"/>
    <cellStyle name="Explanatory Text 6 5" xfId="38210"/>
    <cellStyle name="Explanatory Text 7" xfId="38211"/>
    <cellStyle name="Explanatory Text 7 2" xfId="38212"/>
    <cellStyle name="Explanatory Text 7 3" xfId="38213"/>
    <cellStyle name="Explanatory Text 8" xfId="38214"/>
    <cellStyle name="Explanatory Text 8 2" xfId="38215"/>
    <cellStyle name="Explanatory Text 9" xfId="38216"/>
    <cellStyle name="Explanatory Text 9 2" xfId="38217"/>
    <cellStyle name="Explanatory Text 9 2 2" xfId="38218"/>
    <cellStyle name="Explanatory Text 9 3" xfId="38219"/>
    <cellStyle name="Explanatory Text 9 4" xfId="38220"/>
    <cellStyle name="Explanatory Text 9 5" xfId="38221"/>
    <cellStyle name="EY House" xfId="38222"/>
    <cellStyle name="F2" xfId="38223"/>
    <cellStyle name="F3" xfId="38224"/>
    <cellStyle name="F4" xfId="38225"/>
    <cellStyle name="F5" xfId="38226"/>
    <cellStyle name="F6" xfId="38227"/>
    <cellStyle name="F7" xfId="38228"/>
    <cellStyle name="F8" xfId="38229"/>
    <cellStyle name="Factor" xfId="38230"/>
    <cellStyle name="Fixed" xfId="38231"/>
    <cellStyle name="Fixed [0]" xfId="38232"/>
    <cellStyle name="Fixed 10" xfId="38233"/>
    <cellStyle name="Fixed 11" xfId="38234"/>
    <cellStyle name="Fixed 12" xfId="38235"/>
    <cellStyle name="Fixed 13" xfId="38236"/>
    <cellStyle name="Fixed 14" xfId="38237"/>
    <cellStyle name="Fixed 15" xfId="38238"/>
    <cellStyle name="Fixed 16" xfId="38239"/>
    <cellStyle name="Fixed 17" xfId="38240"/>
    <cellStyle name="Fixed 18" xfId="38241"/>
    <cellStyle name="Fixed 19" xfId="38242"/>
    <cellStyle name="Fixed 2" xfId="38243"/>
    <cellStyle name="Fixed 2 2" xfId="38244"/>
    <cellStyle name="Fixed 2 2 2" xfId="38245"/>
    <cellStyle name="Fixed 2 3" xfId="38246"/>
    <cellStyle name="Fixed 20" xfId="38247"/>
    <cellStyle name="Fixed 21" xfId="38248"/>
    <cellStyle name="Fixed 22" xfId="38249"/>
    <cellStyle name="Fixed 23" xfId="38250"/>
    <cellStyle name="Fixed 24" xfId="38251"/>
    <cellStyle name="Fixed 25" xfId="38252"/>
    <cellStyle name="Fixed 26" xfId="38253"/>
    <cellStyle name="Fixed 27" xfId="38254"/>
    <cellStyle name="Fixed 28" xfId="38255"/>
    <cellStyle name="Fixed 29" xfId="38256"/>
    <cellStyle name="Fixed 3" xfId="38257"/>
    <cellStyle name="Fixed 3 2" xfId="38258"/>
    <cellStyle name="Fixed 3 3" xfId="38259"/>
    <cellStyle name="Fixed 30" xfId="38260"/>
    <cellStyle name="Fixed 31" xfId="38261"/>
    <cellStyle name="Fixed 32" xfId="38262"/>
    <cellStyle name="Fixed 32 2" xfId="38263"/>
    <cellStyle name="Fixed 4" xfId="38264"/>
    <cellStyle name="Fixed 5" xfId="38265"/>
    <cellStyle name="Fixed 6" xfId="38266"/>
    <cellStyle name="Fixed 7" xfId="38267"/>
    <cellStyle name="Fixed 8" xfId="38268"/>
    <cellStyle name="Fixed 9" xfId="38269"/>
    <cellStyle name="Fixed_Book1" xfId="38270"/>
    <cellStyle name="Fixed1 - Style1" xfId="38271"/>
    <cellStyle name="Fixed4 - Style4" xfId="38272"/>
    <cellStyle name="Fixlong" xfId="38273"/>
    <cellStyle name="Fixlong 2" xfId="38274"/>
    <cellStyle name="Followe೤ Hyperlink" xfId="38275"/>
    <cellStyle name="Followe೤ Hyperlink 2" xfId="38276"/>
    <cellStyle name="Followe? Hyperlink" xfId="38277"/>
    <cellStyle name="Followe? Hyperlink 2" xfId="38278"/>
    <cellStyle name="Footnote" xfId="38279"/>
    <cellStyle name="Footnote 2" xfId="38280"/>
    <cellStyle name="footnote2" xfId="38281"/>
    <cellStyle name="Formula" xfId="38282"/>
    <cellStyle name="Formula 2" xfId="38283"/>
    <cellStyle name="fourdecplace" xfId="38284"/>
    <cellStyle name="fourdecplace 2" xfId="38285"/>
    <cellStyle name="fourdecplace 2 2" xfId="38286"/>
    <cellStyle name="fourdecplace 3" xfId="38287"/>
    <cellStyle name="fourdecplace 4" xfId="38288"/>
    <cellStyle name="fy_eps$" xfId="38289"/>
    <cellStyle name="g_rate" xfId="38290"/>
    <cellStyle name="g_rate_Plum Point REFI 02 09 07 DYN" xfId="38291"/>
    <cellStyle name="g_rate_Plum Point REFI 02 21 07" xfId="38292"/>
    <cellStyle name="g_rate_Plum Point REFI 02.26.07" xfId="38293"/>
    <cellStyle name="g_rate_Plum Point REFI 03.15.07_EIF BS_5" xfId="38294"/>
    <cellStyle name="g_rate_rig.xls Chart 1" xfId="38295"/>
    <cellStyle name="g_rate_rig.xls Chart 10" xfId="38296"/>
    <cellStyle name="g_rate_rig.xls Chart 11" xfId="38297"/>
    <cellStyle name="g_rate_rig.xls Chart 12" xfId="38298"/>
    <cellStyle name="g_rate_rig.xls Chart 13" xfId="38299"/>
    <cellStyle name="g_rate_rig.xls Chart 14" xfId="38300"/>
    <cellStyle name="g_rate_rig.xls Chart 15" xfId="38301"/>
    <cellStyle name="g_rate_rig.xls Chart 16" xfId="38302"/>
    <cellStyle name="g_rate_rig.xls Chart 17" xfId="38303"/>
    <cellStyle name="g_rate_rig.xls Chart 2" xfId="38304"/>
    <cellStyle name="g_rate_rig.xls Chart 3" xfId="38305"/>
    <cellStyle name="g_rate_rig.xls Chart 4" xfId="38306"/>
    <cellStyle name="g_rate_rig.xls Chart 5" xfId="38307"/>
    <cellStyle name="g_rate_rig.xls Chart 6" xfId="38308"/>
    <cellStyle name="g_rate_rig.xls Chart 7" xfId="38309"/>
    <cellStyle name="g_rate_rig.xls Chart 8" xfId="38310"/>
    <cellStyle name="g_rate_sdc" xfId="38311"/>
    <cellStyle name="general" xfId="38312"/>
    <cellStyle name="general 2" xfId="38313"/>
    <cellStyle name="general 3" xfId="38314"/>
    <cellStyle name="Global" xfId="38315"/>
    <cellStyle name="Global 2" xfId="38316"/>
    <cellStyle name="Good 10" xfId="38317"/>
    <cellStyle name="Good 11" xfId="38318"/>
    <cellStyle name="Good 12" xfId="38319"/>
    <cellStyle name="Good 13" xfId="38320"/>
    <cellStyle name="Good 14" xfId="38321"/>
    <cellStyle name="Good 15" xfId="38322"/>
    <cellStyle name="Good 16" xfId="38323"/>
    <cellStyle name="Good 17" xfId="38324"/>
    <cellStyle name="Good 18" xfId="38325"/>
    <cellStyle name="Good 19" xfId="38326"/>
    <cellStyle name="Good 2" xfId="38327"/>
    <cellStyle name="Good 2 10" xfId="38328"/>
    <cellStyle name="Good 2 10 2" xfId="38329"/>
    <cellStyle name="Good 2 11" xfId="38330"/>
    <cellStyle name="Good 2 12" xfId="38331"/>
    <cellStyle name="Good 2 2" xfId="38332"/>
    <cellStyle name="Good 2 2 10" xfId="38333"/>
    <cellStyle name="Good 2 2 10 2" xfId="38334"/>
    <cellStyle name="Good 2 2 11" xfId="38335"/>
    <cellStyle name="Good 2 2 2" xfId="38336"/>
    <cellStyle name="Good 2 2 2 10" xfId="38337"/>
    <cellStyle name="Good 2 2 2 10 2" xfId="38338"/>
    <cellStyle name="Good 2 2 2 11" xfId="38339"/>
    <cellStyle name="Good 2 2 2 2" xfId="38340"/>
    <cellStyle name="Good 2 2 2 2 2" xfId="38341"/>
    <cellStyle name="Good 2 2 2 2 2 2" xfId="38342"/>
    <cellStyle name="Good 2 2 2 2 2 2 2" xfId="38343"/>
    <cellStyle name="Good 2 2 2 2 2 2 2 2" xfId="38344"/>
    <cellStyle name="Good 2 2 2 2 2 2 2 2 2" xfId="38345"/>
    <cellStyle name="Good 2 2 2 2 2 2 2 2 2 2" xfId="38346"/>
    <cellStyle name="Good 2 2 2 2 2 2 2 2 2 2 2" xfId="38347"/>
    <cellStyle name="Good 2 2 2 2 2 2 2 2 2 2 2 2" xfId="38348"/>
    <cellStyle name="Good 2 2 2 2 2 2 2 2 2 2 2 2 2" xfId="38349"/>
    <cellStyle name="Good 2 2 2 2 2 2 2 2 2 2 2 3" xfId="38350"/>
    <cellStyle name="Good 2 2 2 2 2 2 2 2 2 2 2 4" xfId="38351"/>
    <cellStyle name="Good 2 2 2 2 2 2 2 2 2 2 3" xfId="38352"/>
    <cellStyle name="Good 2 2 2 2 2 2 2 2 2 2 3 2" xfId="38353"/>
    <cellStyle name="Good 2 2 2 2 2 2 2 2 2 2 4" xfId="38354"/>
    <cellStyle name="Good 2 2 2 2 2 2 2 2 2 3" xfId="38355"/>
    <cellStyle name="Good 2 2 2 2 2 2 2 2 2 3 2" xfId="38356"/>
    <cellStyle name="Good 2 2 2 2 2 2 2 2 2 4" xfId="38357"/>
    <cellStyle name="Good 2 2 2 2 2 2 2 2 3" xfId="38358"/>
    <cellStyle name="Good 2 2 2 2 2 2 2 2 4" xfId="38359"/>
    <cellStyle name="Good 2 2 2 2 2 2 2 2 5" xfId="38360"/>
    <cellStyle name="Good 2 2 2 2 2 2 2 2 5 2" xfId="38361"/>
    <cellStyle name="Good 2 2 2 2 2 2 2 2 6" xfId="38362"/>
    <cellStyle name="Good 2 2 2 2 2 2 2 3" xfId="38363"/>
    <cellStyle name="Good 2 2 2 2 2 2 2 4" xfId="38364"/>
    <cellStyle name="Good 2 2 2 2 2 2 2 5" xfId="38365"/>
    <cellStyle name="Good 2 2 2 2 2 2 2 5 2" xfId="38366"/>
    <cellStyle name="Good 2 2 2 2 2 2 2 6" xfId="38367"/>
    <cellStyle name="Good 2 2 2 2 2 2 3" xfId="38368"/>
    <cellStyle name="Good 2 2 2 2 2 2 4" xfId="38369"/>
    <cellStyle name="Good 2 2 2 2 2 2 5" xfId="38370"/>
    <cellStyle name="Good 2 2 2 2 2 2 6" xfId="38371"/>
    <cellStyle name="Good 2 2 2 2 2 2 7" xfId="38372"/>
    <cellStyle name="Good 2 2 2 2 2 2 7 2" xfId="38373"/>
    <cellStyle name="Good 2 2 2 2 2 2 8" xfId="38374"/>
    <cellStyle name="Good 2 2 2 2 2 3" xfId="38375"/>
    <cellStyle name="Good 2 2 2 2 2 4" xfId="38376"/>
    <cellStyle name="Good 2 2 2 2 2 5" xfId="38377"/>
    <cellStyle name="Good 2 2 2 2 2 6" xfId="38378"/>
    <cellStyle name="Good 2 2 2 2 2 7" xfId="38379"/>
    <cellStyle name="Good 2 2 2 2 2 8" xfId="38380"/>
    <cellStyle name="Good 2 2 2 2 2 8 2" xfId="38381"/>
    <cellStyle name="Good 2 2 2 2 2 9" xfId="38382"/>
    <cellStyle name="Good 2 2 2 2 3" xfId="38383"/>
    <cellStyle name="Good 2 2 2 2 3 2" xfId="38384"/>
    <cellStyle name="Good 2 2 2 2 3 3" xfId="38385"/>
    <cellStyle name="Good 2 2 2 2 4" xfId="38386"/>
    <cellStyle name="Good 2 2 2 2 5" xfId="38387"/>
    <cellStyle name="Good 2 2 2 2 6" xfId="38388"/>
    <cellStyle name="Good 2 2 2 2 7" xfId="38389"/>
    <cellStyle name="Good 2 2 2 2 8" xfId="38390"/>
    <cellStyle name="Good 2 2 2 2 8 2" xfId="38391"/>
    <cellStyle name="Good 2 2 2 2 9" xfId="38392"/>
    <cellStyle name="Good 2 2 2 3" xfId="38393"/>
    <cellStyle name="Good 2 2 2 4" xfId="38394"/>
    <cellStyle name="Good 2 2 2 5" xfId="38395"/>
    <cellStyle name="Good 2 2 2 5 2" xfId="38396"/>
    <cellStyle name="Good 2 2 2 5 3" xfId="38397"/>
    <cellStyle name="Good 2 2 2 6" xfId="38398"/>
    <cellStyle name="Good 2 2 2 7" xfId="38399"/>
    <cellStyle name="Good 2 2 2 8" xfId="38400"/>
    <cellStyle name="Good 2 2 2 9" xfId="38401"/>
    <cellStyle name="Good 2 2 3" xfId="38402"/>
    <cellStyle name="Good 2 2 3 2" xfId="38403"/>
    <cellStyle name="Good 2 2 4" xfId="38404"/>
    <cellStyle name="Good 2 2 5" xfId="38405"/>
    <cellStyle name="Good 2 2 5 2" xfId="38406"/>
    <cellStyle name="Good 2 2 5 3" xfId="38407"/>
    <cellStyle name="Good 2 2 6" xfId="38408"/>
    <cellStyle name="Good 2 2 7" xfId="38409"/>
    <cellStyle name="Good 2 2 8" xfId="38410"/>
    <cellStyle name="Good 2 2 9" xfId="38411"/>
    <cellStyle name="Good 2 3" xfId="38412"/>
    <cellStyle name="Good 2 3 2" xfId="38413"/>
    <cellStyle name="Good 2 4" xfId="38414"/>
    <cellStyle name="Good 2 5" xfId="38415"/>
    <cellStyle name="Good 2 5 2" xfId="38416"/>
    <cellStyle name="Good 2 5 3" xfId="38417"/>
    <cellStyle name="Good 2 6" xfId="38418"/>
    <cellStyle name="Good 2 7" xfId="38419"/>
    <cellStyle name="Good 2 8" xfId="38420"/>
    <cellStyle name="Good 2 9" xfId="38421"/>
    <cellStyle name="Good 20" xfId="38422"/>
    <cellStyle name="Good 21" xfId="38423"/>
    <cellStyle name="Good 22" xfId="38424"/>
    <cellStyle name="Good 23" xfId="38425"/>
    <cellStyle name="Good 24" xfId="38426"/>
    <cellStyle name="Good 25" xfId="38427"/>
    <cellStyle name="Good 26" xfId="38428"/>
    <cellStyle name="Good 27" xfId="38429"/>
    <cellStyle name="Good 28" xfId="38430"/>
    <cellStyle name="Good 28 2" xfId="38431"/>
    <cellStyle name="Good 29" xfId="38432"/>
    <cellStyle name="Good 3" xfId="38433"/>
    <cellStyle name="Good 3 2" xfId="38434"/>
    <cellStyle name="Good 30" xfId="38435"/>
    <cellStyle name="Good 31" xfId="38436"/>
    <cellStyle name="Good 32" xfId="38437"/>
    <cellStyle name="Good 4" xfId="38438"/>
    <cellStyle name="Good 4 10" xfId="38439"/>
    <cellStyle name="Good 4 11" xfId="38440"/>
    <cellStyle name="Good 4 12" xfId="38441"/>
    <cellStyle name="Good 4 13" xfId="38442"/>
    <cellStyle name="Good 4 14" xfId="38443"/>
    <cellStyle name="Good 4 15" xfId="38444"/>
    <cellStyle name="Good 4 16" xfId="38445"/>
    <cellStyle name="Good 4 17" xfId="38446"/>
    <cellStyle name="Good 4 18" xfId="38447"/>
    <cellStyle name="Good 4 19" xfId="38448"/>
    <cellStyle name="Good 4 2" xfId="38449"/>
    <cellStyle name="Good 4 2 2" xfId="38450"/>
    <cellStyle name="Good 4 2 3" xfId="38451"/>
    <cellStyle name="Good 4 2 4" xfId="38452"/>
    <cellStyle name="Good 4 2 5" xfId="38453"/>
    <cellStyle name="Good 4 20" xfId="38454"/>
    <cellStyle name="Good 4 21" xfId="38455"/>
    <cellStyle name="Good 4 22" xfId="38456"/>
    <cellStyle name="Good 4 23" xfId="38457"/>
    <cellStyle name="Good 4 24" xfId="38458"/>
    <cellStyle name="Good 4 3" xfId="38459"/>
    <cellStyle name="Good 4 4" xfId="38460"/>
    <cellStyle name="Good 4 5" xfId="38461"/>
    <cellStyle name="Good 4 6" xfId="38462"/>
    <cellStyle name="Good 4 7" xfId="38463"/>
    <cellStyle name="Good 4 8" xfId="38464"/>
    <cellStyle name="Good 4 9" xfId="38465"/>
    <cellStyle name="Good 5" xfId="38466"/>
    <cellStyle name="Good 5 10" xfId="38467"/>
    <cellStyle name="Good 5 11" xfId="38468"/>
    <cellStyle name="Good 5 12" xfId="38469"/>
    <cellStyle name="Good 5 13" xfId="38470"/>
    <cellStyle name="Good 5 14" xfId="38471"/>
    <cellStyle name="Good 5 15" xfId="38472"/>
    <cellStyle name="Good 5 16" xfId="38473"/>
    <cellStyle name="Good 5 17" xfId="38474"/>
    <cellStyle name="Good 5 18" xfId="38475"/>
    <cellStyle name="Good 5 19" xfId="38476"/>
    <cellStyle name="Good 5 2" xfId="38477"/>
    <cellStyle name="Good 5 2 2" xfId="38478"/>
    <cellStyle name="Good 5 2 3" xfId="38479"/>
    <cellStyle name="Good 5 2 4" xfId="38480"/>
    <cellStyle name="Good 5 2 5" xfId="38481"/>
    <cellStyle name="Good 5 20" xfId="38482"/>
    <cellStyle name="Good 5 21" xfId="38483"/>
    <cellStyle name="Good 5 22" xfId="38484"/>
    <cellStyle name="Good 5 23" xfId="38485"/>
    <cellStyle name="Good 5 24" xfId="38486"/>
    <cellStyle name="Good 5 3" xfId="38487"/>
    <cellStyle name="Good 5 4" xfId="38488"/>
    <cellStyle name="Good 5 5" xfId="38489"/>
    <cellStyle name="Good 5 6" xfId="38490"/>
    <cellStyle name="Good 5 7" xfId="38491"/>
    <cellStyle name="Good 5 8" xfId="38492"/>
    <cellStyle name="Good 5 9" xfId="38493"/>
    <cellStyle name="Good 6" xfId="38494"/>
    <cellStyle name="Good 6 2" xfId="38495"/>
    <cellStyle name="Good 6 3" xfId="38496"/>
    <cellStyle name="Good 6 4" xfId="38497"/>
    <cellStyle name="Good 6 5" xfId="38498"/>
    <cellStyle name="Good 7" xfId="38499"/>
    <cellStyle name="Good 7 2" xfId="38500"/>
    <cellStyle name="Good 7 3" xfId="38501"/>
    <cellStyle name="Good 8" xfId="38502"/>
    <cellStyle name="Good 8 2" xfId="38503"/>
    <cellStyle name="Good 9" xfId="38504"/>
    <cellStyle name="Good 9 2" xfId="38505"/>
    <cellStyle name="Good 9 2 2" xfId="38506"/>
    <cellStyle name="Good 9 3" xfId="38507"/>
    <cellStyle name="Good 9 4" xfId="38508"/>
    <cellStyle name="Good 9 5" xfId="38509"/>
    <cellStyle name="Green" xfId="38510"/>
    <cellStyle name="Grey" xfId="38511"/>
    <cellStyle name="Grey 2" xfId="38512"/>
    <cellStyle name="Grey 2 2" xfId="38513"/>
    <cellStyle name="Grey 2 3" xfId="38514"/>
    <cellStyle name="H 2" xfId="38515"/>
    <cellStyle name="H 2 2" xfId="38516"/>
    <cellStyle name="Hard Percent" xfId="38517"/>
    <cellStyle name="Hard Percent 2" xfId="38518"/>
    <cellStyle name="Header" xfId="38519"/>
    <cellStyle name="HEADER 2" xfId="38520"/>
    <cellStyle name="HEADER 2 2" xfId="38521"/>
    <cellStyle name="Header1" xfId="38522"/>
    <cellStyle name="Header2" xfId="38523"/>
    <cellStyle name="heading" xfId="38524"/>
    <cellStyle name="Heading 1 10" xfId="38525"/>
    <cellStyle name="Heading 1 11" xfId="38526"/>
    <cellStyle name="Heading 1 12" xfId="38527"/>
    <cellStyle name="Heading 1 13" xfId="38528"/>
    <cellStyle name="Heading 1 14" xfId="38529"/>
    <cellStyle name="Heading 1 15" xfId="38530"/>
    <cellStyle name="Heading 1 16" xfId="38531"/>
    <cellStyle name="Heading 1 17" xfId="38532"/>
    <cellStyle name="Heading 1 18" xfId="38533"/>
    <cellStyle name="Heading 1 19" xfId="38534"/>
    <cellStyle name="Heading 1 2" xfId="38535"/>
    <cellStyle name="Heading 1 2 10" xfId="38536"/>
    <cellStyle name="Heading 1 2 10 2" xfId="38537"/>
    <cellStyle name="Heading 1 2 11" xfId="38538"/>
    <cellStyle name="Heading 1 2 12" xfId="38539"/>
    <cellStyle name="Heading 1 2 2" xfId="38540"/>
    <cellStyle name="Heading 1 2 2 10" xfId="38541"/>
    <cellStyle name="Heading 1 2 2 10 2" xfId="38542"/>
    <cellStyle name="Heading 1 2 2 11" xfId="38543"/>
    <cellStyle name="Heading 1 2 2 2" xfId="38544"/>
    <cellStyle name="Heading 1 2 2 2 10" xfId="38545"/>
    <cellStyle name="Heading 1 2 2 2 10 2" xfId="38546"/>
    <cellStyle name="Heading 1 2 2 2 11" xfId="38547"/>
    <cellStyle name="Heading 1 2 2 2 2" xfId="38548"/>
    <cellStyle name="Heading 1 2 2 2 2 2" xfId="38549"/>
    <cellStyle name="Heading 1 2 2 2 2 2 2" xfId="38550"/>
    <cellStyle name="Heading 1 2 2 2 2 2 2 2" xfId="38551"/>
    <cellStyle name="Heading 1 2 2 2 2 2 2 2 2" xfId="38552"/>
    <cellStyle name="Heading 1 2 2 2 2 2 2 2 2 2" xfId="38553"/>
    <cellStyle name="Heading 1 2 2 2 2 2 2 2 2 2 2" xfId="38554"/>
    <cellStyle name="Heading 1 2 2 2 2 2 2 2 2 2 2 2" xfId="38555"/>
    <cellStyle name="Heading 1 2 2 2 2 2 2 2 2 2 2 2 2" xfId="38556"/>
    <cellStyle name="Heading 1 2 2 2 2 2 2 2 2 2 2 2 2 2" xfId="38557"/>
    <cellStyle name="Heading 1 2 2 2 2 2 2 2 2 2 2 2 3" xfId="38558"/>
    <cellStyle name="Heading 1 2 2 2 2 2 2 2 2 2 2 2 4" xfId="38559"/>
    <cellStyle name="Heading 1 2 2 2 2 2 2 2 2 2 2 3" xfId="38560"/>
    <cellStyle name="Heading 1 2 2 2 2 2 2 2 2 2 2 3 2" xfId="38561"/>
    <cellStyle name="Heading 1 2 2 2 2 2 2 2 2 2 2 4" xfId="38562"/>
    <cellStyle name="Heading 1 2 2 2 2 2 2 2 2 2 3" xfId="38563"/>
    <cellStyle name="Heading 1 2 2 2 2 2 2 2 2 2 3 2" xfId="38564"/>
    <cellStyle name="Heading 1 2 2 2 2 2 2 2 2 2 4" xfId="38565"/>
    <cellStyle name="Heading 1 2 2 2 2 2 2 2 2 3" xfId="38566"/>
    <cellStyle name="Heading 1 2 2 2 2 2 2 2 2 4" xfId="38567"/>
    <cellStyle name="Heading 1 2 2 2 2 2 2 2 2 5" xfId="38568"/>
    <cellStyle name="Heading 1 2 2 2 2 2 2 2 2 5 2" xfId="38569"/>
    <cellStyle name="Heading 1 2 2 2 2 2 2 2 2 6" xfId="38570"/>
    <cellStyle name="Heading 1 2 2 2 2 2 2 2 3" xfId="38571"/>
    <cellStyle name="Heading 1 2 2 2 2 2 2 2 4" xfId="38572"/>
    <cellStyle name="Heading 1 2 2 2 2 2 2 2 5" xfId="38573"/>
    <cellStyle name="Heading 1 2 2 2 2 2 2 2 5 2" xfId="38574"/>
    <cellStyle name="Heading 1 2 2 2 2 2 2 2 6" xfId="38575"/>
    <cellStyle name="Heading 1 2 2 2 2 2 2 3" xfId="38576"/>
    <cellStyle name="Heading 1 2 2 2 2 2 2 4" xfId="38577"/>
    <cellStyle name="Heading 1 2 2 2 2 2 2 5" xfId="38578"/>
    <cellStyle name="Heading 1 2 2 2 2 2 2 6" xfId="38579"/>
    <cellStyle name="Heading 1 2 2 2 2 2 2 7" xfId="38580"/>
    <cellStyle name="Heading 1 2 2 2 2 2 2 7 2" xfId="38581"/>
    <cellStyle name="Heading 1 2 2 2 2 2 2 8" xfId="38582"/>
    <cellStyle name="Heading 1 2 2 2 2 2 3" xfId="38583"/>
    <cellStyle name="Heading 1 2 2 2 2 2 4" xfId="38584"/>
    <cellStyle name="Heading 1 2 2 2 2 2 5" xfId="38585"/>
    <cellStyle name="Heading 1 2 2 2 2 2 6" xfId="38586"/>
    <cellStyle name="Heading 1 2 2 2 2 2 7" xfId="38587"/>
    <cellStyle name="Heading 1 2 2 2 2 2 8" xfId="38588"/>
    <cellStyle name="Heading 1 2 2 2 2 2 8 2" xfId="38589"/>
    <cellStyle name="Heading 1 2 2 2 2 2 9" xfId="38590"/>
    <cellStyle name="Heading 1 2 2 2 2 3" xfId="38591"/>
    <cellStyle name="Heading 1 2 2 2 2 3 2" xfId="38592"/>
    <cellStyle name="Heading 1 2 2 2 2 3 3" xfId="38593"/>
    <cellStyle name="Heading 1 2 2 2 2 4" xfId="38594"/>
    <cellStyle name="Heading 1 2 2 2 2 5" xfId="38595"/>
    <cellStyle name="Heading 1 2 2 2 2 6" xfId="38596"/>
    <cellStyle name="Heading 1 2 2 2 2 7" xfId="38597"/>
    <cellStyle name="Heading 1 2 2 2 2 8" xfId="38598"/>
    <cellStyle name="Heading 1 2 2 2 2 8 2" xfId="38599"/>
    <cellStyle name="Heading 1 2 2 2 2 9" xfId="38600"/>
    <cellStyle name="Heading 1 2 2 2 3" xfId="38601"/>
    <cellStyle name="Heading 1 2 2 2 4" xfId="38602"/>
    <cellStyle name="Heading 1 2 2 2 5" xfId="38603"/>
    <cellStyle name="Heading 1 2 2 2 5 2" xfId="38604"/>
    <cellStyle name="Heading 1 2 2 2 5 3" xfId="38605"/>
    <cellStyle name="Heading 1 2 2 2 6" xfId="38606"/>
    <cellStyle name="Heading 1 2 2 2 7" xfId="38607"/>
    <cellStyle name="Heading 1 2 2 2 8" xfId="38608"/>
    <cellStyle name="Heading 1 2 2 2 9" xfId="38609"/>
    <cellStyle name="Heading 1 2 2 3" xfId="38610"/>
    <cellStyle name="Heading 1 2 2 3 2" xfId="38611"/>
    <cellStyle name="Heading 1 2 2 4" xfId="38612"/>
    <cellStyle name="Heading 1 2 2 5" xfId="38613"/>
    <cellStyle name="Heading 1 2 2 5 2" xfId="38614"/>
    <cellStyle name="Heading 1 2 2 5 3" xfId="38615"/>
    <cellStyle name="Heading 1 2 2 6" xfId="38616"/>
    <cellStyle name="Heading 1 2 2 7" xfId="38617"/>
    <cellStyle name="Heading 1 2 2 8" xfId="38618"/>
    <cellStyle name="Heading 1 2 2 9" xfId="38619"/>
    <cellStyle name="Heading 1 2 3" xfId="38620"/>
    <cellStyle name="Heading 1 2 3 2" xfId="38621"/>
    <cellStyle name="Heading 1 2 4" xfId="38622"/>
    <cellStyle name="Heading 1 2 5" xfId="38623"/>
    <cellStyle name="Heading 1 2 5 2" xfId="38624"/>
    <cellStyle name="Heading 1 2 5 3" xfId="38625"/>
    <cellStyle name="Heading 1 2 6" xfId="38626"/>
    <cellStyle name="Heading 1 2 7" xfId="38627"/>
    <cellStyle name="Heading 1 2 8" xfId="38628"/>
    <cellStyle name="Heading 1 2 9" xfId="38629"/>
    <cellStyle name="Heading 1 20" xfId="38630"/>
    <cellStyle name="Heading 1 21" xfId="38631"/>
    <cellStyle name="Heading 1 22" xfId="38632"/>
    <cellStyle name="Heading 1 23" xfId="38633"/>
    <cellStyle name="Heading 1 24" xfId="38634"/>
    <cellStyle name="Heading 1 25" xfId="38635"/>
    <cellStyle name="Heading 1 26" xfId="38636"/>
    <cellStyle name="Heading 1 27" xfId="38637"/>
    <cellStyle name="Heading 1 28" xfId="38638"/>
    <cellStyle name="Heading 1 29" xfId="38639"/>
    <cellStyle name="Heading 1 3" xfId="38640"/>
    <cellStyle name="Heading 1 3 2" xfId="38641"/>
    <cellStyle name="Heading 1 30" xfId="38642"/>
    <cellStyle name="Heading 1 31" xfId="38643"/>
    <cellStyle name="Heading 1 32" xfId="38644"/>
    <cellStyle name="Heading 1 33" xfId="38645"/>
    <cellStyle name="Heading 1 34" xfId="38646"/>
    <cellStyle name="Heading 1 35" xfId="38647"/>
    <cellStyle name="Heading 1 35 2" xfId="38648"/>
    <cellStyle name="Heading 1 36" xfId="38649"/>
    <cellStyle name="Heading 1 37" xfId="38650"/>
    <cellStyle name="Heading 1 38" xfId="38651"/>
    <cellStyle name="Heading 1 39" xfId="38652"/>
    <cellStyle name="Heading 1 4" xfId="38653"/>
    <cellStyle name="Heading 1 4 10" xfId="38654"/>
    <cellStyle name="Heading 1 4 11" xfId="38655"/>
    <cellStyle name="Heading 1 4 12" xfId="38656"/>
    <cellStyle name="Heading 1 4 13" xfId="38657"/>
    <cellStyle name="Heading 1 4 14" xfId="38658"/>
    <cellStyle name="Heading 1 4 15" xfId="38659"/>
    <cellStyle name="Heading 1 4 16" xfId="38660"/>
    <cellStyle name="Heading 1 4 17" xfId="38661"/>
    <cellStyle name="Heading 1 4 18" xfId="38662"/>
    <cellStyle name="Heading 1 4 19" xfId="38663"/>
    <cellStyle name="Heading 1 4 2" xfId="38664"/>
    <cellStyle name="Heading 1 4 2 2" xfId="38665"/>
    <cellStyle name="Heading 1 4 2 3" xfId="38666"/>
    <cellStyle name="Heading 1 4 2 4" xfId="38667"/>
    <cellStyle name="Heading 1 4 2 5" xfId="38668"/>
    <cellStyle name="Heading 1 4 20" xfId="38669"/>
    <cellStyle name="Heading 1 4 21" xfId="38670"/>
    <cellStyle name="Heading 1 4 22" xfId="38671"/>
    <cellStyle name="Heading 1 4 23" xfId="38672"/>
    <cellStyle name="Heading 1 4 24" xfId="38673"/>
    <cellStyle name="Heading 1 4 3" xfId="38674"/>
    <cellStyle name="Heading 1 4 4" xfId="38675"/>
    <cellStyle name="Heading 1 4 5" xfId="38676"/>
    <cellStyle name="Heading 1 4 6" xfId="38677"/>
    <cellStyle name="Heading 1 4 7" xfId="38678"/>
    <cellStyle name="Heading 1 4 8" xfId="38679"/>
    <cellStyle name="Heading 1 4 9" xfId="38680"/>
    <cellStyle name="Heading 1 5" xfId="38681"/>
    <cellStyle name="Heading 1 5 10" xfId="38682"/>
    <cellStyle name="Heading 1 5 11" xfId="38683"/>
    <cellStyle name="Heading 1 5 12" xfId="38684"/>
    <cellStyle name="Heading 1 5 13" xfId="38685"/>
    <cellStyle name="Heading 1 5 14" xfId="38686"/>
    <cellStyle name="Heading 1 5 15" xfId="38687"/>
    <cellStyle name="Heading 1 5 16" xfId="38688"/>
    <cellStyle name="Heading 1 5 17" xfId="38689"/>
    <cellStyle name="Heading 1 5 18" xfId="38690"/>
    <cellStyle name="Heading 1 5 19" xfId="38691"/>
    <cellStyle name="Heading 1 5 2" xfId="38692"/>
    <cellStyle name="Heading 1 5 2 2" xfId="38693"/>
    <cellStyle name="Heading 1 5 2 3" xfId="38694"/>
    <cellStyle name="Heading 1 5 2 4" xfId="38695"/>
    <cellStyle name="Heading 1 5 2 5" xfId="38696"/>
    <cellStyle name="Heading 1 5 20" xfId="38697"/>
    <cellStyle name="Heading 1 5 21" xfId="38698"/>
    <cellStyle name="Heading 1 5 22" xfId="38699"/>
    <cellStyle name="Heading 1 5 23" xfId="38700"/>
    <cellStyle name="Heading 1 5 24" xfId="38701"/>
    <cellStyle name="Heading 1 5 3" xfId="38702"/>
    <cellStyle name="Heading 1 5 4" xfId="38703"/>
    <cellStyle name="Heading 1 5 5" xfId="38704"/>
    <cellStyle name="Heading 1 5 6" xfId="38705"/>
    <cellStyle name="Heading 1 5 7" xfId="38706"/>
    <cellStyle name="Heading 1 5 8" xfId="38707"/>
    <cellStyle name="Heading 1 5 9" xfId="38708"/>
    <cellStyle name="Heading 1 6" xfId="38709"/>
    <cellStyle name="Heading 1 6 2" xfId="38710"/>
    <cellStyle name="Heading 1 6 3" xfId="38711"/>
    <cellStyle name="Heading 1 6 4" xfId="38712"/>
    <cellStyle name="Heading 1 6 5" xfId="38713"/>
    <cellStyle name="Heading 1 7" xfId="38714"/>
    <cellStyle name="Heading 1 7 2" xfId="38715"/>
    <cellStyle name="Heading 1 7 3" xfId="38716"/>
    <cellStyle name="Heading 1 8" xfId="38717"/>
    <cellStyle name="Heading 1 8 2" xfId="38718"/>
    <cellStyle name="Heading 1 9" xfId="38719"/>
    <cellStyle name="Heading 1 9 2" xfId="38720"/>
    <cellStyle name="Heading 1 9 2 2" xfId="38721"/>
    <cellStyle name="Heading 1 9 3" xfId="38722"/>
    <cellStyle name="Heading 1 9 4" xfId="38723"/>
    <cellStyle name="Heading 1 9 5" xfId="38724"/>
    <cellStyle name="Heading 2 10" xfId="38725"/>
    <cellStyle name="Heading 2 11" xfId="38726"/>
    <cellStyle name="Heading 2 12" xfId="38727"/>
    <cellStyle name="Heading 2 13" xfId="38728"/>
    <cellStyle name="Heading 2 14" xfId="38729"/>
    <cellStyle name="Heading 2 15" xfId="38730"/>
    <cellStyle name="Heading 2 16" xfId="38731"/>
    <cellStyle name="Heading 2 17" xfId="38732"/>
    <cellStyle name="Heading 2 18" xfId="38733"/>
    <cellStyle name="Heading 2 19" xfId="38734"/>
    <cellStyle name="Heading 2 2" xfId="38735"/>
    <cellStyle name="Heading 2 2 10" xfId="38736"/>
    <cellStyle name="Heading 2 2 10 2" xfId="38737"/>
    <cellStyle name="Heading 2 2 11" xfId="38738"/>
    <cellStyle name="Heading 2 2 12" xfId="38739"/>
    <cellStyle name="Heading 2 2 2" xfId="38740"/>
    <cellStyle name="Heading 2 2 2 10" xfId="38741"/>
    <cellStyle name="Heading 2 2 2 10 2" xfId="38742"/>
    <cellStyle name="Heading 2 2 2 11" xfId="38743"/>
    <cellStyle name="Heading 2 2 2 2" xfId="38744"/>
    <cellStyle name="Heading 2 2 2 2 10" xfId="38745"/>
    <cellStyle name="Heading 2 2 2 2 10 2" xfId="38746"/>
    <cellStyle name="Heading 2 2 2 2 11" xfId="38747"/>
    <cellStyle name="Heading 2 2 2 2 2" xfId="38748"/>
    <cellStyle name="Heading 2 2 2 2 2 2" xfId="38749"/>
    <cellStyle name="Heading 2 2 2 2 2 2 2" xfId="38750"/>
    <cellStyle name="Heading 2 2 2 2 2 2 2 2" xfId="38751"/>
    <cellStyle name="Heading 2 2 2 2 2 2 2 2 2" xfId="38752"/>
    <cellStyle name="Heading 2 2 2 2 2 2 2 2 2 2" xfId="38753"/>
    <cellStyle name="Heading 2 2 2 2 2 2 2 2 2 2 2" xfId="38754"/>
    <cellStyle name="Heading 2 2 2 2 2 2 2 2 2 2 2 2" xfId="38755"/>
    <cellStyle name="Heading 2 2 2 2 2 2 2 2 2 2 2 2 2" xfId="38756"/>
    <cellStyle name="Heading 2 2 2 2 2 2 2 2 2 2 2 2 2 2" xfId="38757"/>
    <cellStyle name="Heading 2 2 2 2 2 2 2 2 2 2 2 2 3" xfId="38758"/>
    <cellStyle name="Heading 2 2 2 2 2 2 2 2 2 2 2 2 4" xfId="38759"/>
    <cellStyle name="Heading 2 2 2 2 2 2 2 2 2 2 2 3" xfId="38760"/>
    <cellStyle name="Heading 2 2 2 2 2 2 2 2 2 2 2 3 2" xfId="38761"/>
    <cellStyle name="Heading 2 2 2 2 2 2 2 2 2 2 2 4" xfId="38762"/>
    <cellStyle name="Heading 2 2 2 2 2 2 2 2 2 2 3" xfId="38763"/>
    <cellStyle name="Heading 2 2 2 2 2 2 2 2 2 2 3 2" xfId="38764"/>
    <cellStyle name="Heading 2 2 2 2 2 2 2 2 2 2 4" xfId="38765"/>
    <cellStyle name="Heading 2 2 2 2 2 2 2 2 2 3" xfId="38766"/>
    <cellStyle name="Heading 2 2 2 2 2 2 2 2 2 4" xfId="38767"/>
    <cellStyle name="Heading 2 2 2 2 2 2 2 2 2 5" xfId="38768"/>
    <cellStyle name="Heading 2 2 2 2 2 2 2 2 2 5 2" xfId="38769"/>
    <cellStyle name="Heading 2 2 2 2 2 2 2 2 2 6" xfId="38770"/>
    <cellStyle name="Heading 2 2 2 2 2 2 2 2 3" xfId="38771"/>
    <cellStyle name="Heading 2 2 2 2 2 2 2 2 4" xfId="38772"/>
    <cellStyle name="Heading 2 2 2 2 2 2 2 2 5" xfId="38773"/>
    <cellStyle name="Heading 2 2 2 2 2 2 2 2 5 2" xfId="38774"/>
    <cellStyle name="Heading 2 2 2 2 2 2 2 2 6" xfId="38775"/>
    <cellStyle name="Heading 2 2 2 2 2 2 2 3" xfId="38776"/>
    <cellStyle name="Heading 2 2 2 2 2 2 2 4" xfId="38777"/>
    <cellStyle name="Heading 2 2 2 2 2 2 2 5" xfId="38778"/>
    <cellStyle name="Heading 2 2 2 2 2 2 2 6" xfId="38779"/>
    <cellStyle name="Heading 2 2 2 2 2 2 2 7" xfId="38780"/>
    <cellStyle name="Heading 2 2 2 2 2 2 2 7 2" xfId="38781"/>
    <cellStyle name="Heading 2 2 2 2 2 2 2 8" xfId="38782"/>
    <cellStyle name="Heading 2 2 2 2 2 2 3" xfId="38783"/>
    <cellStyle name="Heading 2 2 2 2 2 2 4" xfId="38784"/>
    <cellStyle name="Heading 2 2 2 2 2 2 5" xfId="38785"/>
    <cellStyle name="Heading 2 2 2 2 2 2 6" xfId="38786"/>
    <cellStyle name="Heading 2 2 2 2 2 2 7" xfId="38787"/>
    <cellStyle name="Heading 2 2 2 2 2 2 8" xfId="38788"/>
    <cellStyle name="Heading 2 2 2 2 2 2 8 2" xfId="38789"/>
    <cellStyle name="Heading 2 2 2 2 2 2 9" xfId="38790"/>
    <cellStyle name="Heading 2 2 2 2 2 3" xfId="38791"/>
    <cellStyle name="Heading 2 2 2 2 2 3 2" xfId="38792"/>
    <cellStyle name="Heading 2 2 2 2 2 3 3" xfId="38793"/>
    <cellStyle name="Heading 2 2 2 2 2 4" xfId="38794"/>
    <cellStyle name="Heading 2 2 2 2 2 5" xfId="38795"/>
    <cellStyle name="Heading 2 2 2 2 2 6" xfId="38796"/>
    <cellStyle name="Heading 2 2 2 2 2 7" xfId="38797"/>
    <cellStyle name="Heading 2 2 2 2 2 8" xfId="38798"/>
    <cellStyle name="Heading 2 2 2 2 2 8 2" xfId="38799"/>
    <cellStyle name="Heading 2 2 2 2 2 9" xfId="38800"/>
    <cellStyle name="Heading 2 2 2 2 3" xfId="38801"/>
    <cellStyle name="Heading 2 2 2 2 4" xfId="38802"/>
    <cellStyle name="Heading 2 2 2 2 5" xfId="38803"/>
    <cellStyle name="Heading 2 2 2 2 5 2" xfId="38804"/>
    <cellStyle name="Heading 2 2 2 2 5 3" xfId="38805"/>
    <cellStyle name="Heading 2 2 2 2 6" xfId="38806"/>
    <cellStyle name="Heading 2 2 2 2 7" xfId="38807"/>
    <cellStyle name="Heading 2 2 2 2 8" xfId="38808"/>
    <cellStyle name="Heading 2 2 2 2 9" xfId="38809"/>
    <cellStyle name="Heading 2 2 2 3" xfId="38810"/>
    <cellStyle name="Heading 2 2 2 3 2" xfId="38811"/>
    <cellStyle name="Heading 2 2 2 4" xfId="38812"/>
    <cellStyle name="Heading 2 2 2 5" xfId="38813"/>
    <cellStyle name="Heading 2 2 2 5 2" xfId="38814"/>
    <cellStyle name="Heading 2 2 2 5 3" xfId="38815"/>
    <cellStyle name="Heading 2 2 2 6" xfId="38816"/>
    <cellStyle name="Heading 2 2 2 7" xfId="38817"/>
    <cellStyle name="Heading 2 2 2 8" xfId="38818"/>
    <cellStyle name="Heading 2 2 2 9" xfId="38819"/>
    <cellStyle name="Heading 2 2 3" xfId="38820"/>
    <cellStyle name="Heading 2 2 3 2" xfId="38821"/>
    <cellStyle name="Heading 2 2 4" xfId="38822"/>
    <cellStyle name="Heading 2 2 5" xfId="38823"/>
    <cellStyle name="Heading 2 2 5 2" xfId="38824"/>
    <cellStyle name="Heading 2 2 5 3" xfId="38825"/>
    <cellStyle name="Heading 2 2 6" xfId="38826"/>
    <cellStyle name="Heading 2 2 7" xfId="38827"/>
    <cellStyle name="Heading 2 2 8" xfId="38828"/>
    <cellStyle name="Heading 2 2 9" xfId="38829"/>
    <cellStyle name="Heading 2 20" xfId="38830"/>
    <cellStyle name="Heading 2 21" xfId="38831"/>
    <cellStyle name="Heading 2 22" xfId="38832"/>
    <cellStyle name="Heading 2 23" xfId="38833"/>
    <cellStyle name="Heading 2 24" xfId="38834"/>
    <cellStyle name="Heading 2 25" xfId="38835"/>
    <cellStyle name="Heading 2 26" xfId="38836"/>
    <cellStyle name="Heading 2 27" xfId="38837"/>
    <cellStyle name="Heading 2 28" xfId="38838"/>
    <cellStyle name="Heading 2 29" xfId="38839"/>
    <cellStyle name="Heading 2 3" xfId="38840"/>
    <cellStyle name="Heading 2 3 2" xfId="38841"/>
    <cellStyle name="Heading 2 30" xfId="38842"/>
    <cellStyle name="Heading 2 31" xfId="38843"/>
    <cellStyle name="Heading 2 32" xfId="38844"/>
    <cellStyle name="Heading 2 33" xfId="38845"/>
    <cellStyle name="Heading 2 34" xfId="38846"/>
    <cellStyle name="Heading 2 35" xfId="38847"/>
    <cellStyle name="Heading 2 35 2" xfId="38848"/>
    <cellStyle name="Heading 2 36" xfId="38849"/>
    <cellStyle name="Heading 2 37" xfId="38850"/>
    <cellStyle name="Heading 2 38" xfId="38851"/>
    <cellStyle name="Heading 2 39" xfId="38852"/>
    <cellStyle name="Heading 2 4" xfId="38853"/>
    <cellStyle name="Heading 2 4 10" xfId="38854"/>
    <cellStyle name="Heading 2 4 11" xfId="38855"/>
    <cellStyle name="Heading 2 4 12" xfId="38856"/>
    <cellStyle name="Heading 2 4 13" xfId="38857"/>
    <cellStyle name="Heading 2 4 14" xfId="38858"/>
    <cellStyle name="Heading 2 4 15" xfId="38859"/>
    <cellStyle name="Heading 2 4 16" xfId="38860"/>
    <cellStyle name="Heading 2 4 17" xfId="38861"/>
    <cellStyle name="Heading 2 4 18" xfId="38862"/>
    <cellStyle name="Heading 2 4 19" xfId="38863"/>
    <cellStyle name="Heading 2 4 2" xfId="38864"/>
    <cellStyle name="Heading 2 4 2 2" xfId="38865"/>
    <cellStyle name="Heading 2 4 2 3" xfId="38866"/>
    <cellStyle name="Heading 2 4 2 4" xfId="38867"/>
    <cellStyle name="Heading 2 4 2 5" xfId="38868"/>
    <cellStyle name="Heading 2 4 20" xfId="38869"/>
    <cellStyle name="Heading 2 4 21" xfId="38870"/>
    <cellStyle name="Heading 2 4 22" xfId="38871"/>
    <cellStyle name="Heading 2 4 23" xfId="38872"/>
    <cellStyle name="Heading 2 4 24" xfId="38873"/>
    <cellStyle name="Heading 2 4 3" xfId="38874"/>
    <cellStyle name="Heading 2 4 4" xfId="38875"/>
    <cellStyle name="Heading 2 4 5" xfId="38876"/>
    <cellStyle name="Heading 2 4 6" xfId="38877"/>
    <cellStyle name="Heading 2 4 7" xfId="38878"/>
    <cellStyle name="Heading 2 4 8" xfId="38879"/>
    <cellStyle name="Heading 2 4 9" xfId="38880"/>
    <cellStyle name="Heading 2 5" xfId="38881"/>
    <cellStyle name="Heading 2 5 10" xfId="38882"/>
    <cellStyle name="Heading 2 5 11" xfId="38883"/>
    <cellStyle name="Heading 2 5 12" xfId="38884"/>
    <cellStyle name="Heading 2 5 13" xfId="38885"/>
    <cellStyle name="Heading 2 5 14" xfId="38886"/>
    <cellStyle name="Heading 2 5 15" xfId="38887"/>
    <cellStyle name="Heading 2 5 16" xfId="38888"/>
    <cellStyle name="Heading 2 5 17" xfId="38889"/>
    <cellStyle name="Heading 2 5 18" xfId="38890"/>
    <cellStyle name="Heading 2 5 19" xfId="38891"/>
    <cellStyle name="Heading 2 5 2" xfId="38892"/>
    <cellStyle name="Heading 2 5 2 2" xfId="38893"/>
    <cellStyle name="Heading 2 5 2 3" xfId="38894"/>
    <cellStyle name="Heading 2 5 2 4" xfId="38895"/>
    <cellStyle name="Heading 2 5 2 5" xfId="38896"/>
    <cellStyle name="Heading 2 5 20" xfId="38897"/>
    <cellStyle name="Heading 2 5 21" xfId="38898"/>
    <cellStyle name="Heading 2 5 22" xfId="38899"/>
    <cellStyle name="Heading 2 5 23" xfId="38900"/>
    <cellStyle name="Heading 2 5 24" xfId="38901"/>
    <cellStyle name="Heading 2 5 3" xfId="38902"/>
    <cellStyle name="Heading 2 5 4" xfId="38903"/>
    <cellStyle name="Heading 2 5 5" xfId="38904"/>
    <cellStyle name="Heading 2 5 6" xfId="38905"/>
    <cellStyle name="Heading 2 5 7" xfId="38906"/>
    <cellStyle name="Heading 2 5 8" xfId="38907"/>
    <cellStyle name="Heading 2 5 9" xfId="38908"/>
    <cellStyle name="Heading 2 6" xfId="38909"/>
    <cellStyle name="Heading 2 6 2" xfId="38910"/>
    <cellStyle name="Heading 2 6 3" xfId="38911"/>
    <cellStyle name="Heading 2 6 4" xfId="38912"/>
    <cellStyle name="Heading 2 6 5" xfId="38913"/>
    <cellStyle name="Heading 2 7" xfId="38914"/>
    <cellStyle name="Heading 2 7 2" xfId="38915"/>
    <cellStyle name="Heading 2 7 3" xfId="38916"/>
    <cellStyle name="Heading 2 8" xfId="38917"/>
    <cellStyle name="Heading 2 8 2" xfId="38918"/>
    <cellStyle name="Heading 2 9" xfId="38919"/>
    <cellStyle name="Heading 2 9 2" xfId="38920"/>
    <cellStyle name="Heading 2 9 2 2" xfId="38921"/>
    <cellStyle name="Heading 2 9 3" xfId="38922"/>
    <cellStyle name="Heading 2 9 4" xfId="38923"/>
    <cellStyle name="Heading 2 9 5" xfId="38924"/>
    <cellStyle name="Heading 3 10" xfId="38925"/>
    <cellStyle name="Heading 3 11" xfId="38926"/>
    <cellStyle name="Heading 3 12" xfId="38927"/>
    <cellStyle name="Heading 3 13" xfId="38928"/>
    <cellStyle name="Heading 3 14" xfId="38929"/>
    <cellStyle name="Heading 3 15" xfId="38930"/>
    <cellStyle name="Heading 3 16" xfId="38931"/>
    <cellStyle name="Heading 3 17" xfId="38932"/>
    <cellStyle name="Heading 3 18" xfId="38933"/>
    <cellStyle name="Heading 3 19" xfId="38934"/>
    <cellStyle name="Heading 3 2" xfId="38935"/>
    <cellStyle name="Heading 3 2 10" xfId="38936"/>
    <cellStyle name="Heading 3 2 10 2" xfId="38937"/>
    <cellStyle name="Heading 3 2 11" xfId="38938"/>
    <cellStyle name="Heading 3 2 12" xfId="38939"/>
    <cellStyle name="Heading 3 2 2" xfId="38940"/>
    <cellStyle name="Heading 3 2 2 10" xfId="38941"/>
    <cellStyle name="Heading 3 2 2 10 2" xfId="38942"/>
    <cellStyle name="Heading 3 2 2 11" xfId="38943"/>
    <cellStyle name="Heading 3 2 2 2" xfId="38944"/>
    <cellStyle name="Heading 3 2 2 2 10" xfId="38945"/>
    <cellStyle name="Heading 3 2 2 2 10 2" xfId="38946"/>
    <cellStyle name="Heading 3 2 2 2 11" xfId="38947"/>
    <cellStyle name="Heading 3 2 2 2 2" xfId="38948"/>
    <cellStyle name="Heading 3 2 2 2 2 2" xfId="38949"/>
    <cellStyle name="Heading 3 2 2 2 2 2 2" xfId="38950"/>
    <cellStyle name="Heading 3 2 2 2 2 2 2 2" xfId="38951"/>
    <cellStyle name="Heading 3 2 2 2 2 2 2 2 2" xfId="38952"/>
    <cellStyle name="Heading 3 2 2 2 2 2 2 2 2 2" xfId="38953"/>
    <cellStyle name="Heading 3 2 2 2 2 2 2 2 2 2 2" xfId="38954"/>
    <cellStyle name="Heading 3 2 2 2 2 2 2 2 2 2 2 2" xfId="38955"/>
    <cellStyle name="Heading 3 2 2 2 2 2 2 2 2 2 2 2 2" xfId="38956"/>
    <cellStyle name="Heading 3 2 2 2 2 2 2 2 2 2 2 2 2 2" xfId="38957"/>
    <cellStyle name="Heading 3 2 2 2 2 2 2 2 2 2 2 2 3" xfId="38958"/>
    <cellStyle name="Heading 3 2 2 2 2 2 2 2 2 2 2 2 4" xfId="38959"/>
    <cellStyle name="Heading 3 2 2 2 2 2 2 2 2 2 2 3" xfId="38960"/>
    <cellStyle name="Heading 3 2 2 2 2 2 2 2 2 2 2 3 2" xfId="38961"/>
    <cellStyle name="Heading 3 2 2 2 2 2 2 2 2 2 2 4" xfId="38962"/>
    <cellStyle name="Heading 3 2 2 2 2 2 2 2 2 2 3" xfId="38963"/>
    <cellStyle name="Heading 3 2 2 2 2 2 2 2 2 2 3 2" xfId="38964"/>
    <cellStyle name="Heading 3 2 2 2 2 2 2 2 2 2 4" xfId="38965"/>
    <cellStyle name="Heading 3 2 2 2 2 2 2 2 2 3" xfId="38966"/>
    <cellStyle name="Heading 3 2 2 2 2 2 2 2 2 4" xfId="38967"/>
    <cellStyle name="Heading 3 2 2 2 2 2 2 2 2 5" xfId="38968"/>
    <cellStyle name="Heading 3 2 2 2 2 2 2 2 2 5 2" xfId="38969"/>
    <cellStyle name="Heading 3 2 2 2 2 2 2 2 2 6" xfId="38970"/>
    <cellStyle name="Heading 3 2 2 2 2 2 2 2 3" xfId="38971"/>
    <cellStyle name="Heading 3 2 2 2 2 2 2 2 4" xfId="38972"/>
    <cellStyle name="Heading 3 2 2 2 2 2 2 2 5" xfId="38973"/>
    <cellStyle name="Heading 3 2 2 2 2 2 2 2 5 2" xfId="38974"/>
    <cellStyle name="Heading 3 2 2 2 2 2 2 2 6" xfId="38975"/>
    <cellStyle name="Heading 3 2 2 2 2 2 2 3" xfId="38976"/>
    <cellStyle name="Heading 3 2 2 2 2 2 2 4" xfId="38977"/>
    <cellStyle name="Heading 3 2 2 2 2 2 2 5" xfId="38978"/>
    <cellStyle name="Heading 3 2 2 2 2 2 2 6" xfId="38979"/>
    <cellStyle name="Heading 3 2 2 2 2 2 2 7" xfId="38980"/>
    <cellStyle name="Heading 3 2 2 2 2 2 2 7 2" xfId="38981"/>
    <cellStyle name="Heading 3 2 2 2 2 2 2 8" xfId="38982"/>
    <cellStyle name="Heading 3 2 2 2 2 2 3" xfId="38983"/>
    <cellStyle name="Heading 3 2 2 2 2 2 4" xfId="38984"/>
    <cellStyle name="Heading 3 2 2 2 2 2 5" xfId="38985"/>
    <cellStyle name="Heading 3 2 2 2 2 2 6" xfId="38986"/>
    <cellStyle name="Heading 3 2 2 2 2 2 7" xfId="38987"/>
    <cellStyle name="Heading 3 2 2 2 2 2 8" xfId="38988"/>
    <cellStyle name="Heading 3 2 2 2 2 2 8 2" xfId="38989"/>
    <cellStyle name="Heading 3 2 2 2 2 2 9" xfId="38990"/>
    <cellStyle name="Heading 3 2 2 2 2 3" xfId="38991"/>
    <cellStyle name="Heading 3 2 2 2 2 3 2" xfId="38992"/>
    <cellStyle name="Heading 3 2 2 2 2 3 3" xfId="38993"/>
    <cellStyle name="Heading 3 2 2 2 2 4" xfId="38994"/>
    <cellStyle name="Heading 3 2 2 2 2 5" xfId="38995"/>
    <cellStyle name="Heading 3 2 2 2 2 6" xfId="38996"/>
    <cellStyle name="Heading 3 2 2 2 2 7" xfId="38997"/>
    <cellStyle name="Heading 3 2 2 2 2 8" xfId="38998"/>
    <cellStyle name="Heading 3 2 2 2 2 8 2" xfId="38999"/>
    <cellStyle name="Heading 3 2 2 2 2 9" xfId="39000"/>
    <cellStyle name="Heading 3 2 2 2 3" xfId="39001"/>
    <cellStyle name="Heading 3 2 2 2 4" xfId="39002"/>
    <cellStyle name="Heading 3 2 2 2 5" xfId="39003"/>
    <cellStyle name="Heading 3 2 2 2 5 2" xfId="39004"/>
    <cellStyle name="Heading 3 2 2 2 5 3" xfId="39005"/>
    <cellStyle name="Heading 3 2 2 2 6" xfId="39006"/>
    <cellStyle name="Heading 3 2 2 2 7" xfId="39007"/>
    <cellStyle name="Heading 3 2 2 2 8" xfId="39008"/>
    <cellStyle name="Heading 3 2 2 2 9" xfId="39009"/>
    <cellStyle name="Heading 3 2 2 3" xfId="39010"/>
    <cellStyle name="Heading 3 2 2 3 2" xfId="39011"/>
    <cellStyle name="Heading 3 2 2 4" xfId="39012"/>
    <cellStyle name="Heading 3 2 2 5" xfId="39013"/>
    <cellStyle name="Heading 3 2 2 5 2" xfId="39014"/>
    <cellStyle name="Heading 3 2 2 5 3" xfId="39015"/>
    <cellStyle name="Heading 3 2 2 6" xfId="39016"/>
    <cellStyle name="Heading 3 2 2 7" xfId="39017"/>
    <cellStyle name="Heading 3 2 2 8" xfId="39018"/>
    <cellStyle name="Heading 3 2 2 9" xfId="39019"/>
    <cellStyle name="Heading 3 2 3" xfId="39020"/>
    <cellStyle name="Heading 3 2 3 2" xfId="39021"/>
    <cellStyle name="Heading 3 2 4" xfId="39022"/>
    <cellStyle name="Heading 3 2 5" xfId="39023"/>
    <cellStyle name="Heading 3 2 5 2" xfId="39024"/>
    <cellStyle name="Heading 3 2 5 3" xfId="39025"/>
    <cellStyle name="Heading 3 2 6" xfId="39026"/>
    <cellStyle name="Heading 3 2 7" xfId="39027"/>
    <cellStyle name="Heading 3 2 8" xfId="39028"/>
    <cellStyle name="Heading 3 2 9" xfId="39029"/>
    <cellStyle name="Heading 3 20" xfId="39030"/>
    <cellStyle name="Heading 3 21" xfId="39031"/>
    <cellStyle name="Heading 3 22" xfId="39032"/>
    <cellStyle name="Heading 3 23" xfId="39033"/>
    <cellStyle name="Heading 3 24" xfId="39034"/>
    <cellStyle name="Heading 3 25" xfId="39035"/>
    <cellStyle name="Heading 3 26" xfId="39036"/>
    <cellStyle name="Heading 3 27" xfId="39037"/>
    <cellStyle name="Heading 3 28" xfId="39038"/>
    <cellStyle name="Heading 3 29" xfId="39039"/>
    <cellStyle name="Heading 3 3" xfId="39040"/>
    <cellStyle name="Heading 3 3 2" xfId="39041"/>
    <cellStyle name="Heading 3 30" xfId="39042"/>
    <cellStyle name="Heading 3 31" xfId="39043"/>
    <cellStyle name="Heading 3 32" xfId="39044"/>
    <cellStyle name="Heading 3 33" xfId="39045"/>
    <cellStyle name="Heading 3 34" xfId="39046"/>
    <cellStyle name="Heading 3 35" xfId="39047"/>
    <cellStyle name="Heading 3 35 2" xfId="39048"/>
    <cellStyle name="Heading 3 36" xfId="39049"/>
    <cellStyle name="Heading 3 37" xfId="39050"/>
    <cellStyle name="Heading 3 38" xfId="39051"/>
    <cellStyle name="Heading 3 39" xfId="39052"/>
    <cellStyle name="Heading 3 4" xfId="39053"/>
    <cellStyle name="Heading 3 4 10" xfId="39054"/>
    <cellStyle name="Heading 3 4 11" xfId="39055"/>
    <cellStyle name="Heading 3 4 12" xfId="39056"/>
    <cellStyle name="Heading 3 4 13" xfId="39057"/>
    <cellStyle name="Heading 3 4 14" xfId="39058"/>
    <cellStyle name="Heading 3 4 15" xfId="39059"/>
    <cellStyle name="Heading 3 4 16" xfId="39060"/>
    <cellStyle name="Heading 3 4 17" xfId="39061"/>
    <cellStyle name="Heading 3 4 18" xfId="39062"/>
    <cellStyle name="Heading 3 4 19" xfId="39063"/>
    <cellStyle name="Heading 3 4 2" xfId="39064"/>
    <cellStyle name="Heading 3 4 2 2" xfId="39065"/>
    <cellStyle name="Heading 3 4 2 3" xfId="39066"/>
    <cellStyle name="Heading 3 4 2 4" xfId="39067"/>
    <cellStyle name="Heading 3 4 2 5" xfId="39068"/>
    <cellStyle name="Heading 3 4 20" xfId="39069"/>
    <cellStyle name="Heading 3 4 21" xfId="39070"/>
    <cellStyle name="Heading 3 4 22" xfId="39071"/>
    <cellStyle name="Heading 3 4 23" xfId="39072"/>
    <cellStyle name="Heading 3 4 24" xfId="39073"/>
    <cellStyle name="Heading 3 4 3" xfId="39074"/>
    <cellStyle name="Heading 3 4 4" xfId="39075"/>
    <cellStyle name="Heading 3 4 5" xfId="39076"/>
    <cellStyle name="Heading 3 4 6" xfId="39077"/>
    <cellStyle name="Heading 3 4 7" xfId="39078"/>
    <cellStyle name="Heading 3 4 8" xfId="39079"/>
    <cellStyle name="Heading 3 4 9" xfId="39080"/>
    <cellStyle name="Heading 3 5" xfId="39081"/>
    <cellStyle name="Heading 3 5 10" xfId="39082"/>
    <cellStyle name="Heading 3 5 11" xfId="39083"/>
    <cellStyle name="Heading 3 5 12" xfId="39084"/>
    <cellStyle name="Heading 3 5 13" xfId="39085"/>
    <cellStyle name="Heading 3 5 14" xfId="39086"/>
    <cellStyle name="Heading 3 5 15" xfId="39087"/>
    <cellStyle name="Heading 3 5 16" xfId="39088"/>
    <cellStyle name="Heading 3 5 17" xfId="39089"/>
    <cellStyle name="Heading 3 5 18" xfId="39090"/>
    <cellStyle name="Heading 3 5 19" xfId="39091"/>
    <cellStyle name="Heading 3 5 2" xfId="39092"/>
    <cellStyle name="Heading 3 5 2 2" xfId="39093"/>
    <cellStyle name="Heading 3 5 2 3" xfId="39094"/>
    <cellStyle name="Heading 3 5 2 4" xfId="39095"/>
    <cellStyle name="Heading 3 5 2 5" xfId="39096"/>
    <cellStyle name="Heading 3 5 20" xfId="39097"/>
    <cellStyle name="Heading 3 5 21" xfId="39098"/>
    <cellStyle name="Heading 3 5 22" xfId="39099"/>
    <cellStyle name="Heading 3 5 23" xfId="39100"/>
    <cellStyle name="Heading 3 5 24" xfId="39101"/>
    <cellStyle name="Heading 3 5 3" xfId="39102"/>
    <cellStyle name="Heading 3 5 4" xfId="39103"/>
    <cellStyle name="Heading 3 5 5" xfId="39104"/>
    <cellStyle name="Heading 3 5 6" xfId="39105"/>
    <cellStyle name="Heading 3 5 7" xfId="39106"/>
    <cellStyle name="Heading 3 5 8" xfId="39107"/>
    <cellStyle name="Heading 3 5 9" xfId="39108"/>
    <cellStyle name="Heading 3 6" xfId="39109"/>
    <cellStyle name="Heading 3 6 2" xfId="39110"/>
    <cellStyle name="Heading 3 6 3" xfId="39111"/>
    <cellStyle name="Heading 3 6 4" xfId="39112"/>
    <cellStyle name="Heading 3 6 5" xfId="39113"/>
    <cellStyle name="Heading 3 7" xfId="39114"/>
    <cellStyle name="Heading 3 7 2" xfId="39115"/>
    <cellStyle name="Heading 3 7 3" xfId="39116"/>
    <cellStyle name="Heading 3 8" xfId="39117"/>
    <cellStyle name="Heading 3 8 2" xfId="39118"/>
    <cellStyle name="Heading 3 9" xfId="39119"/>
    <cellStyle name="Heading 3 9 2" xfId="39120"/>
    <cellStyle name="Heading 3 9 2 2" xfId="39121"/>
    <cellStyle name="Heading 3 9 3" xfId="39122"/>
    <cellStyle name="Heading 3 9 4" xfId="39123"/>
    <cellStyle name="Heading 3 9 5" xfId="39124"/>
    <cellStyle name="Heading 4 10" xfId="39125"/>
    <cellStyle name="Heading 4 11" xfId="39126"/>
    <cellStyle name="Heading 4 12" xfId="39127"/>
    <cellStyle name="Heading 4 13" xfId="39128"/>
    <cellStyle name="Heading 4 14" xfId="39129"/>
    <cellStyle name="Heading 4 15" xfId="39130"/>
    <cellStyle name="Heading 4 16" xfId="39131"/>
    <cellStyle name="Heading 4 17" xfId="39132"/>
    <cellStyle name="Heading 4 18" xfId="39133"/>
    <cellStyle name="Heading 4 19" xfId="39134"/>
    <cellStyle name="Heading 4 2" xfId="39135"/>
    <cellStyle name="Heading 4 2 10" xfId="39136"/>
    <cellStyle name="Heading 4 2 10 2" xfId="39137"/>
    <cellStyle name="Heading 4 2 11" xfId="39138"/>
    <cellStyle name="Heading 4 2 12" xfId="39139"/>
    <cellStyle name="Heading 4 2 2" xfId="39140"/>
    <cellStyle name="Heading 4 2 2 10" xfId="39141"/>
    <cellStyle name="Heading 4 2 2 10 2" xfId="39142"/>
    <cellStyle name="Heading 4 2 2 11" xfId="39143"/>
    <cellStyle name="Heading 4 2 2 2" xfId="39144"/>
    <cellStyle name="Heading 4 2 2 2 10" xfId="39145"/>
    <cellStyle name="Heading 4 2 2 2 10 2" xfId="39146"/>
    <cellStyle name="Heading 4 2 2 2 11" xfId="39147"/>
    <cellStyle name="Heading 4 2 2 2 2" xfId="39148"/>
    <cellStyle name="Heading 4 2 2 2 2 2" xfId="39149"/>
    <cellStyle name="Heading 4 2 2 2 2 2 2" xfId="39150"/>
    <cellStyle name="Heading 4 2 2 2 2 2 2 2" xfId="39151"/>
    <cellStyle name="Heading 4 2 2 2 2 2 2 2 2" xfId="39152"/>
    <cellStyle name="Heading 4 2 2 2 2 2 2 2 2 2" xfId="39153"/>
    <cellStyle name="Heading 4 2 2 2 2 2 2 2 2 2 2" xfId="39154"/>
    <cellStyle name="Heading 4 2 2 2 2 2 2 2 2 2 2 2" xfId="39155"/>
    <cellStyle name="Heading 4 2 2 2 2 2 2 2 2 2 2 2 2" xfId="39156"/>
    <cellStyle name="Heading 4 2 2 2 2 2 2 2 2 2 2 2 2 2" xfId="39157"/>
    <cellStyle name="Heading 4 2 2 2 2 2 2 2 2 2 2 2 3" xfId="39158"/>
    <cellStyle name="Heading 4 2 2 2 2 2 2 2 2 2 2 2 4" xfId="39159"/>
    <cellStyle name="Heading 4 2 2 2 2 2 2 2 2 2 2 3" xfId="39160"/>
    <cellStyle name="Heading 4 2 2 2 2 2 2 2 2 2 2 3 2" xfId="39161"/>
    <cellStyle name="Heading 4 2 2 2 2 2 2 2 2 2 2 4" xfId="39162"/>
    <cellStyle name="Heading 4 2 2 2 2 2 2 2 2 2 3" xfId="39163"/>
    <cellStyle name="Heading 4 2 2 2 2 2 2 2 2 2 3 2" xfId="39164"/>
    <cellStyle name="Heading 4 2 2 2 2 2 2 2 2 2 4" xfId="39165"/>
    <cellStyle name="Heading 4 2 2 2 2 2 2 2 2 3" xfId="39166"/>
    <cellStyle name="Heading 4 2 2 2 2 2 2 2 2 4" xfId="39167"/>
    <cellStyle name="Heading 4 2 2 2 2 2 2 2 2 5" xfId="39168"/>
    <cellStyle name="Heading 4 2 2 2 2 2 2 2 2 5 2" xfId="39169"/>
    <cellStyle name="Heading 4 2 2 2 2 2 2 2 2 6" xfId="39170"/>
    <cellStyle name="Heading 4 2 2 2 2 2 2 2 3" xfId="39171"/>
    <cellStyle name="Heading 4 2 2 2 2 2 2 2 4" xfId="39172"/>
    <cellStyle name="Heading 4 2 2 2 2 2 2 2 5" xfId="39173"/>
    <cellStyle name="Heading 4 2 2 2 2 2 2 2 5 2" xfId="39174"/>
    <cellStyle name="Heading 4 2 2 2 2 2 2 2 6" xfId="39175"/>
    <cellStyle name="Heading 4 2 2 2 2 2 2 3" xfId="39176"/>
    <cellStyle name="Heading 4 2 2 2 2 2 2 4" xfId="39177"/>
    <cellStyle name="Heading 4 2 2 2 2 2 2 5" xfId="39178"/>
    <cellStyle name="Heading 4 2 2 2 2 2 2 6" xfId="39179"/>
    <cellStyle name="Heading 4 2 2 2 2 2 2 7" xfId="39180"/>
    <cellStyle name="Heading 4 2 2 2 2 2 2 7 2" xfId="39181"/>
    <cellStyle name="Heading 4 2 2 2 2 2 2 8" xfId="39182"/>
    <cellStyle name="Heading 4 2 2 2 2 2 3" xfId="39183"/>
    <cellStyle name="Heading 4 2 2 2 2 2 4" xfId="39184"/>
    <cellStyle name="Heading 4 2 2 2 2 2 5" xfId="39185"/>
    <cellStyle name="Heading 4 2 2 2 2 2 6" xfId="39186"/>
    <cellStyle name="Heading 4 2 2 2 2 2 7" xfId="39187"/>
    <cellStyle name="Heading 4 2 2 2 2 2 8" xfId="39188"/>
    <cellStyle name="Heading 4 2 2 2 2 2 8 2" xfId="39189"/>
    <cellStyle name="Heading 4 2 2 2 2 2 9" xfId="39190"/>
    <cellStyle name="Heading 4 2 2 2 2 3" xfId="39191"/>
    <cellStyle name="Heading 4 2 2 2 2 3 2" xfId="39192"/>
    <cellStyle name="Heading 4 2 2 2 2 3 3" xfId="39193"/>
    <cellStyle name="Heading 4 2 2 2 2 4" xfId="39194"/>
    <cellStyle name="Heading 4 2 2 2 2 5" xfId="39195"/>
    <cellStyle name="Heading 4 2 2 2 2 6" xfId="39196"/>
    <cellStyle name="Heading 4 2 2 2 2 7" xfId="39197"/>
    <cellStyle name="Heading 4 2 2 2 2 8" xfId="39198"/>
    <cellStyle name="Heading 4 2 2 2 2 8 2" xfId="39199"/>
    <cellStyle name="Heading 4 2 2 2 2 9" xfId="39200"/>
    <cellStyle name="Heading 4 2 2 2 3" xfId="39201"/>
    <cellStyle name="Heading 4 2 2 2 4" xfId="39202"/>
    <cellStyle name="Heading 4 2 2 2 5" xfId="39203"/>
    <cellStyle name="Heading 4 2 2 2 5 2" xfId="39204"/>
    <cellStyle name="Heading 4 2 2 2 5 3" xfId="39205"/>
    <cellStyle name="Heading 4 2 2 2 6" xfId="39206"/>
    <cellStyle name="Heading 4 2 2 2 7" xfId="39207"/>
    <cellStyle name="Heading 4 2 2 2 8" xfId="39208"/>
    <cellStyle name="Heading 4 2 2 2 9" xfId="39209"/>
    <cellStyle name="Heading 4 2 2 3" xfId="39210"/>
    <cellStyle name="Heading 4 2 2 3 2" xfId="39211"/>
    <cellStyle name="Heading 4 2 2 4" xfId="39212"/>
    <cellStyle name="Heading 4 2 2 5" xfId="39213"/>
    <cellStyle name="Heading 4 2 2 5 2" xfId="39214"/>
    <cellStyle name="Heading 4 2 2 5 3" xfId="39215"/>
    <cellStyle name="Heading 4 2 2 6" xfId="39216"/>
    <cellStyle name="Heading 4 2 2 7" xfId="39217"/>
    <cellStyle name="Heading 4 2 2 8" xfId="39218"/>
    <cellStyle name="Heading 4 2 2 9" xfId="39219"/>
    <cellStyle name="Heading 4 2 3" xfId="39220"/>
    <cellStyle name="Heading 4 2 3 2" xfId="39221"/>
    <cellStyle name="Heading 4 2 4" xfId="39222"/>
    <cellStyle name="Heading 4 2 5" xfId="39223"/>
    <cellStyle name="Heading 4 2 5 2" xfId="39224"/>
    <cellStyle name="Heading 4 2 5 3" xfId="39225"/>
    <cellStyle name="Heading 4 2 6" xfId="39226"/>
    <cellStyle name="Heading 4 2 7" xfId="39227"/>
    <cellStyle name="Heading 4 2 8" xfId="39228"/>
    <cellStyle name="Heading 4 2 9" xfId="39229"/>
    <cellStyle name="Heading 4 20" xfId="39230"/>
    <cellStyle name="Heading 4 21" xfId="39231"/>
    <cellStyle name="Heading 4 22" xfId="39232"/>
    <cellStyle name="Heading 4 23" xfId="39233"/>
    <cellStyle name="Heading 4 24" xfId="39234"/>
    <cellStyle name="Heading 4 25" xfId="39235"/>
    <cellStyle name="Heading 4 26" xfId="39236"/>
    <cellStyle name="Heading 4 27" xfId="39237"/>
    <cellStyle name="Heading 4 28" xfId="39238"/>
    <cellStyle name="Heading 4 29" xfId="39239"/>
    <cellStyle name="Heading 4 3" xfId="39240"/>
    <cellStyle name="Heading 4 3 2" xfId="39241"/>
    <cellStyle name="Heading 4 30" xfId="39242"/>
    <cellStyle name="Heading 4 31" xfId="39243"/>
    <cellStyle name="Heading 4 32" xfId="39244"/>
    <cellStyle name="Heading 4 33" xfId="39245"/>
    <cellStyle name="Heading 4 34" xfId="39246"/>
    <cellStyle name="Heading 4 35" xfId="39247"/>
    <cellStyle name="Heading 4 35 2" xfId="39248"/>
    <cellStyle name="Heading 4 36" xfId="39249"/>
    <cellStyle name="Heading 4 37" xfId="39250"/>
    <cellStyle name="Heading 4 38" xfId="39251"/>
    <cellStyle name="Heading 4 39" xfId="39252"/>
    <cellStyle name="Heading 4 4" xfId="39253"/>
    <cellStyle name="Heading 4 4 10" xfId="39254"/>
    <cellStyle name="Heading 4 4 11" xfId="39255"/>
    <cellStyle name="Heading 4 4 12" xfId="39256"/>
    <cellStyle name="Heading 4 4 13" xfId="39257"/>
    <cellStyle name="Heading 4 4 14" xfId="39258"/>
    <cellStyle name="Heading 4 4 15" xfId="39259"/>
    <cellStyle name="Heading 4 4 16" xfId="39260"/>
    <cellStyle name="Heading 4 4 17" xfId="39261"/>
    <cellStyle name="Heading 4 4 18" xfId="39262"/>
    <cellStyle name="Heading 4 4 19" xfId="39263"/>
    <cellStyle name="Heading 4 4 2" xfId="39264"/>
    <cellStyle name="Heading 4 4 2 2" xfId="39265"/>
    <cellStyle name="Heading 4 4 2 3" xfId="39266"/>
    <cellStyle name="Heading 4 4 2 4" xfId="39267"/>
    <cellStyle name="Heading 4 4 2 5" xfId="39268"/>
    <cellStyle name="Heading 4 4 20" xfId="39269"/>
    <cellStyle name="Heading 4 4 21" xfId="39270"/>
    <cellStyle name="Heading 4 4 22" xfId="39271"/>
    <cellStyle name="Heading 4 4 23" xfId="39272"/>
    <cellStyle name="Heading 4 4 24" xfId="39273"/>
    <cellStyle name="Heading 4 4 3" xfId="39274"/>
    <cellStyle name="Heading 4 4 4" xfId="39275"/>
    <cellStyle name="Heading 4 4 5" xfId="39276"/>
    <cellStyle name="Heading 4 4 6" xfId="39277"/>
    <cellStyle name="Heading 4 4 7" xfId="39278"/>
    <cellStyle name="Heading 4 4 8" xfId="39279"/>
    <cellStyle name="Heading 4 4 9" xfId="39280"/>
    <cellStyle name="Heading 4 5" xfId="39281"/>
    <cellStyle name="Heading 4 5 10" xfId="39282"/>
    <cellStyle name="Heading 4 5 11" xfId="39283"/>
    <cellStyle name="Heading 4 5 12" xfId="39284"/>
    <cellStyle name="Heading 4 5 13" xfId="39285"/>
    <cellStyle name="Heading 4 5 14" xfId="39286"/>
    <cellStyle name="Heading 4 5 15" xfId="39287"/>
    <cellStyle name="Heading 4 5 16" xfId="39288"/>
    <cellStyle name="Heading 4 5 17" xfId="39289"/>
    <cellStyle name="Heading 4 5 18" xfId="39290"/>
    <cellStyle name="Heading 4 5 19" xfId="39291"/>
    <cellStyle name="Heading 4 5 2" xfId="39292"/>
    <cellStyle name="Heading 4 5 2 2" xfId="39293"/>
    <cellStyle name="Heading 4 5 2 3" xfId="39294"/>
    <cellStyle name="Heading 4 5 2 4" xfId="39295"/>
    <cellStyle name="Heading 4 5 2 5" xfId="39296"/>
    <cellStyle name="Heading 4 5 20" xfId="39297"/>
    <cellStyle name="Heading 4 5 21" xfId="39298"/>
    <cellStyle name="Heading 4 5 22" xfId="39299"/>
    <cellStyle name="Heading 4 5 23" xfId="39300"/>
    <cellStyle name="Heading 4 5 24" xfId="39301"/>
    <cellStyle name="Heading 4 5 3" xfId="39302"/>
    <cellStyle name="Heading 4 5 4" xfId="39303"/>
    <cellStyle name="Heading 4 5 5" xfId="39304"/>
    <cellStyle name="Heading 4 5 6" xfId="39305"/>
    <cellStyle name="Heading 4 5 7" xfId="39306"/>
    <cellStyle name="Heading 4 5 8" xfId="39307"/>
    <cellStyle name="Heading 4 5 9" xfId="39308"/>
    <cellStyle name="Heading 4 6" xfId="39309"/>
    <cellStyle name="Heading 4 6 2" xfId="39310"/>
    <cellStyle name="Heading 4 6 3" xfId="39311"/>
    <cellStyle name="Heading 4 6 4" xfId="39312"/>
    <cellStyle name="Heading 4 6 5" xfId="39313"/>
    <cellStyle name="Heading 4 7" xfId="39314"/>
    <cellStyle name="Heading 4 7 2" xfId="39315"/>
    <cellStyle name="Heading 4 7 3" xfId="39316"/>
    <cellStyle name="Heading 4 8" xfId="39317"/>
    <cellStyle name="Heading 4 8 2" xfId="39318"/>
    <cellStyle name="Heading 4 9" xfId="39319"/>
    <cellStyle name="Heading 4 9 2" xfId="39320"/>
    <cellStyle name="Heading 4 9 2 2" xfId="39321"/>
    <cellStyle name="Heading 4 9 3" xfId="39322"/>
    <cellStyle name="Heading 4 9 4" xfId="39323"/>
    <cellStyle name="Heading 4 9 5" xfId="39324"/>
    <cellStyle name="Heading 5" xfId="39325"/>
    <cellStyle name="Heading1" xfId="39326"/>
    <cellStyle name="Heading1 2" xfId="39327"/>
    <cellStyle name="Heading1 2 2" xfId="39328"/>
    <cellStyle name="Heading1 2 3" xfId="39329"/>
    <cellStyle name="Heading1 3" xfId="39330"/>
    <cellStyle name="Heading1 4" xfId="39331"/>
    <cellStyle name="Heading2" xfId="39332"/>
    <cellStyle name="Heading2 2" xfId="39333"/>
    <cellStyle name="Heading2 2 2" xfId="39334"/>
    <cellStyle name="Heading2 2 3" xfId="39335"/>
    <cellStyle name="Heading2 3" xfId="39336"/>
    <cellStyle name="Heading2 4" xfId="39337"/>
    <cellStyle name="HEADINGS" xfId="39338"/>
    <cellStyle name="HEADINGS 2" xfId="39339"/>
    <cellStyle name="Hidden" xfId="39340"/>
    <cellStyle name="Hidden Cells" xfId="39341"/>
    <cellStyle name="HIGHLIGHT" xfId="39342"/>
    <cellStyle name="HIGHLIGHT 2" xfId="39343"/>
    <cellStyle name="Hipervínculo visitado_Model(deuda corrida)" xfId="39344"/>
    <cellStyle name="Hipervínculo_Model(deuda corrida)" xfId="39345"/>
    <cellStyle name="HistoricData" xfId="39346"/>
    <cellStyle name="HistoricData 2" xfId="39347"/>
    <cellStyle name="HistoricData 3" xfId="39348"/>
    <cellStyle name="Hyperlink 2" xfId="39349"/>
    <cellStyle name="Hyperlink 2 2" xfId="39350"/>
    <cellStyle name="Hyperlink 2 3" xfId="39351"/>
    <cellStyle name="Hyperlink 2 4" xfId="39352"/>
    <cellStyle name="Hyperlink 2 5" xfId="39353"/>
    <cellStyle name="Hyperlink 2 6" xfId="39354"/>
    <cellStyle name="Hyperlink 2 7" xfId="39355"/>
    <cellStyle name="Hyperlink 3" xfId="39356"/>
    <cellStyle name="implemented" xfId="39357"/>
    <cellStyle name="Inconsistent" xfId="39358"/>
    <cellStyle name="Info" xfId="39359"/>
    <cellStyle name="Info Cells" xfId="39360"/>
    <cellStyle name="Inp-0com" xfId="39361"/>
    <cellStyle name="Inp-1per" xfId="39362"/>
    <cellStyle name="Inp-Date" xfId="39363"/>
    <cellStyle name="Input [yellow]" xfId="39364"/>
    <cellStyle name="Input [yellow] 2" xfId="39365"/>
    <cellStyle name="Input [yellow] 2 2" xfId="39366"/>
    <cellStyle name="Input [yellow] 2 3" xfId="39367"/>
    <cellStyle name="Input [yellow] 3" xfId="39368"/>
    <cellStyle name="Input 10" xfId="39369"/>
    <cellStyle name="Input 11" xfId="39370"/>
    <cellStyle name="Input 12" xfId="39371"/>
    <cellStyle name="Input 13" xfId="39372"/>
    <cellStyle name="Input 14" xfId="39373"/>
    <cellStyle name="Input 15" xfId="39374"/>
    <cellStyle name="Input 16" xfId="39375"/>
    <cellStyle name="Input 17" xfId="39376"/>
    <cellStyle name="Input 18" xfId="39377"/>
    <cellStyle name="Input 19" xfId="39378"/>
    <cellStyle name="Input 2" xfId="39379"/>
    <cellStyle name="Input 2 10" xfId="39380"/>
    <cellStyle name="Input 2 10 2" xfId="39381"/>
    <cellStyle name="Input 2 11" xfId="39382"/>
    <cellStyle name="Input 2 12" xfId="39383"/>
    <cellStyle name="Input 2 2" xfId="39384"/>
    <cellStyle name="Input 2 2 10" xfId="39385"/>
    <cellStyle name="Input 2 2 10 2" xfId="39386"/>
    <cellStyle name="Input 2 2 11" xfId="39387"/>
    <cellStyle name="Input 2 2 2" xfId="39388"/>
    <cellStyle name="Input 2 2 2 10" xfId="39389"/>
    <cellStyle name="Input 2 2 2 10 2" xfId="39390"/>
    <cellStyle name="Input 2 2 2 11" xfId="39391"/>
    <cellStyle name="Input 2 2 2 2" xfId="39392"/>
    <cellStyle name="Input 2 2 2 2 2" xfId="39393"/>
    <cellStyle name="Input 2 2 2 2 2 2" xfId="39394"/>
    <cellStyle name="Input 2 2 2 2 2 2 2" xfId="39395"/>
    <cellStyle name="Input 2 2 2 2 2 2 2 2" xfId="39396"/>
    <cellStyle name="Input 2 2 2 2 2 2 2 2 2" xfId="39397"/>
    <cellStyle name="Input 2 2 2 2 2 2 2 2 2 2" xfId="39398"/>
    <cellStyle name="Input 2 2 2 2 2 2 2 2 2 2 2" xfId="39399"/>
    <cellStyle name="Input 2 2 2 2 2 2 2 2 2 2 2 2" xfId="39400"/>
    <cellStyle name="Input 2 2 2 2 2 2 2 2 2 2 2 2 2" xfId="39401"/>
    <cellStyle name="Input 2 2 2 2 2 2 2 2 2 2 2 3" xfId="39402"/>
    <cellStyle name="Input 2 2 2 2 2 2 2 2 2 2 2 4" xfId="39403"/>
    <cellStyle name="Input 2 2 2 2 2 2 2 2 2 2 3" xfId="39404"/>
    <cellStyle name="Input 2 2 2 2 2 2 2 2 2 2 3 2" xfId="39405"/>
    <cellStyle name="Input 2 2 2 2 2 2 2 2 2 2 4" xfId="39406"/>
    <cellStyle name="Input 2 2 2 2 2 2 2 2 2 3" xfId="39407"/>
    <cellStyle name="Input 2 2 2 2 2 2 2 2 2 3 2" xfId="39408"/>
    <cellStyle name="Input 2 2 2 2 2 2 2 2 2 4" xfId="39409"/>
    <cellStyle name="Input 2 2 2 2 2 2 2 2 3" xfId="39410"/>
    <cellStyle name="Input 2 2 2 2 2 2 2 2 4" xfId="39411"/>
    <cellStyle name="Input 2 2 2 2 2 2 2 2 5" xfId="39412"/>
    <cellStyle name="Input 2 2 2 2 2 2 2 2 5 2" xfId="39413"/>
    <cellStyle name="Input 2 2 2 2 2 2 2 2 6" xfId="39414"/>
    <cellStyle name="Input 2 2 2 2 2 2 2 3" xfId="39415"/>
    <cellStyle name="Input 2 2 2 2 2 2 2 4" xfId="39416"/>
    <cellStyle name="Input 2 2 2 2 2 2 2 5" xfId="39417"/>
    <cellStyle name="Input 2 2 2 2 2 2 2 5 2" xfId="39418"/>
    <cellStyle name="Input 2 2 2 2 2 2 2 6" xfId="39419"/>
    <cellStyle name="Input 2 2 2 2 2 2 3" xfId="39420"/>
    <cellStyle name="Input 2 2 2 2 2 2 4" xfId="39421"/>
    <cellStyle name="Input 2 2 2 2 2 2 5" xfId="39422"/>
    <cellStyle name="Input 2 2 2 2 2 2 6" xfId="39423"/>
    <cellStyle name="Input 2 2 2 2 2 2 7" xfId="39424"/>
    <cellStyle name="Input 2 2 2 2 2 2 7 2" xfId="39425"/>
    <cellStyle name="Input 2 2 2 2 2 2 8" xfId="39426"/>
    <cellStyle name="Input 2 2 2 2 2 3" xfId="39427"/>
    <cellStyle name="Input 2 2 2 2 2 4" xfId="39428"/>
    <cellStyle name="Input 2 2 2 2 2 5" xfId="39429"/>
    <cellStyle name="Input 2 2 2 2 2 6" xfId="39430"/>
    <cellStyle name="Input 2 2 2 2 2 7" xfId="39431"/>
    <cellStyle name="Input 2 2 2 2 2 8" xfId="39432"/>
    <cellStyle name="Input 2 2 2 2 2 8 2" xfId="39433"/>
    <cellStyle name="Input 2 2 2 2 2 9" xfId="39434"/>
    <cellStyle name="Input 2 2 2 2 3" xfId="39435"/>
    <cellStyle name="Input 2 2 2 2 3 2" xfId="39436"/>
    <cellStyle name="Input 2 2 2 2 3 3" xfId="39437"/>
    <cellStyle name="Input 2 2 2 2 4" xfId="39438"/>
    <cellStyle name="Input 2 2 2 2 5" xfId="39439"/>
    <cellStyle name="Input 2 2 2 2 6" xfId="39440"/>
    <cellStyle name="Input 2 2 2 2 7" xfId="39441"/>
    <cellStyle name="Input 2 2 2 2 8" xfId="39442"/>
    <cellStyle name="Input 2 2 2 2 8 2" xfId="39443"/>
    <cellStyle name="Input 2 2 2 2 9" xfId="39444"/>
    <cellStyle name="Input 2 2 2 3" xfId="39445"/>
    <cellStyle name="Input 2 2 2 4" xfId="39446"/>
    <cellStyle name="Input 2 2 2 5" xfId="39447"/>
    <cellStyle name="Input 2 2 2 5 2" xfId="39448"/>
    <cellStyle name="Input 2 2 2 5 3" xfId="39449"/>
    <cellStyle name="Input 2 2 2 6" xfId="39450"/>
    <cellStyle name="Input 2 2 2 7" xfId="39451"/>
    <cellStyle name="Input 2 2 2 8" xfId="39452"/>
    <cellStyle name="Input 2 2 2 9" xfId="39453"/>
    <cellStyle name="Input 2 2 3" xfId="39454"/>
    <cellStyle name="Input 2 2 3 2" xfId="39455"/>
    <cellStyle name="Input 2 2 4" xfId="39456"/>
    <cellStyle name="Input 2 2 5" xfId="39457"/>
    <cellStyle name="Input 2 2 5 2" xfId="39458"/>
    <cellStyle name="Input 2 2 5 3" xfId="39459"/>
    <cellStyle name="Input 2 2 6" xfId="39460"/>
    <cellStyle name="Input 2 2 7" xfId="39461"/>
    <cellStyle name="Input 2 2 8" xfId="39462"/>
    <cellStyle name="Input 2 2 9" xfId="39463"/>
    <cellStyle name="Input 2 3" xfId="39464"/>
    <cellStyle name="Input 2 3 2" xfId="39465"/>
    <cellStyle name="Input 2 4" xfId="39466"/>
    <cellStyle name="Input 2 5" xfId="39467"/>
    <cellStyle name="Input 2 5 2" xfId="39468"/>
    <cellStyle name="Input 2 5 3" xfId="39469"/>
    <cellStyle name="Input 2 6" xfId="39470"/>
    <cellStyle name="Input 2 7" xfId="39471"/>
    <cellStyle name="Input 2 8" xfId="39472"/>
    <cellStyle name="Input 2 9" xfId="39473"/>
    <cellStyle name="Input 20" xfId="39474"/>
    <cellStyle name="Input 21" xfId="39475"/>
    <cellStyle name="Input 22" xfId="39476"/>
    <cellStyle name="Input 23" xfId="39477"/>
    <cellStyle name="Input 24" xfId="39478"/>
    <cellStyle name="Input 25" xfId="39479"/>
    <cellStyle name="Input 26" xfId="39480"/>
    <cellStyle name="Input 27" xfId="39481"/>
    <cellStyle name="Input 28" xfId="39482"/>
    <cellStyle name="Input 28 2" xfId="39483"/>
    <cellStyle name="Input 29" xfId="39484"/>
    <cellStyle name="Input 3" xfId="39485"/>
    <cellStyle name="Input 3 2" xfId="39486"/>
    <cellStyle name="Input 3 3" xfId="39487"/>
    <cellStyle name="Input 30" xfId="39488"/>
    <cellStyle name="Input 31" xfId="39489"/>
    <cellStyle name="Input 32" xfId="39490"/>
    <cellStyle name="Input 4" xfId="39491"/>
    <cellStyle name="Input 4 10" xfId="39492"/>
    <cellStyle name="Input 4 11" xfId="39493"/>
    <cellStyle name="Input 4 12" xfId="39494"/>
    <cellStyle name="Input 4 13" xfId="39495"/>
    <cellStyle name="Input 4 14" xfId="39496"/>
    <cellStyle name="Input 4 15" xfId="39497"/>
    <cellStyle name="Input 4 16" xfId="39498"/>
    <cellStyle name="Input 4 17" xfId="39499"/>
    <cellStyle name="Input 4 18" xfId="39500"/>
    <cellStyle name="Input 4 19" xfId="39501"/>
    <cellStyle name="Input 4 2" xfId="39502"/>
    <cellStyle name="Input 4 2 2" xfId="39503"/>
    <cellStyle name="Input 4 2 3" xfId="39504"/>
    <cellStyle name="Input 4 2 4" xfId="39505"/>
    <cellStyle name="Input 4 2 5" xfId="39506"/>
    <cellStyle name="Input 4 20" xfId="39507"/>
    <cellStyle name="Input 4 21" xfId="39508"/>
    <cellStyle name="Input 4 22" xfId="39509"/>
    <cellStyle name="Input 4 23" xfId="39510"/>
    <cellStyle name="Input 4 24" xfId="39511"/>
    <cellStyle name="Input 4 3" xfId="39512"/>
    <cellStyle name="Input 4 4" xfId="39513"/>
    <cellStyle name="Input 4 5" xfId="39514"/>
    <cellStyle name="Input 4 6" xfId="39515"/>
    <cellStyle name="Input 4 7" xfId="39516"/>
    <cellStyle name="Input 4 8" xfId="39517"/>
    <cellStyle name="Input 4 9" xfId="39518"/>
    <cellStyle name="Input 5" xfId="39519"/>
    <cellStyle name="Input 5 10" xfId="39520"/>
    <cellStyle name="Input 5 11" xfId="39521"/>
    <cellStyle name="Input 5 12" xfId="39522"/>
    <cellStyle name="Input 5 13" xfId="39523"/>
    <cellStyle name="Input 5 14" xfId="39524"/>
    <cellStyle name="Input 5 15" xfId="39525"/>
    <cellStyle name="Input 5 16" xfId="39526"/>
    <cellStyle name="Input 5 17" xfId="39527"/>
    <cellStyle name="Input 5 18" xfId="39528"/>
    <cellStyle name="Input 5 19" xfId="39529"/>
    <cellStyle name="Input 5 2" xfId="39530"/>
    <cellStyle name="Input 5 2 2" xfId="39531"/>
    <cellStyle name="Input 5 2 3" xfId="39532"/>
    <cellStyle name="Input 5 2 4" xfId="39533"/>
    <cellStyle name="Input 5 2 5" xfId="39534"/>
    <cellStyle name="Input 5 20" xfId="39535"/>
    <cellStyle name="Input 5 21" xfId="39536"/>
    <cellStyle name="Input 5 22" xfId="39537"/>
    <cellStyle name="Input 5 23" xfId="39538"/>
    <cellStyle name="Input 5 24" xfId="39539"/>
    <cellStyle name="Input 5 3" xfId="39540"/>
    <cellStyle name="Input 5 4" xfId="39541"/>
    <cellStyle name="Input 5 5" xfId="39542"/>
    <cellStyle name="Input 5 6" xfId="39543"/>
    <cellStyle name="Input 5 7" xfId="39544"/>
    <cellStyle name="Input 5 8" xfId="39545"/>
    <cellStyle name="Input 5 9" xfId="39546"/>
    <cellStyle name="Input 6" xfId="39547"/>
    <cellStyle name="Input 6 2" xfId="39548"/>
    <cellStyle name="Input 6 3" xfId="39549"/>
    <cellStyle name="Input 6 4" xfId="39550"/>
    <cellStyle name="Input 6 5" xfId="39551"/>
    <cellStyle name="Input 7" xfId="39552"/>
    <cellStyle name="Input 7 2" xfId="39553"/>
    <cellStyle name="Input 7 3" xfId="39554"/>
    <cellStyle name="Input 8" xfId="39555"/>
    <cellStyle name="Input 8 2" xfId="39556"/>
    <cellStyle name="Input 9" xfId="39557"/>
    <cellStyle name="Input 9 2" xfId="39558"/>
    <cellStyle name="Input 9 2 2" xfId="39559"/>
    <cellStyle name="Input 9 3" xfId="39560"/>
    <cellStyle name="Input 9 4" xfId="39561"/>
    <cellStyle name="Input 9 5" xfId="39562"/>
    <cellStyle name="Input-0com" xfId="39563"/>
    <cellStyle name="Input1" xfId="39564"/>
    <cellStyle name="Input1 2" xfId="39565"/>
    <cellStyle name="Input-1dec" xfId="39566"/>
    <cellStyle name="Input-1per" xfId="39567"/>
    <cellStyle name="Input2" xfId="39568"/>
    <cellStyle name="Input2 2" xfId="39569"/>
    <cellStyle name="Input2 2 2" xfId="39570"/>
    <cellStyle name="Input2 3" xfId="39571"/>
    <cellStyle name="Input-2dec" xfId="39572"/>
    <cellStyle name="Input-2per" xfId="39573"/>
    <cellStyle name="InputCurrency" xfId="39574"/>
    <cellStyle name="InputCurrency2" xfId="39575"/>
    <cellStyle name="InputMultiple1" xfId="39576"/>
    <cellStyle name="InputPercent1" xfId="39577"/>
    <cellStyle name="INPUTS" xfId="39578"/>
    <cellStyle name="INPUTS 2" xfId="39579"/>
    <cellStyle name="Inputs2" xfId="39580"/>
    <cellStyle name="Inputs2 2" xfId="39581"/>
    <cellStyle name="JG" xfId="39582"/>
    <cellStyle name="kolone" xfId="39583"/>
    <cellStyle name="KPMG Heading 1" xfId="39584"/>
    <cellStyle name="KPMG Heading 2" xfId="39585"/>
    <cellStyle name="KPMG Heading 3" xfId="39586"/>
    <cellStyle name="KPMG Heading 4" xfId="39587"/>
    <cellStyle name="KPMG Normal" xfId="39588"/>
    <cellStyle name="KPMG Normal Text" xfId="39589"/>
    <cellStyle name="Lable8Left" xfId="39590"/>
    <cellStyle name="LeapYears" xfId="39591"/>
    <cellStyle name="LEVERS69" xfId="39592"/>
    <cellStyle name="Link Currency (0)" xfId="39593"/>
    <cellStyle name="Link Currency (2)" xfId="39594"/>
    <cellStyle name="Link Units (0)" xfId="39595"/>
    <cellStyle name="Link Units (1)" xfId="39596"/>
    <cellStyle name="Link Units (2)" xfId="39597"/>
    <cellStyle name="Linked Cell 10" xfId="39598"/>
    <cellStyle name="Linked Cell 11" xfId="39599"/>
    <cellStyle name="Linked Cell 12" xfId="39600"/>
    <cellStyle name="Linked Cell 13" xfId="39601"/>
    <cellStyle name="Linked Cell 14" xfId="39602"/>
    <cellStyle name="Linked Cell 15" xfId="39603"/>
    <cellStyle name="Linked Cell 16" xfId="39604"/>
    <cellStyle name="Linked Cell 17" xfId="39605"/>
    <cellStyle name="Linked Cell 18" xfId="39606"/>
    <cellStyle name="Linked Cell 19" xfId="39607"/>
    <cellStyle name="Linked Cell 2" xfId="39608"/>
    <cellStyle name="Linked Cell 2 10" xfId="39609"/>
    <cellStyle name="Linked Cell 2 10 2" xfId="39610"/>
    <cellStyle name="Linked Cell 2 11" xfId="39611"/>
    <cellStyle name="Linked Cell 2 12" xfId="39612"/>
    <cellStyle name="Linked Cell 2 2" xfId="39613"/>
    <cellStyle name="Linked Cell 2 2 10" xfId="39614"/>
    <cellStyle name="Linked Cell 2 2 10 2" xfId="39615"/>
    <cellStyle name="Linked Cell 2 2 11" xfId="39616"/>
    <cellStyle name="Linked Cell 2 2 2" xfId="39617"/>
    <cellStyle name="Linked Cell 2 2 2 10" xfId="39618"/>
    <cellStyle name="Linked Cell 2 2 2 10 2" xfId="39619"/>
    <cellStyle name="Linked Cell 2 2 2 11" xfId="39620"/>
    <cellStyle name="Linked Cell 2 2 2 2" xfId="39621"/>
    <cellStyle name="Linked Cell 2 2 2 2 2" xfId="39622"/>
    <cellStyle name="Linked Cell 2 2 2 2 2 2" xfId="39623"/>
    <cellStyle name="Linked Cell 2 2 2 2 2 2 2" xfId="39624"/>
    <cellStyle name="Linked Cell 2 2 2 2 2 2 2 2" xfId="39625"/>
    <cellStyle name="Linked Cell 2 2 2 2 2 2 2 2 2" xfId="39626"/>
    <cellStyle name="Linked Cell 2 2 2 2 2 2 2 2 2 2" xfId="39627"/>
    <cellStyle name="Linked Cell 2 2 2 2 2 2 2 2 2 2 2" xfId="39628"/>
    <cellStyle name="Linked Cell 2 2 2 2 2 2 2 2 2 2 2 2" xfId="39629"/>
    <cellStyle name="Linked Cell 2 2 2 2 2 2 2 2 2 2 2 2 2" xfId="39630"/>
    <cellStyle name="Linked Cell 2 2 2 2 2 2 2 2 2 2 2 3" xfId="39631"/>
    <cellStyle name="Linked Cell 2 2 2 2 2 2 2 2 2 2 2 4" xfId="39632"/>
    <cellStyle name="Linked Cell 2 2 2 2 2 2 2 2 2 2 3" xfId="39633"/>
    <cellStyle name="Linked Cell 2 2 2 2 2 2 2 2 2 2 3 2" xfId="39634"/>
    <cellStyle name="Linked Cell 2 2 2 2 2 2 2 2 2 2 4" xfId="39635"/>
    <cellStyle name="Linked Cell 2 2 2 2 2 2 2 2 2 3" xfId="39636"/>
    <cellStyle name="Linked Cell 2 2 2 2 2 2 2 2 2 3 2" xfId="39637"/>
    <cellStyle name="Linked Cell 2 2 2 2 2 2 2 2 2 4" xfId="39638"/>
    <cellStyle name="Linked Cell 2 2 2 2 2 2 2 2 3" xfId="39639"/>
    <cellStyle name="Linked Cell 2 2 2 2 2 2 2 2 4" xfId="39640"/>
    <cellStyle name="Linked Cell 2 2 2 2 2 2 2 2 5" xfId="39641"/>
    <cellStyle name="Linked Cell 2 2 2 2 2 2 2 2 5 2" xfId="39642"/>
    <cellStyle name="Linked Cell 2 2 2 2 2 2 2 2 6" xfId="39643"/>
    <cellStyle name="Linked Cell 2 2 2 2 2 2 2 3" xfId="39644"/>
    <cellStyle name="Linked Cell 2 2 2 2 2 2 2 4" xfId="39645"/>
    <cellStyle name="Linked Cell 2 2 2 2 2 2 2 5" xfId="39646"/>
    <cellStyle name="Linked Cell 2 2 2 2 2 2 2 5 2" xfId="39647"/>
    <cellStyle name="Linked Cell 2 2 2 2 2 2 2 6" xfId="39648"/>
    <cellStyle name="Linked Cell 2 2 2 2 2 2 3" xfId="39649"/>
    <cellStyle name="Linked Cell 2 2 2 2 2 2 4" xfId="39650"/>
    <cellStyle name="Linked Cell 2 2 2 2 2 2 5" xfId="39651"/>
    <cellStyle name="Linked Cell 2 2 2 2 2 2 6" xfId="39652"/>
    <cellStyle name="Linked Cell 2 2 2 2 2 2 7" xfId="39653"/>
    <cellStyle name="Linked Cell 2 2 2 2 2 2 7 2" xfId="39654"/>
    <cellStyle name="Linked Cell 2 2 2 2 2 2 8" xfId="39655"/>
    <cellStyle name="Linked Cell 2 2 2 2 2 3" xfId="39656"/>
    <cellStyle name="Linked Cell 2 2 2 2 2 4" xfId="39657"/>
    <cellStyle name="Linked Cell 2 2 2 2 2 5" xfId="39658"/>
    <cellStyle name="Linked Cell 2 2 2 2 2 6" xfId="39659"/>
    <cellStyle name="Linked Cell 2 2 2 2 2 7" xfId="39660"/>
    <cellStyle name="Linked Cell 2 2 2 2 2 8" xfId="39661"/>
    <cellStyle name="Linked Cell 2 2 2 2 2 8 2" xfId="39662"/>
    <cellStyle name="Linked Cell 2 2 2 2 2 9" xfId="39663"/>
    <cellStyle name="Linked Cell 2 2 2 2 3" xfId="39664"/>
    <cellStyle name="Linked Cell 2 2 2 2 3 2" xfId="39665"/>
    <cellStyle name="Linked Cell 2 2 2 2 3 3" xfId="39666"/>
    <cellStyle name="Linked Cell 2 2 2 2 4" xfId="39667"/>
    <cellStyle name="Linked Cell 2 2 2 2 5" xfId="39668"/>
    <cellStyle name="Linked Cell 2 2 2 2 6" xfId="39669"/>
    <cellStyle name="Linked Cell 2 2 2 2 7" xfId="39670"/>
    <cellStyle name="Linked Cell 2 2 2 2 8" xfId="39671"/>
    <cellStyle name="Linked Cell 2 2 2 2 8 2" xfId="39672"/>
    <cellStyle name="Linked Cell 2 2 2 2 9" xfId="39673"/>
    <cellStyle name="Linked Cell 2 2 2 3" xfId="39674"/>
    <cellStyle name="Linked Cell 2 2 2 4" xfId="39675"/>
    <cellStyle name="Linked Cell 2 2 2 5" xfId="39676"/>
    <cellStyle name="Linked Cell 2 2 2 5 2" xfId="39677"/>
    <cellStyle name="Linked Cell 2 2 2 5 3" xfId="39678"/>
    <cellStyle name="Linked Cell 2 2 2 6" xfId="39679"/>
    <cellStyle name="Linked Cell 2 2 2 7" xfId="39680"/>
    <cellStyle name="Linked Cell 2 2 2 8" xfId="39681"/>
    <cellStyle name="Linked Cell 2 2 2 9" xfId="39682"/>
    <cellStyle name="Linked Cell 2 2 3" xfId="39683"/>
    <cellStyle name="Linked Cell 2 2 3 2" xfId="39684"/>
    <cellStyle name="Linked Cell 2 2 4" xfId="39685"/>
    <cellStyle name="Linked Cell 2 2 5" xfId="39686"/>
    <cellStyle name="Linked Cell 2 2 5 2" xfId="39687"/>
    <cellStyle name="Linked Cell 2 2 5 3" xfId="39688"/>
    <cellStyle name="Linked Cell 2 2 6" xfId="39689"/>
    <cellStyle name="Linked Cell 2 2 7" xfId="39690"/>
    <cellStyle name="Linked Cell 2 2 8" xfId="39691"/>
    <cellStyle name="Linked Cell 2 2 9" xfId="39692"/>
    <cellStyle name="Linked Cell 2 3" xfId="39693"/>
    <cellStyle name="Linked Cell 2 3 2" xfId="39694"/>
    <cellStyle name="Linked Cell 2 4" xfId="39695"/>
    <cellStyle name="Linked Cell 2 5" xfId="39696"/>
    <cellStyle name="Linked Cell 2 5 2" xfId="39697"/>
    <cellStyle name="Linked Cell 2 5 3" xfId="39698"/>
    <cellStyle name="Linked Cell 2 6" xfId="39699"/>
    <cellStyle name="Linked Cell 2 7" xfId="39700"/>
    <cellStyle name="Linked Cell 2 8" xfId="39701"/>
    <cellStyle name="Linked Cell 2 9" xfId="39702"/>
    <cellStyle name="Linked Cell 20" xfId="39703"/>
    <cellStyle name="Linked Cell 21" xfId="39704"/>
    <cellStyle name="Linked Cell 22" xfId="39705"/>
    <cellStyle name="Linked Cell 23" xfId="39706"/>
    <cellStyle name="Linked Cell 24" xfId="39707"/>
    <cellStyle name="Linked Cell 25" xfId="39708"/>
    <cellStyle name="Linked Cell 26" xfId="39709"/>
    <cellStyle name="Linked Cell 27" xfId="39710"/>
    <cellStyle name="Linked Cell 28" xfId="39711"/>
    <cellStyle name="Linked Cell 28 2" xfId="39712"/>
    <cellStyle name="Linked Cell 29" xfId="39713"/>
    <cellStyle name="Linked Cell 3" xfId="39714"/>
    <cellStyle name="Linked Cell 3 2" xfId="39715"/>
    <cellStyle name="Linked Cell 30" xfId="39716"/>
    <cellStyle name="Linked Cell 31" xfId="39717"/>
    <cellStyle name="Linked Cell 32" xfId="39718"/>
    <cellStyle name="Linked Cell 4" xfId="39719"/>
    <cellStyle name="Linked Cell 4 10" xfId="39720"/>
    <cellStyle name="Linked Cell 4 11" xfId="39721"/>
    <cellStyle name="Linked Cell 4 12" xfId="39722"/>
    <cellStyle name="Linked Cell 4 13" xfId="39723"/>
    <cellStyle name="Linked Cell 4 14" xfId="39724"/>
    <cellStyle name="Linked Cell 4 15" xfId="39725"/>
    <cellStyle name="Linked Cell 4 16" xfId="39726"/>
    <cellStyle name="Linked Cell 4 17" xfId="39727"/>
    <cellStyle name="Linked Cell 4 18" xfId="39728"/>
    <cellStyle name="Linked Cell 4 19" xfId="39729"/>
    <cellStyle name="Linked Cell 4 2" xfId="39730"/>
    <cellStyle name="Linked Cell 4 2 2" xfId="39731"/>
    <cellStyle name="Linked Cell 4 2 3" xfId="39732"/>
    <cellStyle name="Linked Cell 4 2 4" xfId="39733"/>
    <cellStyle name="Linked Cell 4 2 5" xfId="39734"/>
    <cellStyle name="Linked Cell 4 20" xfId="39735"/>
    <cellStyle name="Linked Cell 4 21" xfId="39736"/>
    <cellStyle name="Linked Cell 4 22" xfId="39737"/>
    <cellStyle name="Linked Cell 4 23" xfId="39738"/>
    <cellStyle name="Linked Cell 4 24" xfId="39739"/>
    <cellStyle name="Linked Cell 4 3" xfId="39740"/>
    <cellStyle name="Linked Cell 4 4" xfId="39741"/>
    <cellStyle name="Linked Cell 4 5" xfId="39742"/>
    <cellStyle name="Linked Cell 4 6" xfId="39743"/>
    <cellStyle name="Linked Cell 4 7" xfId="39744"/>
    <cellStyle name="Linked Cell 4 8" xfId="39745"/>
    <cellStyle name="Linked Cell 4 9" xfId="39746"/>
    <cellStyle name="Linked Cell 5" xfId="39747"/>
    <cellStyle name="Linked Cell 5 10" xfId="39748"/>
    <cellStyle name="Linked Cell 5 11" xfId="39749"/>
    <cellStyle name="Linked Cell 5 12" xfId="39750"/>
    <cellStyle name="Linked Cell 5 13" xfId="39751"/>
    <cellStyle name="Linked Cell 5 14" xfId="39752"/>
    <cellStyle name="Linked Cell 5 15" xfId="39753"/>
    <cellStyle name="Linked Cell 5 16" xfId="39754"/>
    <cellStyle name="Linked Cell 5 17" xfId="39755"/>
    <cellStyle name="Linked Cell 5 18" xfId="39756"/>
    <cellStyle name="Linked Cell 5 19" xfId="39757"/>
    <cellStyle name="Linked Cell 5 2" xfId="39758"/>
    <cellStyle name="Linked Cell 5 2 2" xfId="39759"/>
    <cellStyle name="Linked Cell 5 2 3" xfId="39760"/>
    <cellStyle name="Linked Cell 5 2 4" xfId="39761"/>
    <cellStyle name="Linked Cell 5 2 5" xfId="39762"/>
    <cellStyle name="Linked Cell 5 20" xfId="39763"/>
    <cellStyle name="Linked Cell 5 21" xfId="39764"/>
    <cellStyle name="Linked Cell 5 22" xfId="39765"/>
    <cellStyle name="Linked Cell 5 23" xfId="39766"/>
    <cellStyle name="Linked Cell 5 24" xfId="39767"/>
    <cellStyle name="Linked Cell 5 3" xfId="39768"/>
    <cellStyle name="Linked Cell 5 4" xfId="39769"/>
    <cellStyle name="Linked Cell 5 5" xfId="39770"/>
    <cellStyle name="Linked Cell 5 6" xfId="39771"/>
    <cellStyle name="Linked Cell 5 7" xfId="39772"/>
    <cellStyle name="Linked Cell 5 8" xfId="39773"/>
    <cellStyle name="Linked Cell 5 9" xfId="39774"/>
    <cellStyle name="Linked Cell 6" xfId="39775"/>
    <cellStyle name="Linked Cell 6 2" xfId="39776"/>
    <cellStyle name="Linked Cell 6 3" xfId="39777"/>
    <cellStyle name="Linked Cell 6 4" xfId="39778"/>
    <cellStyle name="Linked Cell 6 5" xfId="39779"/>
    <cellStyle name="Linked Cell 7" xfId="39780"/>
    <cellStyle name="Linked Cell 7 2" xfId="39781"/>
    <cellStyle name="Linked Cell 7 3" xfId="39782"/>
    <cellStyle name="Linked Cell 8" xfId="39783"/>
    <cellStyle name="Linked Cell 8 2" xfId="39784"/>
    <cellStyle name="Linked Cell 9" xfId="39785"/>
    <cellStyle name="Linked Cell 9 2" xfId="39786"/>
    <cellStyle name="Linked Cell 9 2 2" xfId="39787"/>
    <cellStyle name="Linked Cell 9 3" xfId="39788"/>
    <cellStyle name="Linked Cell 9 4" xfId="39789"/>
    <cellStyle name="Linked Cell 9 5" xfId="39790"/>
    <cellStyle name="m" xfId="39791"/>
    <cellStyle name="m$" xfId="39792"/>
    <cellStyle name="m/d/yy" xfId="39793"/>
    <cellStyle name="m_Plum Point REFI 02 09 07 DYN" xfId="39794"/>
    <cellStyle name="m_Plum Point REFI 02 21 07" xfId="39795"/>
    <cellStyle name="m_Plum Point REFI 02.26.07" xfId="39796"/>
    <cellStyle name="m_Plum Point REFI 03.15.07_EIF BS_5" xfId="39797"/>
    <cellStyle name="m_rig.xls Chart 1" xfId="39798"/>
    <cellStyle name="m_rig.xls Chart 10" xfId="39799"/>
    <cellStyle name="m_rig.xls Chart 11" xfId="39800"/>
    <cellStyle name="m_rig.xls Chart 12" xfId="39801"/>
    <cellStyle name="m_rig.xls Chart 13" xfId="39802"/>
    <cellStyle name="m_rig.xls Chart 14" xfId="39803"/>
    <cellStyle name="m_rig.xls Chart 15" xfId="39804"/>
    <cellStyle name="m_rig.xls Chart 16" xfId="39805"/>
    <cellStyle name="m_rig.xls Chart 17" xfId="39806"/>
    <cellStyle name="m_rig.xls Chart 2" xfId="39807"/>
    <cellStyle name="m_rig.xls Chart 3" xfId="39808"/>
    <cellStyle name="m_rig.xls Chart 4" xfId="39809"/>
    <cellStyle name="m_rig.xls Chart 5" xfId="39810"/>
    <cellStyle name="m_rig.xls Chart 6" xfId="39811"/>
    <cellStyle name="m_rig.xls Chart 7" xfId="39812"/>
    <cellStyle name="m_rig.xls Chart 8" xfId="39813"/>
    <cellStyle name="m_sdc" xfId="39814"/>
    <cellStyle name="Macro Header" xfId="39815"/>
    <cellStyle name="Macro Text" xfId="39816"/>
    <cellStyle name="Macro Text 10" xfId="39817"/>
    <cellStyle name="Macro Text 11" xfId="39818"/>
    <cellStyle name="Macro Text 12" xfId="39819"/>
    <cellStyle name="Macro Text 13" xfId="39820"/>
    <cellStyle name="Macro Text 14" xfId="39821"/>
    <cellStyle name="Macro Text 15" xfId="39822"/>
    <cellStyle name="Macro Text 16" xfId="39823"/>
    <cellStyle name="Macro Text 17" xfId="39824"/>
    <cellStyle name="Macro Text 18" xfId="39825"/>
    <cellStyle name="Macro Text 19" xfId="39826"/>
    <cellStyle name="Macro Text 2" xfId="39827"/>
    <cellStyle name="Macro Text 20" xfId="39828"/>
    <cellStyle name="Macro Text 21" xfId="39829"/>
    <cellStyle name="Macro Text 22" xfId="39830"/>
    <cellStyle name="Macro Text 23" xfId="39831"/>
    <cellStyle name="Macro Text 24" xfId="39832"/>
    <cellStyle name="Macro Text 25" xfId="39833"/>
    <cellStyle name="Macro Text 26" xfId="39834"/>
    <cellStyle name="Macro Text 27" xfId="39835"/>
    <cellStyle name="Macro Text 28" xfId="39836"/>
    <cellStyle name="Macro Text 29" xfId="39837"/>
    <cellStyle name="Macro Text 3" xfId="39838"/>
    <cellStyle name="Macro Text 30" xfId="39839"/>
    <cellStyle name="Macro Text 31" xfId="39840"/>
    <cellStyle name="Macro Text 4" xfId="39841"/>
    <cellStyle name="Macro Text 5" xfId="39842"/>
    <cellStyle name="Macro Text 6" xfId="39843"/>
    <cellStyle name="Macro Text 7" xfId="39844"/>
    <cellStyle name="Macro Text 8" xfId="39845"/>
    <cellStyle name="Macro Text 9" xfId="39846"/>
    <cellStyle name="MacroCode" xfId="39847"/>
    <cellStyle name="Maintenance" xfId="39848"/>
    <cellStyle name="Migliaia (0)_RiepilogoNQ" xfId="39849"/>
    <cellStyle name="Millares [0]_Model(deuda corrida)" xfId="39850"/>
    <cellStyle name="Millares_Model(deuda corrida)" xfId="39851"/>
    <cellStyle name="Milliers [0]_laroux" xfId="39852"/>
    <cellStyle name="Milliers_laroux" xfId="39853"/>
    <cellStyle name="mm" xfId="39854"/>
    <cellStyle name="MM/dd/yyyy" xfId="39855"/>
    <cellStyle name="MM/dd/yyyy HH:mm:ss" xfId="39856"/>
    <cellStyle name="MM/dd/yyyy_ PL Attribution" xfId="39857"/>
    <cellStyle name="Mon Yr" xfId="39858"/>
    <cellStyle name="Moneda [0]_Mex-Braz-Arg" xfId="39859"/>
    <cellStyle name="Moneda_Mex-Braz-Arg" xfId="39860"/>
    <cellStyle name="Monétaire [0]_laroux" xfId="39861"/>
    <cellStyle name="Monétaire_laroux" xfId="39862"/>
    <cellStyle name="Month" xfId="39863"/>
    <cellStyle name="Month Year" xfId="39864"/>
    <cellStyle name="Month_1996 Q2 FORECAST" xfId="39865"/>
    <cellStyle name="Month-long" xfId="39866"/>
    <cellStyle name="Month-short" xfId="39867"/>
    <cellStyle name="Mon-yr" xfId="39868"/>
    <cellStyle name="MS_COL_STYLE" xfId="39869"/>
    <cellStyle name="Multiple" xfId="39870"/>
    <cellStyle name="Multiple []" xfId="39871"/>
    <cellStyle name="Multiple [0]" xfId="39872"/>
    <cellStyle name="Multiple [0] []" xfId="39873"/>
    <cellStyle name="Multiple [1]" xfId="39874"/>
    <cellStyle name="Multiple [1] []" xfId="39875"/>
    <cellStyle name="Multiple [1] 2" xfId="39876"/>
    <cellStyle name="Multiple [1] 2 2" xfId="39877"/>
    <cellStyle name="Multiple [1] 3" xfId="39878"/>
    <cellStyle name="Multiple [1]__One Company Template and DCFLBO-032703" xfId="39879"/>
    <cellStyle name="Multiple 10" xfId="39880"/>
    <cellStyle name="Multiple 11" xfId="39881"/>
    <cellStyle name="Multiple 12" xfId="39882"/>
    <cellStyle name="Multiple 13" xfId="39883"/>
    <cellStyle name="Multiple 14" xfId="39884"/>
    <cellStyle name="Multiple 15" xfId="39885"/>
    <cellStyle name="Multiple 16" xfId="39886"/>
    <cellStyle name="Multiple 17" xfId="39887"/>
    <cellStyle name="Multiple 18" xfId="39888"/>
    <cellStyle name="Multiple 19" xfId="39889"/>
    <cellStyle name="Multiple 2" xfId="39890"/>
    <cellStyle name="Multiple 20" xfId="39891"/>
    <cellStyle name="Multiple 21" xfId="39892"/>
    <cellStyle name="Multiple 22" xfId="39893"/>
    <cellStyle name="Multiple 23" xfId="39894"/>
    <cellStyle name="Multiple 24" xfId="39895"/>
    <cellStyle name="Multiple 25" xfId="39896"/>
    <cellStyle name="Multiple 26" xfId="39897"/>
    <cellStyle name="Multiple 27" xfId="39898"/>
    <cellStyle name="Multiple 28" xfId="39899"/>
    <cellStyle name="Multiple 3" xfId="39900"/>
    <cellStyle name="Multiple 4" xfId="39901"/>
    <cellStyle name="Multiple 5" xfId="39902"/>
    <cellStyle name="Multiple 6" xfId="39903"/>
    <cellStyle name="Multiple 7" xfId="39904"/>
    <cellStyle name="Multiple 8" xfId="39905"/>
    <cellStyle name="Multiple 9" xfId="39906"/>
    <cellStyle name="Multiple__One Company Template and DCFLBO-032703" xfId="39907"/>
    <cellStyle name="Multiple1" xfId="39908"/>
    <cellStyle name="NA is zero" xfId="39909"/>
    <cellStyle name="Neutral 10" xfId="39910"/>
    <cellStyle name="Neutral 11" xfId="39911"/>
    <cellStyle name="Neutral 12" xfId="39912"/>
    <cellStyle name="Neutral 13" xfId="39913"/>
    <cellStyle name="Neutral 14" xfId="39914"/>
    <cellStyle name="Neutral 15" xfId="39915"/>
    <cellStyle name="Neutral 16" xfId="39916"/>
    <cellStyle name="Neutral 17" xfId="39917"/>
    <cellStyle name="Neutral 18" xfId="39918"/>
    <cellStyle name="Neutral 19" xfId="39919"/>
    <cellStyle name="Neutral 2" xfId="39920"/>
    <cellStyle name="Neutral 2 10" xfId="39921"/>
    <cellStyle name="Neutral 2 10 2" xfId="39922"/>
    <cellStyle name="Neutral 2 11" xfId="39923"/>
    <cellStyle name="Neutral 2 12" xfId="39924"/>
    <cellStyle name="Neutral 2 2" xfId="39925"/>
    <cellStyle name="Neutral 2 2 10" xfId="39926"/>
    <cellStyle name="Neutral 2 2 10 2" xfId="39927"/>
    <cellStyle name="Neutral 2 2 11" xfId="39928"/>
    <cellStyle name="Neutral 2 2 2" xfId="39929"/>
    <cellStyle name="Neutral 2 2 2 10" xfId="39930"/>
    <cellStyle name="Neutral 2 2 2 10 2" xfId="39931"/>
    <cellStyle name="Neutral 2 2 2 11" xfId="39932"/>
    <cellStyle name="Neutral 2 2 2 2" xfId="39933"/>
    <cellStyle name="Neutral 2 2 2 2 2" xfId="39934"/>
    <cellStyle name="Neutral 2 2 2 2 2 2" xfId="39935"/>
    <cellStyle name="Neutral 2 2 2 2 2 2 2" xfId="39936"/>
    <cellStyle name="Neutral 2 2 2 2 2 2 2 2" xfId="39937"/>
    <cellStyle name="Neutral 2 2 2 2 2 2 2 2 2" xfId="39938"/>
    <cellStyle name="Neutral 2 2 2 2 2 2 2 2 2 2" xfId="39939"/>
    <cellStyle name="Neutral 2 2 2 2 2 2 2 2 2 2 2" xfId="39940"/>
    <cellStyle name="Neutral 2 2 2 2 2 2 2 2 2 2 2 2" xfId="39941"/>
    <cellStyle name="Neutral 2 2 2 2 2 2 2 2 2 2 2 2 2" xfId="39942"/>
    <cellStyle name="Neutral 2 2 2 2 2 2 2 2 2 2 2 3" xfId="39943"/>
    <cellStyle name="Neutral 2 2 2 2 2 2 2 2 2 2 2 4" xfId="39944"/>
    <cellStyle name="Neutral 2 2 2 2 2 2 2 2 2 2 3" xfId="39945"/>
    <cellStyle name="Neutral 2 2 2 2 2 2 2 2 2 2 3 2" xfId="39946"/>
    <cellStyle name="Neutral 2 2 2 2 2 2 2 2 2 2 4" xfId="39947"/>
    <cellStyle name="Neutral 2 2 2 2 2 2 2 2 2 3" xfId="39948"/>
    <cellStyle name="Neutral 2 2 2 2 2 2 2 2 2 3 2" xfId="39949"/>
    <cellStyle name="Neutral 2 2 2 2 2 2 2 2 2 4" xfId="39950"/>
    <cellStyle name="Neutral 2 2 2 2 2 2 2 2 3" xfId="39951"/>
    <cellStyle name="Neutral 2 2 2 2 2 2 2 2 4" xfId="39952"/>
    <cellStyle name="Neutral 2 2 2 2 2 2 2 2 5" xfId="39953"/>
    <cellStyle name="Neutral 2 2 2 2 2 2 2 2 5 2" xfId="39954"/>
    <cellStyle name="Neutral 2 2 2 2 2 2 2 2 6" xfId="39955"/>
    <cellStyle name="Neutral 2 2 2 2 2 2 2 3" xfId="39956"/>
    <cellStyle name="Neutral 2 2 2 2 2 2 2 4" xfId="39957"/>
    <cellStyle name="Neutral 2 2 2 2 2 2 2 5" xfId="39958"/>
    <cellStyle name="Neutral 2 2 2 2 2 2 2 5 2" xfId="39959"/>
    <cellStyle name="Neutral 2 2 2 2 2 2 2 6" xfId="39960"/>
    <cellStyle name="Neutral 2 2 2 2 2 2 3" xfId="39961"/>
    <cellStyle name="Neutral 2 2 2 2 2 2 4" xfId="39962"/>
    <cellStyle name="Neutral 2 2 2 2 2 2 5" xfId="39963"/>
    <cellStyle name="Neutral 2 2 2 2 2 2 6" xfId="39964"/>
    <cellStyle name="Neutral 2 2 2 2 2 2 7" xfId="39965"/>
    <cellStyle name="Neutral 2 2 2 2 2 2 7 2" xfId="39966"/>
    <cellStyle name="Neutral 2 2 2 2 2 2 8" xfId="39967"/>
    <cellStyle name="Neutral 2 2 2 2 2 3" xfId="39968"/>
    <cellStyle name="Neutral 2 2 2 2 2 4" xfId="39969"/>
    <cellStyle name="Neutral 2 2 2 2 2 5" xfId="39970"/>
    <cellStyle name="Neutral 2 2 2 2 2 6" xfId="39971"/>
    <cellStyle name="Neutral 2 2 2 2 2 7" xfId="39972"/>
    <cellStyle name="Neutral 2 2 2 2 2 8" xfId="39973"/>
    <cellStyle name="Neutral 2 2 2 2 2 8 2" xfId="39974"/>
    <cellStyle name="Neutral 2 2 2 2 2 9" xfId="39975"/>
    <cellStyle name="Neutral 2 2 2 2 3" xfId="39976"/>
    <cellStyle name="Neutral 2 2 2 2 3 2" xfId="39977"/>
    <cellStyle name="Neutral 2 2 2 2 3 3" xfId="39978"/>
    <cellStyle name="Neutral 2 2 2 2 4" xfId="39979"/>
    <cellStyle name="Neutral 2 2 2 2 5" xfId="39980"/>
    <cellStyle name="Neutral 2 2 2 2 6" xfId="39981"/>
    <cellStyle name="Neutral 2 2 2 2 7" xfId="39982"/>
    <cellStyle name="Neutral 2 2 2 2 8" xfId="39983"/>
    <cellStyle name="Neutral 2 2 2 2 8 2" xfId="39984"/>
    <cellStyle name="Neutral 2 2 2 2 9" xfId="39985"/>
    <cellStyle name="Neutral 2 2 2 3" xfId="39986"/>
    <cellStyle name="Neutral 2 2 2 4" xfId="39987"/>
    <cellStyle name="Neutral 2 2 2 5" xfId="39988"/>
    <cellStyle name="Neutral 2 2 2 5 2" xfId="39989"/>
    <cellStyle name="Neutral 2 2 2 5 3" xfId="39990"/>
    <cellStyle name="Neutral 2 2 2 6" xfId="39991"/>
    <cellStyle name="Neutral 2 2 2 7" xfId="39992"/>
    <cellStyle name="Neutral 2 2 2 8" xfId="39993"/>
    <cellStyle name="Neutral 2 2 2 9" xfId="39994"/>
    <cellStyle name="Neutral 2 2 3" xfId="39995"/>
    <cellStyle name="Neutral 2 2 3 2" xfId="39996"/>
    <cellStyle name="Neutral 2 2 4" xfId="39997"/>
    <cellStyle name="Neutral 2 2 5" xfId="39998"/>
    <cellStyle name="Neutral 2 2 5 2" xfId="39999"/>
    <cellStyle name="Neutral 2 2 5 3" xfId="40000"/>
    <cellStyle name="Neutral 2 2 6" xfId="40001"/>
    <cellStyle name="Neutral 2 2 7" xfId="40002"/>
    <cellStyle name="Neutral 2 2 8" xfId="40003"/>
    <cellStyle name="Neutral 2 2 9" xfId="40004"/>
    <cellStyle name="Neutral 2 3" xfId="40005"/>
    <cellStyle name="Neutral 2 3 2" xfId="40006"/>
    <cellStyle name="Neutral 2 4" xfId="40007"/>
    <cellStyle name="Neutral 2 5" xfId="40008"/>
    <cellStyle name="Neutral 2 5 2" xfId="40009"/>
    <cellStyle name="Neutral 2 5 3" xfId="40010"/>
    <cellStyle name="Neutral 2 6" xfId="40011"/>
    <cellStyle name="Neutral 2 7" xfId="40012"/>
    <cellStyle name="Neutral 2 8" xfId="40013"/>
    <cellStyle name="Neutral 2 9" xfId="40014"/>
    <cellStyle name="Neutral 20" xfId="40015"/>
    <cellStyle name="Neutral 21" xfId="40016"/>
    <cellStyle name="Neutral 22" xfId="40017"/>
    <cellStyle name="Neutral 23" xfId="40018"/>
    <cellStyle name="Neutral 24" xfId="40019"/>
    <cellStyle name="Neutral 25" xfId="40020"/>
    <cellStyle name="Neutral 26" xfId="40021"/>
    <cellStyle name="Neutral 27" xfId="40022"/>
    <cellStyle name="Neutral 28" xfId="40023"/>
    <cellStyle name="Neutral 28 2" xfId="40024"/>
    <cellStyle name="Neutral 29" xfId="40025"/>
    <cellStyle name="Neutral 3" xfId="40026"/>
    <cellStyle name="Neutral 3 2" xfId="40027"/>
    <cellStyle name="Neutral 30" xfId="40028"/>
    <cellStyle name="Neutral 31" xfId="40029"/>
    <cellStyle name="Neutral 32" xfId="40030"/>
    <cellStyle name="Neutral 4" xfId="40031"/>
    <cellStyle name="Neutral 4 10" xfId="40032"/>
    <cellStyle name="Neutral 4 11" xfId="40033"/>
    <cellStyle name="Neutral 4 12" xfId="40034"/>
    <cellStyle name="Neutral 4 13" xfId="40035"/>
    <cellStyle name="Neutral 4 14" xfId="40036"/>
    <cellStyle name="Neutral 4 15" xfId="40037"/>
    <cellStyle name="Neutral 4 16" xfId="40038"/>
    <cellStyle name="Neutral 4 17" xfId="40039"/>
    <cellStyle name="Neutral 4 18" xfId="40040"/>
    <cellStyle name="Neutral 4 19" xfId="40041"/>
    <cellStyle name="Neutral 4 2" xfId="40042"/>
    <cellStyle name="Neutral 4 2 2" xfId="40043"/>
    <cellStyle name="Neutral 4 2 3" xfId="40044"/>
    <cellStyle name="Neutral 4 2 4" xfId="40045"/>
    <cellStyle name="Neutral 4 2 5" xfId="40046"/>
    <cellStyle name="Neutral 4 20" xfId="40047"/>
    <cellStyle name="Neutral 4 21" xfId="40048"/>
    <cellStyle name="Neutral 4 22" xfId="40049"/>
    <cellStyle name="Neutral 4 23" xfId="40050"/>
    <cellStyle name="Neutral 4 24" xfId="40051"/>
    <cellStyle name="Neutral 4 3" xfId="40052"/>
    <cellStyle name="Neutral 4 4" xfId="40053"/>
    <cellStyle name="Neutral 4 5" xfId="40054"/>
    <cellStyle name="Neutral 4 6" xfId="40055"/>
    <cellStyle name="Neutral 4 7" xfId="40056"/>
    <cellStyle name="Neutral 4 8" xfId="40057"/>
    <cellStyle name="Neutral 4 9" xfId="40058"/>
    <cellStyle name="Neutral 5" xfId="40059"/>
    <cellStyle name="Neutral 5 10" xfId="40060"/>
    <cellStyle name="Neutral 5 11" xfId="40061"/>
    <cellStyle name="Neutral 5 12" xfId="40062"/>
    <cellStyle name="Neutral 5 13" xfId="40063"/>
    <cellStyle name="Neutral 5 14" xfId="40064"/>
    <cellStyle name="Neutral 5 15" xfId="40065"/>
    <cellStyle name="Neutral 5 16" xfId="40066"/>
    <cellStyle name="Neutral 5 17" xfId="40067"/>
    <cellStyle name="Neutral 5 18" xfId="40068"/>
    <cellStyle name="Neutral 5 19" xfId="40069"/>
    <cellStyle name="Neutral 5 2" xfId="40070"/>
    <cellStyle name="Neutral 5 2 2" xfId="40071"/>
    <cellStyle name="Neutral 5 2 3" xfId="40072"/>
    <cellStyle name="Neutral 5 2 4" xfId="40073"/>
    <cellStyle name="Neutral 5 2 5" xfId="40074"/>
    <cellStyle name="Neutral 5 20" xfId="40075"/>
    <cellStyle name="Neutral 5 21" xfId="40076"/>
    <cellStyle name="Neutral 5 22" xfId="40077"/>
    <cellStyle name="Neutral 5 23" xfId="40078"/>
    <cellStyle name="Neutral 5 24" xfId="40079"/>
    <cellStyle name="Neutral 5 3" xfId="40080"/>
    <cellStyle name="Neutral 5 4" xfId="40081"/>
    <cellStyle name="Neutral 5 5" xfId="40082"/>
    <cellStyle name="Neutral 5 6" xfId="40083"/>
    <cellStyle name="Neutral 5 7" xfId="40084"/>
    <cellStyle name="Neutral 5 8" xfId="40085"/>
    <cellStyle name="Neutral 5 9" xfId="40086"/>
    <cellStyle name="Neutral 6" xfId="40087"/>
    <cellStyle name="Neutral 6 2" xfId="40088"/>
    <cellStyle name="Neutral 6 3" xfId="40089"/>
    <cellStyle name="Neutral 6 4" xfId="40090"/>
    <cellStyle name="Neutral 6 5" xfId="40091"/>
    <cellStyle name="Neutral 7" xfId="40092"/>
    <cellStyle name="Neutral 7 2" xfId="40093"/>
    <cellStyle name="Neutral 7 3" xfId="40094"/>
    <cellStyle name="Neutral 8" xfId="40095"/>
    <cellStyle name="Neutral 8 2" xfId="40096"/>
    <cellStyle name="Neutral 9" xfId="40097"/>
    <cellStyle name="Neutral 9 2" xfId="40098"/>
    <cellStyle name="Neutral 9 2 2" xfId="40099"/>
    <cellStyle name="Neutral 9 3" xfId="40100"/>
    <cellStyle name="Neutral 9 4" xfId="40101"/>
    <cellStyle name="Neutral 9 5" xfId="40102"/>
    <cellStyle name="NIS" xfId="40103"/>
    <cellStyle name="no dec" xfId="40104"/>
    <cellStyle name="no dec 2" xfId="40105"/>
    <cellStyle name="no dec 2 2" xfId="40106"/>
    <cellStyle name="no dec 2 3" xfId="40107"/>
    <cellStyle name="no dec 3" xfId="40108"/>
    <cellStyle name="no dec 4" xfId="40109"/>
    <cellStyle name="no.dollar" xfId="40110"/>
    <cellStyle name="Normal" xfId="0" builtinId="0"/>
    <cellStyle name="Normal - Style1" xfId="40111"/>
    <cellStyle name="Normal - Style1 2" xfId="40112"/>
    <cellStyle name="Normal - Style1 2 2" xfId="40113"/>
    <cellStyle name="Normal - Style1 3" xfId="40114"/>
    <cellStyle name="Normal - Style2" xfId="40115"/>
    <cellStyle name="Normal - Style3" xfId="40116"/>
    <cellStyle name="Normal - Style6" xfId="40117"/>
    <cellStyle name="Normal - Style7" xfId="40118"/>
    <cellStyle name="Normal [0]" xfId="40119"/>
    <cellStyle name="Normal [1]" xfId="40120"/>
    <cellStyle name="Normal [2]" xfId="40121"/>
    <cellStyle name="Normal [3]" xfId="40122"/>
    <cellStyle name="Normal 10" xfId="40123"/>
    <cellStyle name="Normal 10 10" xfId="40124"/>
    <cellStyle name="Normal 10 10 2" xfId="40125"/>
    <cellStyle name="Normal 10 11" xfId="40126"/>
    <cellStyle name="Normal 10 11 2" xfId="40127"/>
    <cellStyle name="Normal 10 12" xfId="40128"/>
    <cellStyle name="Normal 10 12 2" xfId="40129"/>
    <cellStyle name="Normal 10 13" xfId="40130"/>
    <cellStyle name="Normal 10 13 2" xfId="40131"/>
    <cellStyle name="Normal 10 14" xfId="40132"/>
    <cellStyle name="Normal 10 14 2" xfId="40133"/>
    <cellStyle name="Normal 10 15" xfId="40134"/>
    <cellStyle name="Normal 10 15 2" xfId="40135"/>
    <cellStyle name="Normal 10 16" xfId="40136"/>
    <cellStyle name="Normal 10 16 2" xfId="40137"/>
    <cellStyle name="Normal 10 17" xfId="40138"/>
    <cellStyle name="Normal 10 17 2" xfId="40139"/>
    <cellStyle name="Normal 10 18" xfId="40140"/>
    <cellStyle name="Normal 10 18 2" xfId="40141"/>
    <cellStyle name="Normal 10 19" xfId="40142"/>
    <cellStyle name="Normal 10 19 2" xfId="40143"/>
    <cellStyle name="Normal 10 2" xfId="40144"/>
    <cellStyle name="Normal 10 2 2" xfId="40145"/>
    <cellStyle name="Normal 10 20" xfId="40146"/>
    <cellStyle name="Normal 10 20 2" xfId="40147"/>
    <cellStyle name="Normal 10 21" xfId="40148"/>
    <cellStyle name="Normal 10 21 2" xfId="40149"/>
    <cellStyle name="Normal 10 22" xfId="40150"/>
    <cellStyle name="Normal 10 22 2" xfId="40151"/>
    <cellStyle name="Normal 10 23" xfId="40152"/>
    <cellStyle name="Normal 10 23 2" xfId="40153"/>
    <cellStyle name="Normal 10 24" xfId="40154"/>
    <cellStyle name="Normal 10 25" xfId="40155"/>
    <cellStyle name="Normal 10 3" xfId="40156"/>
    <cellStyle name="Normal 10 3 2" xfId="40157"/>
    <cellStyle name="Normal 10 3 2 2" xfId="40158"/>
    <cellStyle name="Normal 10 3 3" xfId="40159"/>
    <cellStyle name="Normal 10 4" xfId="40160"/>
    <cellStyle name="Normal 10 4 2" xfId="40161"/>
    <cellStyle name="Normal 10 4 2 2" xfId="40162"/>
    <cellStyle name="Normal 10 4 3" xfId="40163"/>
    <cellStyle name="Normal 10 5" xfId="40164"/>
    <cellStyle name="Normal 10 5 2" xfId="40165"/>
    <cellStyle name="Normal 10 6" xfId="40166"/>
    <cellStyle name="Normal 10 6 2" xfId="40167"/>
    <cellStyle name="Normal 10 7" xfId="40168"/>
    <cellStyle name="Normal 10 7 2" xfId="40169"/>
    <cellStyle name="Normal 10 8" xfId="40170"/>
    <cellStyle name="Normal 10 8 2" xfId="40171"/>
    <cellStyle name="Normal 10 9" xfId="40172"/>
    <cellStyle name="Normal 10 9 2" xfId="40173"/>
    <cellStyle name="Normal 11" xfId="40174"/>
    <cellStyle name="Normal 11 10" xfId="40175"/>
    <cellStyle name="Normal 11 10 2" xfId="40176"/>
    <cellStyle name="Normal 11 10 2 2" xfId="40177"/>
    <cellStyle name="Normal 11 10 3" xfId="40178"/>
    <cellStyle name="Normal 11 11" xfId="40179"/>
    <cellStyle name="Normal 11 11 2" xfId="40180"/>
    <cellStyle name="Normal 11 12" xfId="40181"/>
    <cellStyle name="Normal 11 12 2" xfId="40182"/>
    <cellStyle name="Normal 11 13" xfId="40183"/>
    <cellStyle name="Normal 11 13 2" xfId="40184"/>
    <cellStyle name="Normal 11 14" xfId="40185"/>
    <cellStyle name="Normal 11 14 2" xfId="40186"/>
    <cellStyle name="Normal 11 15" xfId="40187"/>
    <cellStyle name="Normal 11 15 2" xfId="40188"/>
    <cellStyle name="Normal 11 16" xfId="40189"/>
    <cellStyle name="Normal 11 16 2" xfId="40190"/>
    <cellStyle name="Normal 11 17" xfId="40191"/>
    <cellStyle name="Normal 11 17 2" xfId="40192"/>
    <cellStyle name="Normal 11 18" xfId="40193"/>
    <cellStyle name="Normal 11 18 2" xfId="40194"/>
    <cellStyle name="Normal 11 19" xfId="40195"/>
    <cellStyle name="Normal 11 19 2" xfId="40196"/>
    <cellStyle name="Normal 11 2" xfId="40197"/>
    <cellStyle name="Normal 11 2 10" xfId="40198"/>
    <cellStyle name="Normal 11 2 10 2" xfId="40199"/>
    <cellStyle name="Normal 11 2 11" xfId="40200"/>
    <cellStyle name="Normal 11 2 2" xfId="40201"/>
    <cellStyle name="Normal 11 2 2 10" xfId="40202"/>
    <cellStyle name="Normal 11 2 2 2" xfId="40203"/>
    <cellStyle name="Normal 11 2 2 2 2" xfId="40204"/>
    <cellStyle name="Normal 11 2 2 2 2 2" xfId="40205"/>
    <cellStyle name="Normal 11 2 2 2 2 2 2" xfId="40206"/>
    <cellStyle name="Normal 11 2 2 2 2 2 2 2" xfId="40207"/>
    <cellStyle name="Normal 11 2 2 2 2 2 3" xfId="40208"/>
    <cellStyle name="Normal 11 2 2 2 2 3" xfId="40209"/>
    <cellStyle name="Normal 11 2 2 2 2 3 2" xfId="40210"/>
    <cellStyle name="Normal 11 2 2 2 2 3 2 2" xfId="40211"/>
    <cellStyle name="Normal 11 2 2 2 2 3 3" xfId="40212"/>
    <cellStyle name="Normal 11 2 2 2 2 4" xfId="40213"/>
    <cellStyle name="Normal 11 2 2 2 2 4 2" xfId="40214"/>
    <cellStyle name="Normal 11 2 2 2 2 5" xfId="40215"/>
    <cellStyle name="Normal 11 2 2 2 3" xfId="40216"/>
    <cellStyle name="Normal 11 2 2 2 3 2" xfId="40217"/>
    <cellStyle name="Normal 11 2 2 2 3 2 2" xfId="40218"/>
    <cellStyle name="Normal 11 2 2 2 3 3" xfId="40219"/>
    <cellStyle name="Normal 11 2 2 2 4" xfId="40220"/>
    <cellStyle name="Normal 11 2 2 2 4 2" xfId="40221"/>
    <cellStyle name="Normal 11 2 2 2 4 2 2" xfId="40222"/>
    <cellStyle name="Normal 11 2 2 2 4 3" xfId="40223"/>
    <cellStyle name="Normal 11 2 2 2 5" xfId="40224"/>
    <cellStyle name="Normal 11 2 2 2 5 2" xfId="40225"/>
    <cellStyle name="Normal 11 2 2 2 6" xfId="40226"/>
    <cellStyle name="Normal 11 2 2 3" xfId="40227"/>
    <cellStyle name="Normal 11 2 2 3 2" xfId="40228"/>
    <cellStyle name="Normal 11 2 2 3 2 2" xfId="40229"/>
    <cellStyle name="Normal 11 2 2 3 2 2 2" xfId="40230"/>
    <cellStyle name="Normal 11 2 2 3 2 2 2 2" xfId="40231"/>
    <cellStyle name="Normal 11 2 2 3 2 2 3" xfId="40232"/>
    <cellStyle name="Normal 11 2 2 3 2 3" xfId="40233"/>
    <cellStyle name="Normal 11 2 2 3 2 3 2" xfId="40234"/>
    <cellStyle name="Normal 11 2 2 3 2 3 2 2" xfId="40235"/>
    <cellStyle name="Normal 11 2 2 3 2 3 3" xfId="40236"/>
    <cellStyle name="Normal 11 2 2 3 2 4" xfId="40237"/>
    <cellStyle name="Normal 11 2 2 3 2 4 2" xfId="40238"/>
    <cellStyle name="Normal 11 2 2 3 2 5" xfId="40239"/>
    <cellStyle name="Normal 11 2 2 3 3" xfId="40240"/>
    <cellStyle name="Normal 11 2 2 3 3 2" xfId="40241"/>
    <cellStyle name="Normal 11 2 2 3 3 2 2" xfId="40242"/>
    <cellStyle name="Normal 11 2 2 3 3 3" xfId="40243"/>
    <cellStyle name="Normal 11 2 2 3 4" xfId="40244"/>
    <cellStyle name="Normal 11 2 2 3 4 2" xfId="40245"/>
    <cellStyle name="Normal 11 2 2 3 4 2 2" xfId="40246"/>
    <cellStyle name="Normal 11 2 2 3 4 3" xfId="40247"/>
    <cellStyle name="Normal 11 2 2 3 5" xfId="40248"/>
    <cellStyle name="Normal 11 2 2 3 5 2" xfId="40249"/>
    <cellStyle name="Normal 11 2 2 3 6" xfId="40250"/>
    <cellStyle name="Normal 11 2 2 4" xfId="40251"/>
    <cellStyle name="Normal 11 2 2 4 2" xfId="40252"/>
    <cellStyle name="Normal 11 2 2 4 2 2" xfId="40253"/>
    <cellStyle name="Normal 11 2 2 4 2 2 2" xfId="40254"/>
    <cellStyle name="Normal 11 2 2 4 2 2 2 2" xfId="40255"/>
    <cellStyle name="Normal 11 2 2 4 2 2 3" xfId="40256"/>
    <cellStyle name="Normal 11 2 2 4 2 3" xfId="40257"/>
    <cellStyle name="Normal 11 2 2 4 2 3 2" xfId="40258"/>
    <cellStyle name="Normal 11 2 2 4 2 3 2 2" xfId="40259"/>
    <cellStyle name="Normal 11 2 2 4 2 3 3" xfId="40260"/>
    <cellStyle name="Normal 11 2 2 4 2 4" xfId="40261"/>
    <cellStyle name="Normal 11 2 2 4 2 4 2" xfId="40262"/>
    <cellStyle name="Normal 11 2 2 4 2 5" xfId="40263"/>
    <cellStyle name="Normal 11 2 2 4 3" xfId="40264"/>
    <cellStyle name="Normal 11 2 2 4 3 2" xfId="40265"/>
    <cellStyle name="Normal 11 2 2 4 3 2 2" xfId="40266"/>
    <cellStyle name="Normal 11 2 2 4 3 3" xfId="40267"/>
    <cellStyle name="Normal 11 2 2 4 4" xfId="40268"/>
    <cellStyle name="Normal 11 2 2 4 4 2" xfId="40269"/>
    <cellStyle name="Normal 11 2 2 4 4 2 2" xfId="40270"/>
    <cellStyle name="Normal 11 2 2 4 4 3" xfId="40271"/>
    <cellStyle name="Normal 11 2 2 4 5" xfId="40272"/>
    <cellStyle name="Normal 11 2 2 4 5 2" xfId="40273"/>
    <cellStyle name="Normal 11 2 2 4 6" xfId="40274"/>
    <cellStyle name="Normal 11 2 2 5" xfId="40275"/>
    <cellStyle name="Normal 11 2 2 5 2" xfId="40276"/>
    <cellStyle name="Normal 11 2 2 5 2 2" xfId="40277"/>
    <cellStyle name="Normal 11 2 2 5 2 2 2" xfId="40278"/>
    <cellStyle name="Normal 11 2 2 5 2 2 2 2" xfId="40279"/>
    <cellStyle name="Normal 11 2 2 5 2 2 3" xfId="40280"/>
    <cellStyle name="Normal 11 2 2 5 2 3" xfId="40281"/>
    <cellStyle name="Normal 11 2 2 5 2 3 2" xfId="40282"/>
    <cellStyle name="Normal 11 2 2 5 2 3 2 2" xfId="40283"/>
    <cellStyle name="Normal 11 2 2 5 2 3 3" xfId="40284"/>
    <cellStyle name="Normal 11 2 2 5 2 4" xfId="40285"/>
    <cellStyle name="Normal 11 2 2 5 2 4 2" xfId="40286"/>
    <cellStyle name="Normal 11 2 2 5 2 5" xfId="40287"/>
    <cellStyle name="Normal 11 2 2 5 3" xfId="40288"/>
    <cellStyle name="Normal 11 2 2 5 3 2" xfId="40289"/>
    <cellStyle name="Normal 11 2 2 5 3 2 2" xfId="40290"/>
    <cellStyle name="Normal 11 2 2 5 3 3" xfId="40291"/>
    <cellStyle name="Normal 11 2 2 5 4" xfId="40292"/>
    <cellStyle name="Normal 11 2 2 5 4 2" xfId="40293"/>
    <cellStyle name="Normal 11 2 2 5 4 2 2" xfId="40294"/>
    <cellStyle name="Normal 11 2 2 5 4 3" xfId="40295"/>
    <cellStyle name="Normal 11 2 2 5 5" xfId="40296"/>
    <cellStyle name="Normal 11 2 2 5 5 2" xfId="40297"/>
    <cellStyle name="Normal 11 2 2 5 6" xfId="40298"/>
    <cellStyle name="Normal 11 2 2 6" xfId="40299"/>
    <cellStyle name="Normal 11 2 2 6 2" xfId="40300"/>
    <cellStyle name="Normal 11 2 2 6 2 2" xfId="40301"/>
    <cellStyle name="Normal 11 2 2 6 2 2 2" xfId="40302"/>
    <cellStyle name="Normal 11 2 2 6 2 3" xfId="40303"/>
    <cellStyle name="Normal 11 2 2 6 3" xfId="40304"/>
    <cellStyle name="Normal 11 2 2 6 3 2" xfId="40305"/>
    <cellStyle name="Normal 11 2 2 6 3 2 2" xfId="40306"/>
    <cellStyle name="Normal 11 2 2 6 3 3" xfId="40307"/>
    <cellStyle name="Normal 11 2 2 6 4" xfId="40308"/>
    <cellStyle name="Normal 11 2 2 6 4 2" xfId="40309"/>
    <cellStyle name="Normal 11 2 2 6 5" xfId="40310"/>
    <cellStyle name="Normal 11 2 2 7" xfId="40311"/>
    <cellStyle name="Normal 11 2 2 7 2" xfId="40312"/>
    <cellStyle name="Normal 11 2 2 7 2 2" xfId="40313"/>
    <cellStyle name="Normal 11 2 2 7 3" xfId="40314"/>
    <cellStyle name="Normal 11 2 2 8" xfId="40315"/>
    <cellStyle name="Normal 11 2 2 8 2" xfId="40316"/>
    <cellStyle name="Normal 11 2 2 8 2 2" xfId="40317"/>
    <cellStyle name="Normal 11 2 2 8 3" xfId="40318"/>
    <cellStyle name="Normal 11 2 2 9" xfId="40319"/>
    <cellStyle name="Normal 11 2 2 9 2" xfId="40320"/>
    <cellStyle name="Normal 11 2 3" xfId="40321"/>
    <cellStyle name="Normal 11 2 3 2" xfId="40322"/>
    <cellStyle name="Normal 11 2 3 2 2" xfId="40323"/>
    <cellStyle name="Normal 11 2 3 2 2 2" xfId="40324"/>
    <cellStyle name="Normal 11 2 3 2 2 2 2" xfId="40325"/>
    <cellStyle name="Normal 11 2 3 2 2 3" xfId="40326"/>
    <cellStyle name="Normal 11 2 3 2 3" xfId="40327"/>
    <cellStyle name="Normal 11 2 3 2 3 2" xfId="40328"/>
    <cellStyle name="Normal 11 2 3 2 3 2 2" xfId="40329"/>
    <cellStyle name="Normal 11 2 3 2 3 3" xfId="40330"/>
    <cellStyle name="Normal 11 2 3 2 4" xfId="40331"/>
    <cellStyle name="Normal 11 2 3 2 4 2" xfId="40332"/>
    <cellStyle name="Normal 11 2 3 2 5" xfId="40333"/>
    <cellStyle name="Normal 11 2 3 3" xfId="40334"/>
    <cellStyle name="Normal 11 2 3 3 2" xfId="40335"/>
    <cellStyle name="Normal 11 2 3 3 2 2" xfId="40336"/>
    <cellStyle name="Normal 11 2 3 3 3" xfId="40337"/>
    <cellStyle name="Normal 11 2 3 4" xfId="40338"/>
    <cellStyle name="Normal 11 2 3 4 2" xfId="40339"/>
    <cellStyle name="Normal 11 2 3 4 2 2" xfId="40340"/>
    <cellStyle name="Normal 11 2 3 4 3" xfId="40341"/>
    <cellStyle name="Normal 11 2 3 5" xfId="40342"/>
    <cellStyle name="Normal 11 2 3 5 2" xfId="40343"/>
    <cellStyle name="Normal 11 2 3 6" xfId="40344"/>
    <cellStyle name="Normal 11 2 4" xfId="40345"/>
    <cellStyle name="Normal 11 2 4 2" xfId="40346"/>
    <cellStyle name="Normal 11 2 4 2 2" xfId="40347"/>
    <cellStyle name="Normal 11 2 4 2 2 2" xfId="40348"/>
    <cellStyle name="Normal 11 2 4 2 2 2 2" xfId="40349"/>
    <cellStyle name="Normal 11 2 4 2 2 3" xfId="40350"/>
    <cellStyle name="Normal 11 2 4 2 3" xfId="40351"/>
    <cellStyle name="Normal 11 2 4 2 3 2" xfId="40352"/>
    <cellStyle name="Normal 11 2 4 2 3 2 2" xfId="40353"/>
    <cellStyle name="Normal 11 2 4 2 3 3" xfId="40354"/>
    <cellStyle name="Normal 11 2 4 2 4" xfId="40355"/>
    <cellStyle name="Normal 11 2 4 2 4 2" xfId="40356"/>
    <cellStyle name="Normal 11 2 4 2 5" xfId="40357"/>
    <cellStyle name="Normal 11 2 4 3" xfId="40358"/>
    <cellStyle name="Normal 11 2 4 3 2" xfId="40359"/>
    <cellStyle name="Normal 11 2 4 3 2 2" xfId="40360"/>
    <cellStyle name="Normal 11 2 4 3 3" xfId="40361"/>
    <cellStyle name="Normal 11 2 4 4" xfId="40362"/>
    <cellStyle name="Normal 11 2 4 4 2" xfId="40363"/>
    <cellStyle name="Normal 11 2 4 4 2 2" xfId="40364"/>
    <cellStyle name="Normal 11 2 4 4 3" xfId="40365"/>
    <cellStyle name="Normal 11 2 4 5" xfId="40366"/>
    <cellStyle name="Normal 11 2 4 5 2" xfId="40367"/>
    <cellStyle name="Normal 11 2 4 6" xfId="40368"/>
    <cellStyle name="Normal 11 2 5" xfId="40369"/>
    <cellStyle name="Normal 11 2 5 2" xfId="40370"/>
    <cellStyle name="Normal 11 2 5 2 2" xfId="40371"/>
    <cellStyle name="Normal 11 2 5 2 2 2" xfId="40372"/>
    <cellStyle name="Normal 11 2 5 2 2 2 2" xfId="40373"/>
    <cellStyle name="Normal 11 2 5 2 2 3" xfId="40374"/>
    <cellStyle name="Normal 11 2 5 2 3" xfId="40375"/>
    <cellStyle name="Normal 11 2 5 2 3 2" xfId="40376"/>
    <cellStyle name="Normal 11 2 5 2 3 2 2" xfId="40377"/>
    <cellStyle name="Normal 11 2 5 2 3 3" xfId="40378"/>
    <cellStyle name="Normal 11 2 5 2 4" xfId="40379"/>
    <cellStyle name="Normal 11 2 5 2 4 2" xfId="40380"/>
    <cellStyle name="Normal 11 2 5 2 5" xfId="40381"/>
    <cellStyle name="Normal 11 2 5 3" xfId="40382"/>
    <cellStyle name="Normal 11 2 5 3 2" xfId="40383"/>
    <cellStyle name="Normal 11 2 5 3 2 2" xfId="40384"/>
    <cellStyle name="Normal 11 2 5 3 3" xfId="40385"/>
    <cellStyle name="Normal 11 2 5 4" xfId="40386"/>
    <cellStyle name="Normal 11 2 5 4 2" xfId="40387"/>
    <cellStyle name="Normal 11 2 5 4 2 2" xfId="40388"/>
    <cellStyle name="Normal 11 2 5 4 3" xfId="40389"/>
    <cellStyle name="Normal 11 2 5 5" xfId="40390"/>
    <cellStyle name="Normal 11 2 5 5 2" xfId="40391"/>
    <cellStyle name="Normal 11 2 5 6" xfId="40392"/>
    <cellStyle name="Normal 11 2 6" xfId="40393"/>
    <cellStyle name="Normal 11 2 6 2" xfId="40394"/>
    <cellStyle name="Normal 11 2 6 2 2" xfId="40395"/>
    <cellStyle name="Normal 11 2 6 2 2 2" xfId="40396"/>
    <cellStyle name="Normal 11 2 6 2 2 2 2" xfId="40397"/>
    <cellStyle name="Normal 11 2 6 2 2 3" xfId="40398"/>
    <cellStyle name="Normal 11 2 6 2 3" xfId="40399"/>
    <cellStyle name="Normal 11 2 6 2 3 2" xfId="40400"/>
    <cellStyle name="Normal 11 2 6 2 3 2 2" xfId="40401"/>
    <cellStyle name="Normal 11 2 6 2 3 3" xfId="40402"/>
    <cellStyle name="Normal 11 2 6 2 4" xfId="40403"/>
    <cellStyle name="Normal 11 2 6 2 4 2" xfId="40404"/>
    <cellStyle name="Normal 11 2 6 2 5" xfId="40405"/>
    <cellStyle name="Normal 11 2 6 3" xfId="40406"/>
    <cellStyle name="Normal 11 2 6 3 2" xfId="40407"/>
    <cellStyle name="Normal 11 2 6 3 2 2" xfId="40408"/>
    <cellStyle name="Normal 11 2 6 3 3" xfId="40409"/>
    <cellStyle name="Normal 11 2 6 4" xfId="40410"/>
    <cellStyle name="Normal 11 2 6 4 2" xfId="40411"/>
    <cellStyle name="Normal 11 2 6 4 2 2" xfId="40412"/>
    <cellStyle name="Normal 11 2 6 4 3" xfId="40413"/>
    <cellStyle name="Normal 11 2 6 5" xfId="40414"/>
    <cellStyle name="Normal 11 2 6 5 2" xfId="40415"/>
    <cellStyle name="Normal 11 2 6 6" xfId="40416"/>
    <cellStyle name="Normal 11 2 7" xfId="40417"/>
    <cellStyle name="Normal 11 2 7 2" xfId="40418"/>
    <cellStyle name="Normal 11 2 7 2 2" xfId="40419"/>
    <cellStyle name="Normal 11 2 7 2 2 2" xfId="40420"/>
    <cellStyle name="Normal 11 2 7 2 3" xfId="40421"/>
    <cellStyle name="Normal 11 2 7 3" xfId="40422"/>
    <cellStyle name="Normal 11 2 7 3 2" xfId="40423"/>
    <cellStyle name="Normal 11 2 7 3 2 2" xfId="40424"/>
    <cellStyle name="Normal 11 2 7 3 3" xfId="40425"/>
    <cellStyle name="Normal 11 2 7 4" xfId="40426"/>
    <cellStyle name="Normal 11 2 7 4 2" xfId="40427"/>
    <cellStyle name="Normal 11 2 7 5" xfId="40428"/>
    <cellStyle name="Normal 11 2 8" xfId="40429"/>
    <cellStyle name="Normal 11 2 8 2" xfId="40430"/>
    <cellStyle name="Normal 11 2 8 2 2" xfId="40431"/>
    <cellStyle name="Normal 11 2 8 3" xfId="40432"/>
    <cellStyle name="Normal 11 2 9" xfId="40433"/>
    <cellStyle name="Normal 11 2 9 2" xfId="40434"/>
    <cellStyle name="Normal 11 2 9 2 2" xfId="40435"/>
    <cellStyle name="Normal 11 2 9 3" xfId="40436"/>
    <cellStyle name="Normal 11 20" xfId="40437"/>
    <cellStyle name="Normal 11 20 2" xfId="40438"/>
    <cellStyle name="Normal 11 21" xfId="40439"/>
    <cellStyle name="Normal 11 21 2" xfId="40440"/>
    <cellStyle name="Normal 11 22" xfId="40441"/>
    <cellStyle name="Normal 11 22 2" xfId="40442"/>
    <cellStyle name="Normal 11 23" xfId="40443"/>
    <cellStyle name="Normal 11 23 2" xfId="40444"/>
    <cellStyle name="Normal 11 24" xfId="40445"/>
    <cellStyle name="Normal 11 24 2" xfId="40446"/>
    <cellStyle name="Normal 11 25" xfId="40447"/>
    <cellStyle name="Normal 11 25 2" xfId="40448"/>
    <cellStyle name="Normal 11 26" xfId="40449"/>
    <cellStyle name="Normal 11 26 2" xfId="40450"/>
    <cellStyle name="Normal 11 27" xfId="40451"/>
    <cellStyle name="Normal 11 27 2" xfId="40452"/>
    <cellStyle name="Normal 11 28" xfId="40453"/>
    <cellStyle name="Normal 11 28 2" xfId="40454"/>
    <cellStyle name="Normal 11 29" xfId="40455"/>
    <cellStyle name="Normal 11 3" xfId="40456"/>
    <cellStyle name="Normal 11 3 10" xfId="40457"/>
    <cellStyle name="Normal 11 3 2" xfId="40458"/>
    <cellStyle name="Normal 11 3 2 2" xfId="40459"/>
    <cellStyle name="Normal 11 3 2 2 2" xfId="40460"/>
    <cellStyle name="Normal 11 3 2 2 2 2" xfId="40461"/>
    <cellStyle name="Normal 11 3 2 2 2 2 2" xfId="40462"/>
    <cellStyle name="Normal 11 3 2 2 2 3" xfId="40463"/>
    <cellStyle name="Normal 11 3 2 2 3" xfId="40464"/>
    <cellStyle name="Normal 11 3 2 2 3 2" xfId="40465"/>
    <cellStyle name="Normal 11 3 2 2 3 2 2" xfId="40466"/>
    <cellStyle name="Normal 11 3 2 2 3 3" xfId="40467"/>
    <cellStyle name="Normal 11 3 2 2 4" xfId="40468"/>
    <cellStyle name="Normal 11 3 2 2 4 2" xfId="40469"/>
    <cellStyle name="Normal 11 3 2 2 5" xfId="40470"/>
    <cellStyle name="Normal 11 3 2 3" xfId="40471"/>
    <cellStyle name="Normal 11 3 2 3 2" xfId="40472"/>
    <cellStyle name="Normal 11 3 2 3 2 2" xfId="40473"/>
    <cellStyle name="Normal 11 3 2 3 3" xfId="40474"/>
    <cellStyle name="Normal 11 3 2 4" xfId="40475"/>
    <cellStyle name="Normal 11 3 2 4 2" xfId="40476"/>
    <cellStyle name="Normal 11 3 2 4 2 2" xfId="40477"/>
    <cellStyle name="Normal 11 3 2 4 3" xfId="40478"/>
    <cellStyle name="Normal 11 3 2 5" xfId="40479"/>
    <cellStyle name="Normal 11 3 2 5 2" xfId="40480"/>
    <cellStyle name="Normal 11 3 2 6" xfId="40481"/>
    <cellStyle name="Normal 11 3 3" xfId="40482"/>
    <cellStyle name="Normal 11 3 3 2" xfId="40483"/>
    <cellStyle name="Normal 11 3 3 2 2" xfId="40484"/>
    <cellStyle name="Normal 11 3 3 2 2 2" xfId="40485"/>
    <cellStyle name="Normal 11 3 3 2 2 2 2" xfId="40486"/>
    <cellStyle name="Normal 11 3 3 2 2 3" xfId="40487"/>
    <cellStyle name="Normal 11 3 3 2 3" xfId="40488"/>
    <cellStyle name="Normal 11 3 3 2 3 2" xfId="40489"/>
    <cellStyle name="Normal 11 3 3 2 3 2 2" xfId="40490"/>
    <cellStyle name="Normal 11 3 3 2 3 3" xfId="40491"/>
    <cellStyle name="Normal 11 3 3 2 4" xfId="40492"/>
    <cellStyle name="Normal 11 3 3 2 4 2" xfId="40493"/>
    <cellStyle name="Normal 11 3 3 2 5" xfId="40494"/>
    <cellStyle name="Normal 11 3 3 3" xfId="40495"/>
    <cellStyle name="Normal 11 3 3 3 2" xfId="40496"/>
    <cellStyle name="Normal 11 3 3 3 2 2" xfId="40497"/>
    <cellStyle name="Normal 11 3 3 3 3" xfId="40498"/>
    <cellStyle name="Normal 11 3 3 4" xfId="40499"/>
    <cellStyle name="Normal 11 3 3 4 2" xfId="40500"/>
    <cellStyle name="Normal 11 3 3 4 2 2" xfId="40501"/>
    <cellStyle name="Normal 11 3 3 4 3" xfId="40502"/>
    <cellStyle name="Normal 11 3 3 5" xfId="40503"/>
    <cellStyle name="Normal 11 3 3 5 2" xfId="40504"/>
    <cellStyle name="Normal 11 3 3 6" xfId="40505"/>
    <cellStyle name="Normal 11 3 4" xfId="40506"/>
    <cellStyle name="Normal 11 3 4 2" xfId="40507"/>
    <cellStyle name="Normal 11 3 4 2 2" xfId="40508"/>
    <cellStyle name="Normal 11 3 4 2 2 2" xfId="40509"/>
    <cellStyle name="Normal 11 3 4 2 2 2 2" xfId="40510"/>
    <cellStyle name="Normal 11 3 4 2 2 3" xfId="40511"/>
    <cellStyle name="Normal 11 3 4 2 3" xfId="40512"/>
    <cellStyle name="Normal 11 3 4 2 3 2" xfId="40513"/>
    <cellStyle name="Normal 11 3 4 2 3 2 2" xfId="40514"/>
    <cellStyle name="Normal 11 3 4 2 3 3" xfId="40515"/>
    <cellStyle name="Normal 11 3 4 2 4" xfId="40516"/>
    <cellStyle name="Normal 11 3 4 2 4 2" xfId="40517"/>
    <cellStyle name="Normal 11 3 4 2 5" xfId="40518"/>
    <cellStyle name="Normal 11 3 4 3" xfId="40519"/>
    <cellStyle name="Normal 11 3 4 3 2" xfId="40520"/>
    <cellStyle name="Normal 11 3 4 3 2 2" xfId="40521"/>
    <cellStyle name="Normal 11 3 4 3 3" xfId="40522"/>
    <cellStyle name="Normal 11 3 4 4" xfId="40523"/>
    <cellStyle name="Normal 11 3 4 4 2" xfId="40524"/>
    <cellStyle name="Normal 11 3 4 4 2 2" xfId="40525"/>
    <cellStyle name="Normal 11 3 4 4 3" xfId="40526"/>
    <cellStyle name="Normal 11 3 4 5" xfId="40527"/>
    <cellStyle name="Normal 11 3 4 5 2" xfId="40528"/>
    <cellStyle name="Normal 11 3 4 6" xfId="40529"/>
    <cellStyle name="Normal 11 3 5" xfId="40530"/>
    <cellStyle name="Normal 11 3 5 2" xfId="40531"/>
    <cellStyle name="Normal 11 3 5 2 2" xfId="40532"/>
    <cellStyle name="Normal 11 3 5 2 2 2" xfId="40533"/>
    <cellStyle name="Normal 11 3 5 2 2 2 2" xfId="40534"/>
    <cellStyle name="Normal 11 3 5 2 2 3" xfId="40535"/>
    <cellStyle name="Normal 11 3 5 2 3" xfId="40536"/>
    <cellStyle name="Normal 11 3 5 2 3 2" xfId="40537"/>
    <cellStyle name="Normal 11 3 5 2 3 2 2" xfId="40538"/>
    <cellStyle name="Normal 11 3 5 2 3 3" xfId="40539"/>
    <cellStyle name="Normal 11 3 5 2 4" xfId="40540"/>
    <cellStyle name="Normal 11 3 5 2 4 2" xfId="40541"/>
    <cellStyle name="Normal 11 3 5 2 5" xfId="40542"/>
    <cellStyle name="Normal 11 3 5 3" xfId="40543"/>
    <cellStyle name="Normal 11 3 5 3 2" xfId="40544"/>
    <cellStyle name="Normal 11 3 5 3 2 2" xfId="40545"/>
    <cellStyle name="Normal 11 3 5 3 3" xfId="40546"/>
    <cellStyle name="Normal 11 3 5 4" xfId="40547"/>
    <cellStyle name="Normal 11 3 5 4 2" xfId="40548"/>
    <cellStyle name="Normal 11 3 5 4 2 2" xfId="40549"/>
    <cellStyle name="Normal 11 3 5 4 3" xfId="40550"/>
    <cellStyle name="Normal 11 3 5 5" xfId="40551"/>
    <cellStyle name="Normal 11 3 5 5 2" xfId="40552"/>
    <cellStyle name="Normal 11 3 5 6" xfId="40553"/>
    <cellStyle name="Normal 11 3 6" xfId="40554"/>
    <cellStyle name="Normal 11 3 6 2" xfId="40555"/>
    <cellStyle name="Normal 11 3 6 2 2" xfId="40556"/>
    <cellStyle name="Normal 11 3 6 2 2 2" xfId="40557"/>
    <cellStyle name="Normal 11 3 6 2 3" xfId="40558"/>
    <cellStyle name="Normal 11 3 6 3" xfId="40559"/>
    <cellStyle name="Normal 11 3 6 3 2" xfId="40560"/>
    <cellStyle name="Normal 11 3 6 3 2 2" xfId="40561"/>
    <cellStyle name="Normal 11 3 6 3 3" xfId="40562"/>
    <cellStyle name="Normal 11 3 6 4" xfId="40563"/>
    <cellStyle name="Normal 11 3 6 4 2" xfId="40564"/>
    <cellStyle name="Normal 11 3 6 5" xfId="40565"/>
    <cellStyle name="Normal 11 3 7" xfId="40566"/>
    <cellStyle name="Normal 11 3 7 2" xfId="40567"/>
    <cellStyle name="Normal 11 3 7 2 2" xfId="40568"/>
    <cellStyle name="Normal 11 3 7 3" xfId="40569"/>
    <cellStyle name="Normal 11 3 8" xfId="40570"/>
    <cellStyle name="Normal 11 3 8 2" xfId="40571"/>
    <cellStyle name="Normal 11 3 8 2 2" xfId="40572"/>
    <cellStyle name="Normal 11 3 8 3" xfId="40573"/>
    <cellStyle name="Normal 11 3 9" xfId="40574"/>
    <cellStyle name="Normal 11 3 9 2" xfId="40575"/>
    <cellStyle name="Normal 11 30" xfId="40576"/>
    <cellStyle name="Normal 11 31" xfId="40577"/>
    <cellStyle name="Normal 11 4" xfId="40578"/>
    <cellStyle name="Normal 11 4 2" xfId="40579"/>
    <cellStyle name="Normal 11 4 2 2" xfId="40580"/>
    <cellStyle name="Normal 11 4 2 2 2" xfId="40581"/>
    <cellStyle name="Normal 11 4 2 2 2 2" xfId="40582"/>
    <cellStyle name="Normal 11 4 2 2 3" xfId="40583"/>
    <cellStyle name="Normal 11 4 2 3" xfId="40584"/>
    <cellStyle name="Normal 11 4 2 3 2" xfId="40585"/>
    <cellStyle name="Normal 11 4 2 3 2 2" xfId="40586"/>
    <cellStyle name="Normal 11 4 2 3 3" xfId="40587"/>
    <cellStyle name="Normal 11 4 2 4" xfId="40588"/>
    <cellStyle name="Normal 11 4 2 4 2" xfId="40589"/>
    <cellStyle name="Normal 11 4 2 5" xfId="40590"/>
    <cellStyle name="Normal 11 4 3" xfId="40591"/>
    <cellStyle name="Normal 11 4 3 2" xfId="40592"/>
    <cellStyle name="Normal 11 4 3 2 2" xfId="40593"/>
    <cellStyle name="Normal 11 4 3 3" xfId="40594"/>
    <cellStyle name="Normal 11 4 4" xfId="40595"/>
    <cellStyle name="Normal 11 4 4 2" xfId="40596"/>
    <cellStyle name="Normal 11 4 4 2 2" xfId="40597"/>
    <cellStyle name="Normal 11 4 4 3" xfId="40598"/>
    <cellStyle name="Normal 11 4 5" xfId="40599"/>
    <cellStyle name="Normal 11 4 5 2" xfId="40600"/>
    <cellStyle name="Normal 11 4 6" xfId="40601"/>
    <cellStyle name="Normal 11 5" xfId="40602"/>
    <cellStyle name="Normal 11 5 2" xfId="40603"/>
    <cellStyle name="Normal 11 5 2 2" xfId="40604"/>
    <cellStyle name="Normal 11 5 2 2 2" xfId="40605"/>
    <cellStyle name="Normal 11 5 2 2 2 2" xfId="40606"/>
    <cellStyle name="Normal 11 5 2 2 3" xfId="40607"/>
    <cellStyle name="Normal 11 5 2 3" xfId="40608"/>
    <cellStyle name="Normal 11 5 2 3 2" xfId="40609"/>
    <cellStyle name="Normal 11 5 2 3 2 2" xfId="40610"/>
    <cellStyle name="Normal 11 5 2 3 3" xfId="40611"/>
    <cellStyle name="Normal 11 5 2 4" xfId="40612"/>
    <cellStyle name="Normal 11 5 2 4 2" xfId="40613"/>
    <cellStyle name="Normal 11 5 2 5" xfId="40614"/>
    <cellStyle name="Normal 11 5 3" xfId="40615"/>
    <cellStyle name="Normal 11 5 3 2" xfId="40616"/>
    <cellStyle name="Normal 11 5 3 2 2" xfId="40617"/>
    <cellStyle name="Normal 11 5 3 3" xfId="40618"/>
    <cellStyle name="Normal 11 5 4" xfId="40619"/>
    <cellStyle name="Normal 11 5 4 2" xfId="40620"/>
    <cellStyle name="Normal 11 5 4 2 2" xfId="40621"/>
    <cellStyle name="Normal 11 5 4 3" xfId="40622"/>
    <cellStyle name="Normal 11 5 5" xfId="40623"/>
    <cellStyle name="Normal 11 5 5 2" xfId="40624"/>
    <cellStyle name="Normal 11 5 6" xfId="40625"/>
    <cellStyle name="Normal 11 6" xfId="40626"/>
    <cellStyle name="Normal 11 6 2" xfId="40627"/>
    <cellStyle name="Normal 11 6 2 2" xfId="40628"/>
    <cellStyle name="Normal 11 6 2 2 2" xfId="40629"/>
    <cellStyle name="Normal 11 6 2 2 2 2" xfId="40630"/>
    <cellStyle name="Normal 11 6 2 2 3" xfId="40631"/>
    <cellStyle name="Normal 11 6 2 3" xfId="40632"/>
    <cellStyle name="Normal 11 6 2 3 2" xfId="40633"/>
    <cellStyle name="Normal 11 6 2 3 2 2" xfId="40634"/>
    <cellStyle name="Normal 11 6 2 3 3" xfId="40635"/>
    <cellStyle name="Normal 11 6 2 4" xfId="40636"/>
    <cellStyle name="Normal 11 6 2 4 2" xfId="40637"/>
    <cellStyle name="Normal 11 6 2 5" xfId="40638"/>
    <cellStyle name="Normal 11 6 3" xfId="40639"/>
    <cellStyle name="Normal 11 6 3 2" xfId="40640"/>
    <cellStyle name="Normal 11 6 3 2 2" xfId="40641"/>
    <cellStyle name="Normal 11 6 3 3" xfId="40642"/>
    <cellStyle name="Normal 11 6 4" xfId="40643"/>
    <cellStyle name="Normal 11 6 4 2" xfId="40644"/>
    <cellStyle name="Normal 11 6 4 2 2" xfId="40645"/>
    <cellStyle name="Normal 11 6 4 3" xfId="40646"/>
    <cellStyle name="Normal 11 6 5" xfId="40647"/>
    <cellStyle name="Normal 11 6 5 2" xfId="40648"/>
    <cellStyle name="Normal 11 6 6" xfId="40649"/>
    <cellStyle name="Normal 11 7" xfId="40650"/>
    <cellStyle name="Normal 11 7 2" xfId="40651"/>
    <cellStyle name="Normal 11 7 2 2" xfId="40652"/>
    <cellStyle name="Normal 11 7 2 2 2" xfId="40653"/>
    <cellStyle name="Normal 11 7 2 2 2 2" xfId="40654"/>
    <cellStyle name="Normal 11 7 2 2 3" xfId="40655"/>
    <cellStyle name="Normal 11 7 2 3" xfId="40656"/>
    <cellStyle name="Normal 11 7 2 3 2" xfId="40657"/>
    <cellStyle name="Normal 11 7 2 3 2 2" xfId="40658"/>
    <cellStyle name="Normal 11 7 2 3 3" xfId="40659"/>
    <cellStyle name="Normal 11 7 2 4" xfId="40660"/>
    <cellStyle name="Normal 11 7 2 4 2" xfId="40661"/>
    <cellStyle name="Normal 11 7 2 5" xfId="40662"/>
    <cellStyle name="Normal 11 7 3" xfId="40663"/>
    <cellStyle name="Normal 11 7 3 2" xfId="40664"/>
    <cellStyle name="Normal 11 7 3 2 2" xfId="40665"/>
    <cellStyle name="Normal 11 7 3 3" xfId="40666"/>
    <cellStyle name="Normal 11 7 4" xfId="40667"/>
    <cellStyle name="Normal 11 7 4 2" xfId="40668"/>
    <cellStyle name="Normal 11 7 4 2 2" xfId="40669"/>
    <cellStyle name="Normal 11 7 4 3" xfId="40670"/>
    <cellStyle name="Normal 11 7 5" xfId="40671"/>
    <cellStyle name="Normal 11 7 5 2" xfId="40672"/>
    <cellStyle name="Normal 11 7 6" xfId="40673"/>
    <cellStyle name="Normal 11 8" xfId="40674"/>
    <cellStyle name="Normal 11 8 2" xfId="40675"/>
    <cellStyle name="Normal 11 8 2 2" xfId="40676"/>
    <cellStyle name="Normal 11 8 2 2 2" xfId="40677"/>
    <cellStyle name="Normal 11 8 2 3" xfId="40678"/>
    <cellStyle name="Normal 11 8 3" xfId="40679"/>
    <cellStyle name="Normal 11 8 3 2" xfId="40680"/>
    <cellStyle name="Normal 11 8 3 2 2" xfId="40681"/>
    <cellStyle name="Normal 11 8 3 3" xfId="40682"/>
    <cellStyle name="Normal 11 8 4" xfId="40683"/>
    <cellStyle name="Normal 11 8 4 2" xfId="40684"/>
    <cellStyle name="Normal 11 8 5" xfId="40685"/>
    <cellStyle name="Normal 11 9" xfId="40686"/>
    <cellStyle name="Normal 11 9 2" xfId="40687"/>
    <cellStyle name="Normal 11 9 2 2" xfId="40688"/>
    <cellStyle name="Normal 11 9 3" xfId="40689"/>
    <cellStyle name="Normal 12" xfId="40690"/>
    <cellStyle name="Normal 12 10" xfId="40691"/>
    <cellStyle name="Normal 12 10 2" xfId="40692"/>
    <cellStyle name="Normal 12 11" xfId="40693"/>
    <cellStyle name="Normal 12 11 2" xfId="40694"/>
    <cellStyle name="Normal 12 12" xfId="40695"/>
    <cellStyle name="Normal 12 12 2" xfId="40696"/>
    <cellStyle name="Normal 12 13" xfId="40697"/>
    <cellStyle name="Normal 12 13 2" xfId="40698"/>
    <cellStyle name="Normal 12 14" xfId="40699"/>
    <cellStyle name="Normal 12 14 2" xfId="40700"/>
    <cellStyle name="Normal 12 15" xfId="40701"/>
    <cellStyle name="Normal 12 15 2" xfId="40702"/>
    <cellStyle name="Normal 12 16" xfId="40703"/>
    <cellStyle name="Normal 12 16 2" xfId="40704"/>
    <cellStyle name="Normal 12 17" xfId="40705"/>
    <cellStyle name="Normal 12 17 2" xfId="40706"/>
    <cellStyle name="Normal 12 18" xfId="40707"/>
    <cellStyle name="Normal 12 18 2" xfId="40708"/>
    <cellStyle name="Normal 12 19" xfId="40709"/>
    <cellStyle name="Normal 12 19 2" xfId="40710"/>
    <cellStyle name="Normal 12 2" xfId="40711"/>
    <cellStyle name="Normal 12 20" xfId="40712"/>
    <cellStyle name="Normal 12 20 2" xfId="40713"/>
    <cellStyle name="Normal 12 21" xfId="40714"/>
    <cellStyle name="Normal 12 21 2" xfId="40715"/>
    <cellStyle name="Normal 12 22" xfId="40716"/>
    <cellStyle name="Normal 12 22 2" xfId="40717"/>
    <cellStyle name="Normal 12 23" xfId="40718"/>
    <cellStyle name="Normal 12 23 2" xfId="40719"/>
    <cellStyle name="Normal 12 24" xfId="40720"/>
    <cellStyle name="Normal 12 25" xfId="40721"/>
    <cellStyle name="Normal 12 3" xfId="40722"/>
    <cellStyle name="Normal 12 3 2" xfId="40723"/>
    <cellStyle name="Normal 12 3 2 2" xfId="40724"/>
    <cellStyle name="Normal 12 3 3" xfId="40725"/>
    <cellStyle name="Normal 12 4" xfId="40726"/>
    <cellStyle name="Normal 12 4 2" xfId="40727"/>
    <cellStyle name="Normal 12 4 2 2" xfId="40728"/>
    <cellStyle name="Normal 12 4 3" xfId="40729"/>
    <cellStyle name="Normal 12 5" xfId="40730"/>
    <cellStyle name="Normal 12 5 2" xfId="40731"/>
    <cellStyle name="Normal 12 6" xfId="40732"/>
    <cellStyle name="Normal 12 6 2" xfId="40733"/>
    <cellStyle name="Normal 12 7" xfId="40734"/>
    <cellStyle name="Normal 12 7 2" xfId="40735"/>
    <cellStyle name="Normal 12 8" xfId="40736"/>
    <cellStyle name="Normal 12 8 2" xfId="40737"/>
    <cellStyle name="Normal 12 9" xfId="40738"/>
    <cellStyle name="Normal 12 9 2" xfId="40739"/>
    <cellStyle name="Normal 13" xfId="40740"/>
    <cellStyle name="Normal 13 10" xfId="40741"/>
    <cellStyle name="Normal 13 10 2" xfId="40742"/>
    <cellStyle name="Normal 13 11" xfId="40743"/>
    <cellStyle name="Normal 13 11 2" xfId="40744"/>
    <cellStyle name="Normal 13 12" xfId="40745"/>
    <cellStyle name="Normal 13 12 2" xfId="40746"/>
    <cellStyle name="Normal 13 13" xfId="40747"/>
    <cellStyle name="Normal 13 13 2" xfId="40748"/>
    <cellStyle name="Normal 13 14" xfId="40749"/>
    <cellStyle name="Normal 13 14 2" xfId="40750"/>
    <cellStyle name="Normal 13 15" xfId="40751"/>
    <cellStyle name="Normal 13 15 2" xfId="40752"/>
    <cellStyle name="Normal 13 16" xfId="40753"/>
    <cellStyle name="Normal 13 16 2" xfId="40754"/>
    <cellStyle name="Normal 13 17" xfId="40755"/>
    <cellStyle name="Normal 13 17 2" xfId="40756"/>
    <cellStyle name="Normal 13 18" xfId="40757"/>
    <cellStyle name="Normal 13 18 2" xfId="40758"/>
    <cellStyle name="Normal 13 19" xfId="40759"/>
    <cellStyle name="Normal 13 19 2" xfId="40760"/>
    <cellStyle name="Normal 13 2" xfId="40761"/>
    <cellStyle name="Normal 13 2 2" xfId="40762"/>
    <cellStyle name="Normal 13 2 3" xfId="40763"/>
    <cellStyle name="Normal 13 2 4" xfId="40764"/>
    <cellStyle name="Normal 13 2 4 2" xfId="40765"/>
    <cellStyle name="Normal 13 2 4 3" xfId="40766"/>
    <cellStyle name="Normal 13 2 5" xfId="40767"/>
    <cellStyle name="Normal 13 2 6" xfId="40768"/>
    <cellStyle name="Normal 13 20" xfId="40769"/>
    <cellStyle name="Normal 13 20 2" xfId="40770"/>
    <cellStyle name="Normal 13 21" xfId="40771"/>
    <cellStyle name="Normal 13 21 2" xfId="40772"/>
    <cellStyle name="Normal 13 22" xfId="40773"/>
    <cellStyle name="Normal 13 22 2" xfId="40774"/>
    <cellStyle name="Normal 13 23" xfId="40775"/>
    <cellStyle name="Normal 13 24" xfId="40776"/>
    <cellStyle name="Normal 13 3" xfId="40777"/>
    <cellStyle name="Normal 13 3 2" xfId="40778"/>
    <cellStyle name="Normal 13 3 2 2" xfId="40779"/>
    <cellStyle name="Normal 13 3 3" xfId="40780"/>
    <cellStyle name="Normal 13 4" xfId="40781"/>
    <cellStyle name="Normal 13 4 2" xfId="40782"/>
    <cellStyle name="Normal 13 5" xfId="40783"/>
    <cellStyle name="Normal 13 5 2" xfId="40784"/>
    <cellStyle name="Normal 13 6" xfId="40785"/>
    <cellStyle name="Normal 13 6 2" xfId="40786"/>
    <cellStyle name="Normal 13 7" xfId="40787"/>
    <cellStyle name="Normal 13 7 2" xfId="40788"/>
    <cellStyle name="Normal 13 8" xfId="40789"/>
    <cellStyle name="Normal 13 8 2" xfId="40790"/>
    <cellStyle name="Normal 13 9" xfId="40791"/>
    <cellStyle name="Normal 13 9 2" xfId="40792"/>
    <cellStyle name="Normal 14" xfId="40793"/>
    <cellStyle name="Normal 14 10" xfId="40794"/>
    <cellStyle name="Normal 14 10 2" xfId="40795"/>
    <cellStyle name="Normal 14 11" xfId="40796"/>
    <cellStyle name="Normal 14 11 2" xfId="40797"/>
    <cellStyle name="Normal 14 12" xfId="40798"/>
    <cellStyle name="Normal 14 12 2" xfId="40799"/>
    <cellStyle name="Normal 14 13" xfId="40800"/>
    <cellStyle name="Normal 14 13 2" xfId="40801"/>
    <cellStyle name="Normal 14 14" xfId="40802"/>
    <cellStyle name="Normal 14 14 2" xfId="40803"/>
    <cellStyle name="Normal 14 15" xfId="40804"/>
    <cellStyle name="Normal 14 15 2" xfId="40805"/>
    <cellStyle name="Normal 14 16" xfId="40806"/>
    <cellStyle name="Normal 14 16 2" xfId="40807"/>
    <cellStyle name="Normal 14 17" xfId="40808"/>
    <cellStyle name="Normal 14 17 2" xfId="40809"/>
    <cellStyle name="Normal 14 18" xfId="40810"/>
    <cellStyle name="Normal 14 18 2" xfId="40811"/>
    <cellStyle name="Normal 14 19" xfId="40812"/>
    <cellStyle name="Normal 14 19 2" xfId="40813"/>
    <cellStyle name="Normal 14 2" xfId="40814"/>
    <cellStyle name="Normal 14 2 2" xfId="40815"/>
    <cellStyle name="Normal 14 2 2 2" xfId="40816"/>
    <cellStyle name="Normal 14 2 2 3" xfId="40817"/>
    <cellStyle name="Normal 14 2 2 4" xfId="40818"/>
    <cellStyle name="Normal 14 2 2 4 2" xfId="40819"/>
    <cellStyle name="Normal 14 2 2 4 3" xfId="40820"/>
    <cellStyle name="Normal 14 2 2 5" xfId="40821"/>
    <cellStyle name="Normal 14 2 2 6" xfId="40822"/>
    <cellStyle name="Normal 14 2 3" xfId="40823"/>
    <cellStyle name="Normal 14 2 3 2" xfId="40824"/>
    <cellStyle name="Normal 14 2 3 2 2" xfId="40825"/>
    <cellStyle name="Normal 14 2 3 3" xfId="40826"/>
    <cellStyle name="Normal 14 2 4" xfId="40827"/>
    <cellStyle name="Normal 14 2 4 2" xfId="40828"/>
    <cellStyle name="Normal 14 2 5" xfId="40829"/>
    <cellStyle name="Normal 14 2 5 2" xfId="40830"/>
    <cellStyle name="Normal 14 20" xfId="40831"/>
    <cellStyle name="Normal 14 20 2" xfId="40832"/>
    <cellStyle name="Normal 14 21" xfId="40833"/>
    <cellStyle name="Normal 14 21 2" xfId="40834"/>
    <cellStyle name="Normal 14 22" xfId="40835"/>
    <cellStyle name="Normal 14 22 2" xfId="40836"/>
    <cellStyle name="Normal 14 23" xfId="40837"/>
    <cellStyle name="Normal 14 23 2" xfId="40838"/>
    <cellStyle name="Normal 14 24" xfId="40839"/>
    <cellStyle name="Normal 14 24 2" xfId="40840"/>
    <cellStyle name="Normal 14 25" xfId="40841"/>
    <cellStyle name="Normal 14 25 2" xfId="40842"/>
    <cellStyle name="Normal 14 26" xfId="40843"/>
    <cellStyle name="Normal 14 27" xfId="40844"/>
    <cellStyle name="Normal 14 28" xfId="40845"/>
    <cellStyle name="Normal 14 3" xfId="40846"/>
    <cellStyle name="Normal 14 4" xfId="40847"/>
    <cellStyle name="Normal 14 5" xfId="40848"/>
    <cellStyle name="Normal 14 5 2" xfId="40849"/>
    <cellStyle name="Normal 14 5 2 2" xfId="40850"/>
    <cellStyle name="Normal 14 5 2 2 2" xfId="40851"/>
    <cellStyle name="Normal 14 5 2 3" xfId="40852"/>
    <cellStyle name="Normal 14 5 3" xfId="40853"/>
    <cellStyle name="Normal 14 5 3 2" xfId="40854"/>
    <cellStyle name="Normal 14 5 3 2 2" xfId="40855"/>
    <cellStyle name="Normal 14 5 3 3" xfId="40856"/>
    <cellStyle name="Normal 14 5 4" xfId="40857"/>
    <cellStyle name="Normal 14 5 4 2" xfId="40858"/>
    <cellStyle name="Normal 14 5 5" xfId="40859"/>
    <cellStyle name="Normal 14 6" xfId="40860"/>
    <cellStyle name="Normal 14 6 2" xfId="40861"/>
    <cellStyle name="Normal 14 6 2 2" xfId="40862"/>
    <cellStyle name="Normal 14 6 3" xfId="40863"/>
    <cellStyle name="Normal 14 7" xfId="40864"/>
    <cellStyle name="Normal 14 7 2" xfId="40865"/>
    <cellStyle name="Normal 14 7 2 2" xfId="40866"/>
    <cellStyle name="Normal 14 7 3" xfId="40867"/>
    <cellStyle name="Normal 14 8" xfId="40868"/>
    <cellStyle name="Normal 14 8 2" xfId="40869"/>
    <cellStyle name="Normal 14 9" xfId="40870"/>
    <cellStyle name="Normal 14 9 2" xfId="40871"/>
    <cellStyle name="Normal 15" xfId="40872"/>
    <cellStyle name="Normal 15 10" xfId="40873"/>
    <cellStyle name="Normal 15 10 2" xfId="40874"/>
    <cellStyle name="Normal 15 11" xfId="40875"/>
    <cellStyle name="Normal 15 11 2" xfId="40876"/>
    <cellStyle name="Normal 15 12" xfId="40877"/>
    <cellStyle name="Normal 15 12 2" xfId="40878"/>
    <cellStyle name="Normal 15 13" xfId="40879"/>
    <cellStyle name="Normal 15 13 2" xfId="40880"/>
    <cellStyle name="Normal 15 14" xfId="40881"/>
    <cellStyle name="Normal 15 14 2" xfId="40882"/>
    <cellStyle name="Normal 15 15" xfId="40883"/>
    <cellStyle name="Normal 15 15 2" xfId="40884"/>
    <cellStyle name="Normal 15 16" xfId="40885"/>
    <cellStyle name="Normal 15 16 2" xfId="40886"/>
    <cellStyle name="Normal 15 17" xfId="40887"/>
    <cellStyle name="Normal 15 17 2" xfId="40888"/>
    <cellStyle name="Normal 15 18" xfId="40889"/>
    <cellStyle name="Normal 15 18 2" xfId="40890"/>
    <cellStyle name="Normal 15 19" xfId="40891"/>
    <cellStyle name="Normal 15 19 2" xfId="40892"/>
    <cellStyle name="Normal 15 2" xfId="40893"/>
    <cellStyle name="Normal 15 2 2" xfId="40894"/>
    <cellStyle name="Normal 15 2 3" xfId="40895"/>
    <cellStyle name="Normal 15 2 4" xfId="40896"/>
    <cellStyle name="Normal 15 2 4 2" xfId="40897"/>
    <cellStyle name="Normal 15 2 4 3" xfId="40898"/>
    <cellStyle name="Normal 15 2 5" xfId="40899"/>
    <cellStyle name="Normal 15 2 6" xfId="40900"/>
    <cellStyle name="Normal 15 20" xfId="40901"/>
    <cellStyle name="Normal 15 20 2" xfId="40902"/>
    <cellStyle name="Normal 15 21" xfId="40903"/>
    <cellStyle name="Normal 15 21 2" xfId="40904"/>
    <cellStyle name="Normal 15 22" xfId="40905"/>
    <cellStyle name="Normal 15 22 2" xfId="40906"/>
    <cellStyle name="Normal 15 23" xfId="40907"/>
    <cellStyle name="Normal 15 24" xfId="40908"/>
    <cellStyle name="Normal 15 3" xfId="40909"/>
    <cellStyle name="Normal 15 3 2" xfId="40910"/>
    <cellStyle name="Normal 15 3 2 2" xfId="40911"/>
    <cellStyle name="Normal 15 3 3" xfId="40912"/>
    <cellStyle name="Normal 15 4" xfId="40913"/>
    <cellStyle name="Normal 15 4 2" xfId="40914"/>
    <cellStyle name="Normal 15 5" xfId="40915"/>
    <cellStyle name="Normal 15 5 2" xfId="40916"/>
    <cellStyle name="Normal 15 6" xfId="40917"/>
    <cellStyle name="Normal 15 6 2" xfId="40918"/>
    <cellStyle name="Normal 15 7" xfId="40919"/>
    <cellStyle name="Normal 15 7 2" xfId="40920"/>
    <cellStyle name="Normal 15 8" xfId="40921"/>
    <cellStyle name="Normal 15 8 2" xfId="40922"/>
    <cellStyle name="Normal 15 9" xfId="40923"/>
    <cellStyle name="Normal 15 9 2" xfId="40924"/>
    <cellStyle name="Normal 16" xfId="40925"/>
    <cellStyle name="Normal 16 10" xfId="40926"/>
    <cellStyle name="Normal 16 10 2" xfId="40927"/>
    <cellStyle name="Normal 16 11" xfId="40928"/>
    <cellStyle name="Normal 16 11 2" xfId="40929"/>
    <cellStyle name="Normal 16 12" xfId="40930"/>
    <cellStyle name="Normal 16 12 2" xfId="40931"/>
    <cellStyle name="Normal 16 13" xfId="40932"/>
    <cellStyle name="Normal 16 13 2" xfId="40933"/>
    <cellStyle name="Normal 16 14" xfId="40934"/>
    <cellStyle name="Normal 16 14 2" xfId="40935"/>
    <cellStyle name="Normal 16 15" xfId="40936"/>
    <cellStyle name="Normal 16 15 2" xfId="40937"/>
    <cellStyle name="Normal 16 16" xfId="40938"/>
    <cellStyle name="Normal 16 16 2" xfId="40939"/>
    <cellStyle name="Normal 16 17" xfId="40940"/>
    <cellStyle name="Normal 16 17 2" xfId="40941"/>
    <cellStyle name="Normal 16 18" xfId="40942"/>
    <cellStyle name="Normal 16 18 2" xfId="40943"/>
    <cellStyle name="Normal 16 19" xfId="40944"/>
    <cellStyle name="Normal 16 19 2" xfId="40945"/>
    <cellStyle name="Normal 16 2" xfId="40946"/>
    <cellStyle name="Normal 16 2 2" xfId="40947"/>
    <cellStyle name="Normal 16 2 2 2" xfId="40948"/>
    <cellStyle name="Normal 16 2 2 2 2" xfId="40949"/>
    <cellStyle name="Normal 16 2 2 2 2 2" xfId="40950"/>
    <cellStyle name="Normal 16 2 2 2 3" xfId="40951"/>
    <cellStyle name="Normal 16 2 2 3" xfId="40952"/>
    <cellStyle name="Normal 16 2 2 3 2" xfId="40953"/>
    <cellStyle name="Normal 16 2 2 3 2 2" xfId="40954"/>
    <cellStyle name="Normal 16 2 2 3 3" xfId="40955"/>
    <cellStyle name="Normal 16 2 2 4" xfId="40956"/>
    <cellStyle name="Normal 16 2 2 4 2" xfId="40957"/>
    <cellStyle name="Normal 16 2 2 5" xfId="40958"/>
    <cellStyle name="Normal 16 2 3" xfId="40959"/>
    <cellStyle name="Normal 16 2 3 2" xfId="40960"/>
    <cellStyle name="Normal 16 2 3 2 2" xfId="40961"/>
    <cellStyle name="Normal 16 2 3 3" xfId="40962"/>
    <cellStyle name="Normal 16 2 4" xfId="40963"/>
    <cellStyle name="Normal 16 2 4 2" xfId="40964"/>
    <cellStyle name="Normal 16 2 4 2 2" xfId="40965"/>
    <cellStyle name="Normal 16 2 4 3" xfId="40966"/>
    <cellStyle name="Normal 16 2 5" xfId="40967"/>
    <cellStyle name="Normal 16 2 5 2" xfId="40968"/>
    <cellStyle name="Normal 16 2 6" xfId="40969"/>
    <cellStyle name="Normal 16 20" xfId="40970"/>
    <cellStyle name="Normal 16 20 2" xfId="40971"/>
    <cellStyle name="Normal 16 21" xfId="40972"/>
    <cellStyle name="Normal 16 21 2" xfId="40973"/>
    <cellStyle name="Normal 16 22" xfId="40974"/>
    <cellStyle name="Normal 16 22 2" xfId="40975"/>
    <cellStyle name="Normal 16 23" xfId="40976"/>
    <cellStyle name="Normal 16 23 2" xfId="40977"/>
    <cellStyle name="Normal 16 24" xfId="40978"/>
    <cellStyle name="Normal 16 24 2" xfId="40979"/>
    <cellStyle name="Normal 16 25" xfId="40980"/>
    <cellStyle name="Normal 16 26" xfId="40981"/>
    <cellStyle name="Normal 16 27" xfId="40982"/>
    <cellStyle name="Normal 16 3" xfId="40983"/>
    <cellStyle name="Normal 16 3 2" xfId="40984"/>
    <cellStyle name="Normal 16 3 2 2" xfId="40985"/>
    <cellStyle name="Normal 16 3 2 2 2" xfId="40986"/>
    <cellStyle name="Normal 16 3 2 2 2 2" xfId="40987"/>
    <cellStyle name="Normal 16 3 2 2 3" xfId="40988"/>
    <cellStyle name="Normal 16 3 2 3" xfId="40989"/>
    <cellStyle name="Normal 16 3 2 3 2" xfId="40990"/>
    <cellStyle name="Normal 16 3 2 3 2 2" xfId="40991"/>
    <cellStyle name="Normal 16 3 2 3 3" xfId="40992"/>
    <cellStyle name="Normal 16 3 2 4" xfId="40993"/>
    <cellStyle name="Normal 16 3 2 4 2" xfId="40994"/>
    <cellStyle name="Normal 16 3 2 5" xfId="40995"/>
    <cellStyle name="Normal 16 3 3" xfId="40996"/>
    <cellStyle name="Normal 16 3 3 2" xfId="40997"/>
    <cellStyle name="Normal 16 3 3 2 2" xfId="40998"/>
    <cellStyle name="Normal 16 3 3 3" xfId="40999"/>
    <cellStyle name="Normal 16 3 4" xfId="41000"/>
    <cellStyle name="Normal 16 3 4 2" xfId="41001"/>
    <cellStyle name="Normal 16 3 4 2 2" xfId="41002"/>
    <cellStyle name="Normal 16 3 4 3" xfId="41003"/>
    <cellStyle name="Normal 16 3 5" xfId="41004"/>
    <cellStyle name="Normal 16 3 5 2" xfId="41005"/>
    <cellStyle name="Normal 16 3 6" xfId="41006"/>
    <cellStyle name="Normal 16 4" xfId="41007"/>
    <cellStyle name="Normal 16 4 2" xfId="41008"/>
    <cellStyle name="Normal 16 4 2 2" xfId="41009"/>
    <cellStyle name="Normal 16 4 2 2 2" xfId="41010"/>
    <cellStyle name="Normal 16 4 2 3" xfId="41011"/>
    <cellStyle name="Normal 16 4 3" xfId="41012"/>
    <cellStyle name="Normal 16 4 3 2" xfId="41013"/>
    <cellStyle name="Normal 16 4 3 2 2" xfId="41014"/>
    <cellStyle name="Normal 16 4 3 3" xfId="41015"/>
    <cellStyle name="Normal 16 4 4" xfId="41016"/>
    <cellStyle name="Normal 16 4 4 2" xfId="41017"/>
    <cellStyle name="Normal 16 4 5" xfId="41018"/>
    <cellStyle name="Normal 16 5" xfId="41019"/>
    <cellStyle name="Normal 16 5 2" xfId="41020"/>
    <cellStyle name="Normal 16 5 2 2" xfId="41021"/>
    <cellStyle name="Normal 16 5 3" xfId="41022"/>
    <cellStyle name="Normal 16 6" xfId="41023"/>
    <cellStyle name="Normal 16 6 2" xfId="41024"/>
    <cellStyle name="Normal 16 6 2 2" xfId="41025"/>
    <cellStyle name="Normal 16 6 3" xfId="41026"/>
    <cellStyle name="Normal 16 7" xfId="41027"/>
    <cellStyle name="Normal 16 7 2" xfId="41028"/>
    <cellStyle name="Normal 16 8" xfId="41029"/>
    <cellStyle name="Normal 16 8 2" xfId="41030"/>
    <cellStyle name="Normal 16 9" xfId="41031"/>
    <cellStyle name="Normal 16 9 2" xfId="41032"/>
    <cellStyle name="Normal 17" xfId="41033"/>
    <cellStyle name="Normal 17 10" xfId="41034"/>
    <cellStyle name="Normal 17 10 2" xfId="41035"/>
    <cellStyle name="Normal 17 11" xfId="41036"/>
    <cellStyle name="Normal 17 11 2" xfId="41037"/>
    <cellStyle name="Normal 17 12" xfId="41038"/>
    <cellStyle name="Normal 17 12 2" xfId="41039"/>
    <cellStyle name="Normal 17 13" xfId="41040"/>
    <cellStyle name="Normal 17 13 2" xfId="41041"/>
    <cellStyle name="Normal 17 14" xfId="41042"/>
    <cellStyle name="Normal 17 14 2" xfId="41043"/>
    <cellStyle name="Normal 17 15" xfId="41044"/>
    <cellStyle name="Normal 17 15 2" xfId="41045"/>
    <cellStyle name="Normal 17 16" xfId="41046"/>
    <cellStyle name="Normal 17 16 2" xfId="41047"/>
    <cellStyle name="Normal 17 17" xfId="41048"/>
    <cellStyle name="Normal 17 17 2" xfId="41049"/>
    <cellStyle name="Normal 17 18" xfId="41050"/>
    <cellStyle name="Normal 17 18 2" xfId="41051"/>
    <cellStyle name="Normal 17 19" xfId="41052"/>
    <cellStyle name="Normal 17 19 2" xfId="41053"/>
    <cellStyle name="Normal 17 2" xfId="41054"/>
    <cellStyle name="Normal 17 2 2" xfId="41055"/>
    <cellStyle name="Normal 17 2 3" xfId="41056"/>
    <cellStyle name="Normal 17 2 4" xfId="41057"/>
    <cellStyle name="Normal 17 2 4 2" xfId="41058"/>
    <cellStyle name="Normal 17 2 4 3" xfId="41059"/>
    <cellStyle name="Normal 17 2 5" xfId="41060"/>
    <cellStyle name="Normal 17 2 6" xfId="41061"/>
    <cellStyle name="Normal 17 20" xfId="41062"/>
    <cellStyle name="Normal 17 20 2" xfId="41063"/>
    <cellStyle name="Normal 17 21" xfId="41064"/>
    <cellStyle name="Normal 17 21 2" xfId="41065"/>
    <cellStyle name="Normal 17 22" xfId="41066"/>
    <cellStyle name="Normal 17 22 2" xfId="41067"/>
    <cellStyle name="Normal 17 23" xfId="41068"/>
    <cellStyle name="Normal 17 24" xfId="41069"/>
    <cellStyle name="Normal 17 3" xfId="41070"/>
    <cellStyle name="Normal 17 3 2" xfId="41071"/>
    <cellStyle name="Normal 17 3 2 2" xfId="41072"/>
    <cellStyle name="Normal 17 3 3" xfId="41073"/>
    <cellStyle name="Normal 17 4" xfId="41074"/>
    <cellStyle name="Normal 17 4 2" xfId="41075"/>
    <cellStyle name="Normal 17 5" xfId="41076"/>
    <cellStyle name="Normal 17 5 2" xfId="41077"/>
    <cellStyle name="Normal 17 6" xfId="41078"/>
    <cellStyle name="Normal 17 6 2" xfId="41079"/>
    <cellStyle name="Normal 17 7" xfId="41080"/>
    <cellStyle name="Normal 17 7 2" xfId="41081"/>
    <cellStyle name="Normal 17 8" xfId="41082"/>
    <cellStyle name="Normal 17 8 2" xfId="41083"/>
    <cellStyle name="Normal 17 9" xfId="41084"/>
    <cellStyle name="Normal 17 9 2" xfId="41085"/>
    <cellStyle name="Normal 18" xfId="41086"/>
    <cellStyle name="Normal 18 10" xfId="41087"/>
    <cellStyle name="Normal 18 10 2" xfId="41088"/>
    <cellStyle name="Normal 18 11" xfId="41089"/>
    <cellStyle name="Normal 18 11 2" xfId="41090"/>
    <cellStyle name="Normal 18 12" xfId="41091"/>
    <cellStyle name="Normal 18 12 2" xfId="41092"/>
    <cellStyle name="Normal 18 13" xfId="41093"/>
    <cellStyle name="Normal 18 13 2" xfId="41094"/>
    <cellStyle name="Normal 18 14" xfId="41095"/>
    <cellStyle name="Normal 18 14 2" xfId="41096"/>
    <cellStyle name="Normal 18 15" xfId="41097"/>
    <cellStyle name="Normal 18 15 2" xfId="41098"/>
    <cellStyle name="Normal 18 16" xfId="41099"/>
    <cellStyle name="Normal 18 16 2" xfId="41100"/>
    <cellStyle name="Normal 18 17" xfId="41101"/>
    <cellStyle name="Normal 18 17 2" xfId="41102"/>
    <cellStyle name="Normal 18 18" xfId="41103"/>
    <cellStyle name="Normal 18 18 2" xfId="41104"/>
    <cellStyle name="Normal 18 19" xfId="41105"/>
    <cellStyle name="Normal 18 19 2" xfId="41106"/>
    <cellStyle name="Normal 18 2" xfId="41107"/>
    <cellStyle name="Normal 18 2 2" xfId="41108"/>
    <cellStyle name="Normal 18 2 3" xfId="41109"/>
    <cellStyle name="Normal 18 2 4" xfId="41110"/>
    <cellStyle name="Normal 18 2 4 2" xfId="41111"/>
    <cellStyle name="Normal 18 2 4 3" xfId="41112"/>
    <cellStyle name="Normal 18 2 5" xfId="41113"/>
    <cellStyle name="Normal 18 2 6" xfId="41114"/>
    <cellStyle name="Normal 18 20" xfId="41115"/>
    <cellStyle name="Normal 18 20 2" xfId="41116"/>
    <cellStyle name="Normal 18 21" xfId="41117"/>
    <cellStyle name="Normal 18 21 2" xfId="41118"/>
    <cellStyle name="Normal 18 22" xfId="41119"/>
    <cellStyle name="Normal 18 22 2" xfId="41120"/>
    <cellStyle name="Normal 18 23" xfId="41121"/>
    <cellStyle name="Normal 18 24" xfId="41122"/>
    <cellStyle name="Normal 18 3" xfId="41123"/>
    <cellStyle name="Normal 18 3 2" xfId="41124"/>
    <cellStyle name="Normal 18 3 2 2" xfId="41125"/>
    <cellStyle name="Normal 18 3 3" xfId="41126"/>
    <cellStyle name="Normal 18 4" xfId="41127"/>
    <cellStyle name="Normal 18 4 2" xfId="41128"/>
    <cellStyle name="Normal 18 5" xfId="41129"/>
    <cellStyle name="Normal 18 5 2" xfId="41130"/>
    <cellStyle name="Normal 18 6" xfId="41131"/>
    <cellStyle name="Normal 18 6 2" xfId="41132"/>
    <cellStyle name="Normal 18 7" xfId="41133"/>
    <cellStyle name="Normal 18 7 2" xfId="41134"/>
    <cellStyle name="Normal 18 8" xfId="41135"/>
    <cellStyle name="Normal 18 8 2" xfId="41136"/>
    <cellStyle name="Normal 18 9" xfId="41137"/>
    <cellStyle name="Normal 18 9 2" xfId="41138"/>
    <cellStyle name="Normal 19" xfId="41139"/>
    <cellStyle name="Normal 19 10" xfId="41140"/>
    <cellStyle name="Normal 19 10 2" xfId="41141"/>
    <cellStyle name="Normal 19 11" xfId="41142"/>
    <cellStyle name="Normal 19 11 2" xfId="41143"/>
    <cellStyle name="Normal 19 12" xfId="41144"/>
    <cellStyle name="Normal 19 12 2" xfId="41145"/>
    <cellStyle name="Normal 19 13" xfId="41146"/>
    <cellStyle name="Normal 19 13 2" xfId="41147"/>
    <cellStyle name="Normal 19 14" xfId="41148"/>
    <cellStyle name="Normal 19 14 2" xfId="41149"/>
    <cellStyle name="Normal 19 15" xfId="41150"/>
    <cellStyle name="Normal 19 15 2" xfId="41151"/>
    <cellStyle name="Normal 19 16" xfId="41152"/>
    <cellStyle name="Normal 19 16 2" xfId="41153"/>
    <cellStyle name="Normal 19 17" xfId="41154"/>
    <cellStyle name="Normal 19 17 2" xfId="41155"/>
    <cellStyle name="Normal 19 18" xfId="41156"/>
    <cellStyle name="Normal 19 18 2" xfId="41157"/>
    <cellStyle name="Normal 19 19" xfId="41158"/>
    <cellStyle name="Normal 19 19 2" xfId="41159"/>
    <cellStyle name="Normal 19 2" xfId="41160"/>
    <cellStyle name="Normal 19 2 2" xfId="41161"/>
    <cellStyle name="Normal 19 2 2 2" xfId="41162"/>
    <cellStyle name="Normal 19 2 3" xfId="41163"/>
    <cellStyle name="Normal 19 20" xfId="41164"/>
    <cellStyle name="Normal 19 20 2" xfId="41165"/>
    <cellStyle name="Normal 19 21" xfId="41166"/>
    <cellStyle name="Normal 19 21 2" xfId="41167"/>
    <cellStyle name="Normal 19 22" xfId="41168"/>
    <cellStyle name="Normal 19 23" xfId="41169"/>
    <cellStyle name="Normal 19 3" xfId="41170"/>
    <cellStyle name="Normal 19 3 2" xfId="41171"/>
    <cellStyle name="Normal 19 3 2 2" xfId="41172"/>
    <cellStyle name="Normal 19 3 3" xfId="41173"/>
    <cellStyle name="Normal 19 4" xfId="41174"/>
    <cellStyle name="Normal 19 4 2" xfId="41175"/>
    <cellStyle name="Normal 19 5" xfId="41176"/>
    <cellStyle name="Normal 19 5 2" xfId="41177"/>
    <cellStyle name="Normal 19 6" xfId="41178"/>
    <cellStyle name="Normal 19 6 2" xfId="41179"/>
    <cellStyle name="Normal 19 7" xfId="41180"/>
    <cellStyle name="Normal 19 7 2" xfId="41181"/>
    <cellStyle name="Normal 19 8" xfId="41182"/>
    <cellStyle name="Normal 19 8 2" xfId="41183"/>
    <cellStyle name="Normal 19 9" xfId="41184"/>
    <cellStyle name="Normal 19 9 2" xfId="41185"/>
    <cellStyle name="Normal 2" xfId="41186"/>
    <cellStyle name="Normal 2 10" xfId="41187"/>
    <cellStyle name="Normal 2 10 2" xfId="41188"/>
    <cellStyle name="Normal 2 11" xfId="41189"/>
    <cellStyle name="Normal 2 11 2" xfId="41190"/>
    <cellStyle name="Normal 2 12" xfId="41191"/>
    <cellStyle name="Normal 2 12 2" xfId="41192"/>
    <cellStyle name="Normal 2 13" xfId="41193"/>
    <cellStyle name="Normal 2 13 2" xfId="41194"/>
    <cellStyle name="Normal 2 14" xfId="41195"/>
    <cellStyle name="Normal 2 14 2" xfId="41196"/>
    <cellStyle name="Normal 2 15" xfId="41197"/>
    <cellStyle name="Normal 2 15 2" xfId="41198"/>
    <cellStyle name="Normal 2 16" xfId="41199"/>
    <cellStyle name="Normal 2 16 2" xfId="41200"/>
    <cellStyle name="Normal 2 17" xfId="41201"/>
    <cellStyle name="Normal 2 18" xfId="41202"/>
    <cellStyle name="Normal 2 18 2" xfId="41203"/>
    <cellStyle name="Normal 2 18 2 2" xfId="41204"/>
    <cellStyle name="Normal 2 19" xfId="41205"/>
    <cellStyle name="Normal 2 2" xfId="41206"/>
    <cellStyle name="Normal 2 2 10" xfId="41207"/>
    <cellStyle name="Normal 2 2 11" xfId="41208"/>
    <cellStyle name="Normal 2 2 12" xfId="41209"/>
    <cellStyle name="Normal 2 2 13" xfId="41210"/>
    <cellStyle name="Normal 2 2 14" xfId="41211"/>
    <cellStyle name="Normal 2 2 15" xfId="41212"/>
    <cellStyle name="Normal 2 2 16" xfId="41213"/>
    <cellStyle name="Normal 2 2 17" xfId="41214"/>
    <cellStyle name="Normal 2 2 18" xfId="41215"/>
    <cellStyle name="Normal 2 2 19" xfId="41216"/>
    <cellStyle name="Normal 2 2 2" xfId="41217"/>
    <cellStyle name="Normal 2 2 2 10" xfId="41218"/>
    <cellStyle name="Normal 2 2 2 11" xfId="41219"/>
    <cellStyle name="Normal 2 2 2 12" xfId="41220"/>
    <cellStyle name="Normal 2 2 2 13" xfId="41221"/>
    <cellStyle name="Normal 2 2 2 14" xfId="41222"/>
    <cellStyle name="Normal 2 2 2 14 2" xfId="41223"/>
    <cellStyle name="Normal 2 2 2 15" xfId="41224"/>
    <cellStyle name="Normal 2 2 2 2" xfId="41225"/>
    <cellStyle name="Normal 2 2 2 2 10" xfId="41226"/>
    <cellStyle name="Normal 2 2 2 2 11" xfId="41227"/>
    <cellStyle name="Normal 2 2 2 2 12" xfId="41228"/>
    <cellStyle name="Normal 2 2 2 2 13" xfId="41229"/>
    <cellStyle name="Normal 2 2 2 2 14" xfId="41230"/>
    <cellStyle name="Normal 2 2 2 2 14 2" xfId="41231"/>
    <cellStyle name="Normal 2 2 2 2 15" xfId="41232"/>
    <cellStyle name="Normal 2 2 2 2 2" xfId="41233"/>
    <cellStyle name="Normal 2 2 2 2 2 10" xfId="41234"/>
    <cellStyle name="Normal 2 2 2 2 2 11" xfId="41235"/>
    <cellStyle name="Normal 2 2 2 2 2 12" xfId="41236"/>
    <cellStyle name="Normal 2 2 2 2 2 12 2" xfId="41237"/>
    <cellStyle name="Normal 2 2 2 2 2 13" xfId="41238"/>
    <cellStyle name="Normal 2 2 2 2 2 2" xfId="41239"/>
    <cellStyle name="Normal 2 2 2 2 2 2 10" xfId="41240"/>
    <cellStyle name="Normal 2 2 2 2 2 2 11" xfId="41241"/>
    <cellStyle name="Normal 2 2 2 2 2 2 12" xfId="41242"/>
    <cellStyle name="Normal 2 2 2 2 2 2 12 2" xfId="41243"/>
    <cellStyle name="Normal 2 2 2 2 2 2 13" xfId="41244"/>
    <cellStyle name="Normal 2 2 2 2 2 2 2" xfId="41245"/>
    <cellStyle name="Normal 2 2 2 2 2 2 2 10" xfId="41246"/>
    <cellStyle name="Normal 2 2 2 2 2 2 2 11" xfId="41247"/>
    <cellStyle name="Normal 2 2 2 2 2 2 2 11 2" xfId="41248"/>
    <cellStyle name="Normal 2 2 2 2 2 2 2 12" xfId="41249"/>
    <cellStyle name="Normal 2 2 2 2 2 2 2 2" xfId="41250"/>
    <cellStyle name="Normal 2 2 2 2 2 2 2 2 10" xfId="41251"/>
    <cellStyle name="Normal 2 2 2 2 2 2 2 2 2" xfId="41252"/>
    <cellStyle name="Normal 2 2 2 2 2 2 2 2 2 10" xfId="41253"/>
    <cellStyle name="Normal 2 2 2 2 2 2 2 2 2 2" xfId="41254"/>
    <cellStyle name="Normal 2 2 2 2 2 2 2 2 2 2 2" xfId="41255"/>
    <cellStyle name="Normal 2 2 2 2 2 2 2 2 2 2 2 2" xfId="41256"/>
    <cellStyle name="Normal 2 2 2 2 2 2 2 2 2 2 2 2 2" xfId="41257"/>
    <cellStyle name="Normal 2 2 2 2 2 2 2 2 2 2 2 2 2 2" xfId="41258"/>
    <cellStyle name="Normal 2 2 2 2 2 2 2 2 2 2 2 2 2 2 2" xfId="41259"/>
    <cellStyle name="Normal 2 2 2 2 2 2 2 2 2 2 2 2 2 2 2 2" xfId="41260"/>
    <cellStyle name="Normal 2 2 2 2 2 2 2 2 2 2 2 2 2 2 3" xfId="41261"/>
    <cellStyle name="Normal 2 2 2 2 2 2 2 2 2 2 2 2 2 2 4" xfId="41262"/>
    <cellStyle name="Normal 2 2 2 2 2 2 2 2 2 2 2 2 2 3" xfId="41263"/>
    <cellStyle name="Normal 2 2 2 2 2 2 2 2 2 2 2 2 2 4" xfId="41264"/>
    <cellStyle name="Normal 2 2 2 2 2 2 2 2 2 2 2 2 2 5" xfId="41265"/>
    <cellStyle name="Normal 2 2 2 2 2 2 2 2 2 2 2 2 2 6" xfId="41266"/>
    <cellStyle name="Normal 2 2 2 2 2 2 2 2 2 2 2 2 2 6 2" xfId="41267"/>
    <cellStyle name="Normal 2 2 2 2 2 2 2 2 2 2 2 2 2 7" xfId="41268"/>
    <cellStyle name="Normal 2 2 2 2 2 2 2 2 2 2 2 2 3" xfId="41269"/>
    <cellStyle name="Normal 2 2 2 2 2 2 2 2 2 2 2 2 4" xfId="41270"/>
    <cellStyle name="Normal 2 2 2 2 2 2 2 2 2 2 2 2 5" xfId="41271"/>
    <cellStyle name="Normal 2 2 2 2 2 2 2 2 2 2 2 2 6" xfId="41272"/>
    <cellStyle name="Normal 2 2 2 2 2 2 2 2 2 2 2 2 6 2" xfId="41273"/>
    <cellStyle name="Normal 2 2 2 2 2 2 2 2 2 2 2 2 7" xfId="41274"/>
    <cellStyle name="Normal 2 2 2 2 2 2 2 2 2 2 2 3" xfId="41275"/>
    <cellStyle name="Normal 2 2 2 2 2 2 2 2 2 2 2 4" xfId="41276"/>
    <cellStyle name="Normal 2 2 2 2 2 2 2 2 2 2 2 5" xfId="41277"/>
    <cellStyle name="Normal 2 2 2 2 2 2 2 2 2 2 2 6" xfId="41278"/>
    <cellStyle name="Normal 2 2 2 2 2 2 2 2 2 2 2 7" xfId="41279"/>
    <cellStyle name="Normal 2 2 2 2 2 2 2 2 2 2 2 7 2" xfId="41280"/>
    <cellStyle name="Normal 2 2 2 2 2 2 2 2 2 2 2 8" xfId="41281"/>
    <cellStyle name="Normal 2 2 2 2 2 2 2 2 2 2 3" xfId="41282"/>
    <cellStyle name="Normal 2 2 2 2 2 2 2 2 2 2 4" xfId="41283"/>
    <cellStyle name="Normal 2 2 2 2 2 2 2 2 2 2 5" xfId="41284"/>
    <cellStyle name="Normal 2 2 2 2 2 2 2 2 2 2 6" xfId="41285"/>
    <cellStyle name="Normal 2 2 2 2 2 2 2 2 2 2 7" xfId="41286"/>
    <cellStyle name="Normal 2 2 2 2 2 2 2 2 2 2 7 2" xfId="41287"/>
    <cellStyle name="Normal 2 2 2 2 2 2 2 2 2 2 8" xfId="41288"/>
    <cellStyle name="Normal 2 2 2 2 2 2 2 2 2 3" xfId="41289"/>
    <cellStyle name="Normal 2 2 2 2 2 2 2 2 2 4" xfId="41290"/>
    <cellStyle name="Normal 2 2 2 2 2 2 2 2 2 5" xfId="41291"/>
    <cellStyle name="Normal 2 2 2 2 2 2 2 2 2 6" xfId="41292"/>
    <cellStyle name="Normal 2 2 2 2 2 2 2 2 2 7" xfId="41293"/>
    <cellStyle name="Normal 2 2 2 2 2 2 2 2 2 8" xfId="41294"/>
    <cellStyle name="Normal 2 2 2 2 2 2 2 2 2 9" xfId="41295"/>
    <cellStyle name="Normal 2 2 2 2 2 2 2 2 2 9 2" xfId="41296"/>
    <cellStyle name="Normal 2 2 2 2 2 2 2 2 3" xfId="41297"/>
    <cellStyle name="Normal 2 2 2 2 2 2 2 2 4" xfId="41298"/>
    <cellStyle name="Normal 2 2 2 2 2 2 2 2 5" xfId="41299"/>
    <cellStyle name="Normal 2 2 2 2 2 2 2 2 6" xfId="41300"/>
    <cellStyle name="Normal 2 2 2 2 2 2 2 2 7" xfId="41301"/>
    <cellStyle name="Normal 2 2 2 2 2 2 2 2 8" xfId="41302"/>
    <cellStyle name="Normal 2 2 2 2 2 2 2 2 9" xfId="41303"/>
    <cellStyle name="Normal 2 2 2 2 2 2 2 2 9 2" xfId="41304"/>
    <cellStyle name="Normal 2 2 2 2 2 2 2 3" xfId="41305"/>
    <cellStyle name="Normal 2 2 2 2 2 2 2 4" xfId="41306"/>
    <cellStyle name="Normal 2 2 2 2 2 2 2 5" xfId="41307"/>
    <cellStyle name="Normal 2 2 2 2 2 2 2 6" xfId="41308"/>
    <cellStyle name="Normal 2 2 2 2 2 2 2 7" xfId="41309"/>
    <cellStyle name="Normal 2 2 2 2 2 2 2 8" xfId="41310"/>
    <cellStyle name="Normal 2 2 2 2 2 2 2 9" xfId="41311"/>
    <cellStyle name="Normal 2 2 2 2 2 2 3" xfId="41312"/>
    <cellStyle name="Normal 2 2 2 2 2 2 3 2" xfId="41313"/>
    <cellStyle name="Normal 2 2 2 2 2 2 4" xfId="41314"/>
    <cellStyle name="Normal 2 2 2 2 2 2 5" xfId="41315"/>
    <cellStyle name="Normal 2 2 2 2 2 2 6" xfId="41316"/>
    <cellStyle name="Normal 2 2 2 2 2 2 7" xfId="41317"/>
    <cellStyle name="Normal 2 2 2 2 2 2 8" xfId="41318"/>
    <cellStyle name="Normal 2 2 2 2 2 2 9" xfId="41319"/>
    <cellStyle name="Normal 2 2 2 2 2 3" xfId="41320"/>
    <cellStyle name="Normal 2 2 2 2 2 3 2" xfId="41321"/>
    <cellStyle name="Normal 2 2 2 2 2 3 3" xfId="41322"/>
    <cellStyle name="Normal 2 2 2 2 2 4" xfId="41323"/>
    <cellStyle name="Normal 2 2 2 2 2 5" xfId="41324"/>
    <cellStyle name="Normal 2 2 2 2 2 6" xfId="41325"/>
    <cellStyle name="Normal 2 2 2 2 2 7" xfId="41326"/>
    <cellStyle name="Normal 2 2 2 2 2 8" xfId="41327"/>
    <cellStyle name="Normal 2 2 2 2 2 9" xfId="41328"/>
    <cellStyle name="Normal 2 2 2 2 2_EE summary for all states" xfId="41329"/>
    <cellStyle name="Normal 2 2 2 2 3" xfId="41330"/>
    <cellStyle name="Normal 2 2 2 2 4" xfId="41331"/>
    <cellStyle name="Normal 2 2 2 2 4 2" xfId="41332"/>
    <cellStyle name="Normal 2 2 2 2 5" xfId="41333"/>
    <cellStyle name="Normal 2 2 2 2 5 2" xfId="41334"/>
    <cellStyle name="Normal 2 2 2 2 5 3" xfId="41335"/>
    <cellStyle name="Normal 2 2 2 2 6" xfId="41336"/>
    <cellStyle name="Normal 2 2 2 2 7" xfId="41337"/>
    <cellStyle name="Normal 2 2 2 2 8" xfId="41338"/>
    <cellStyle name="Normal 2 2 2 2 9" xfId="41339"/>
    <cellStyle name="Normal 2 2 2 2_EE summary for all states" xfId="41340"/>
    <cellStyle name="Normal 2 2 2 3" xfId="41341"/>
    <cellStyle name="Normal 2 2 2 3 2" xfId="41342"/>
    <cellStyle name="Normal 2 2 2 3 3" xfId="41343"/>
    <cellStyle name="Normal 2 2 2 4" xfId="41344"/>
    <cellStyle name="Normal 2 2 2 4 2" xfId="41345"/>
    <cellStyle name="Normal 2 2 2 5" xfId="41346"/>
    <cellStyle name="Normal 2 2 2 5 2" xfId="41347"/>
    <cellStyle name="Normal 2 2 2 5 3" xfId="41348"/>
    <cellStyle name="Normal 2 2 2 6" xfId="41349"/>
    <cellStyle name="Normal 2 2 2 7" xfId="41350"/>
    <cellStyle name="Normal 2 2 2 8" xfId="41351"/>
    <cellStyle name="Normal 2 2 2 9" xfId="41352"/>
    <cellStyle name="Normal 2 2 2_Appendix B - Production Report" xfId="41353"/>
    <cellStyle name="Normal 2 2 20" xfId="41354"/>
    <cellStyle name="Normal 2 2 21" xfId="41355"/>
    <cellStyle name="Normal 2 2 22" xfId="41356"/>
    <cellStyle name="Normal 2 2 23" xfId="41357"/>
    <cellStyle name="Normal 2 2 24" xfId="41358"/>
    <cellStyle name="Normal 2 2 25" xfId="41359"/>
    <cellStyle name="Normal 2 2 26" xfId="41360"/>
    <cellStyle name="Normal 2 2 27" xfId="41361"/>
    <cellStyle name="Normal 2 2 28" xfId="41362"/>
    <cellStyle name="Normal 2 2 29" xfId="41363"/>
    <cellStyle name="Normal 2 2 3" xfId="41364"/>
    <cellStyle name="Normal 2 2 3 2" xfId="41365"/>
    <cellStyle name="Normal 2 2 3 2 2" xfId="41366"/>
    <cellStyle name="Normal 2 2 3 2 3" xfId="41367"/>
    <cellStyle name="Normal 2 2 3 3" xfId="41368"/>
    <cellStyle name="Normal 2 2 3 3 2" xfId="41369"/>
    <cellStyle name="Normal 2 2 3 3 3" xfId="41370"/>
    <cellStyle name="Normal 2 2 3 4" xfId="41371"/>
    <cellStyle name="Normal 2 2 3 5" xfId="41372"/>
    <cellStyle name="Normal 2 2 3_Appendix B - Production Report" xfId="41373"/>
    <cellStyle name="Normal 2 2 30" xfId="41374"/>
    <cellStyle name="Normal 2 2 31" xfId="41375"/>
    <cellStyle name="Normal 2 2 31 2" xfId="41376"/>
    <cellStyle name="Normal 2 2 32" xfId="41377"/>
    <cellStyle name="Normal 2 2 33" xfId="41378"/>
    <cellStyle name="Normal 2 2 34" xfId="41379"/>
    <cellStyle name="Normal 2 2 4" xfId="41380"/>
    <cellStyle name="Normal 2 2 4 2" xfId="41381"/>
    <cellStyle name="Normal 2 2 4 2 2" xfId="41382"/>
    <cellStyle name="Normal 2 2 4 2 3" xfId="41383"/>
    <cellStyle name="Normal 2 2 4 3" xfId="41384"/>
    <cellStyle name="Normal 2 2 4 3 2" xfId="41385"/>
    <cellStyle name="Normal 2 2 4 3 3" xfId="41386"/>
    <cellStyle name="Normal 2 2 4 4" xfId="41387"/>
    <cellStyle name="Normal 2 2 4 5" xfId="41388"/>
    <cellStyle name="Normal 2 2 4_Appendix B - Production Report" xfId="41389"/>
    <cellStyle name="Normal 2 2 5" xfId="41390"/>
    <cellStyle name="Normal 2 2 5 2" xfId="41391"/>
    <cellStyle name="Normal 2 2 5 3" xfId="41392"/>
    <cellStyle name="Normal 2 2 6" xfId="41393"/>
    <cellStyle name="Normal 2 2 7" xfId="41394"/>
    <cellStyle name="Normal 2 2 8" xfId="41395"/>
    <cellStyle name="Normal 2 2 9" xfId="41396"/>
    <cellStyle name="Normal 2 2_DR" xfId="41397"/>
    <cellStyle name="Normal 2 20" xfId="41398"/>
    <cellStyle name="Normal 2 21" xfId="41399"/>
    <cellStyle name="Normal 2 22" xfId="41400"/>
    <cellStyle name="Normal 2 23" xfId="41401"/>
    <cellStyle name="Normal 2 24" xfId="41402"/>
    <cellStyle name="Normal 2 25" xfId="41403"/>
    <cellStyle name="Normal 2 26" xfId="41404"/>
    <cellStyle name="Normal 2 27" xfId="41405"/>
    <cellStyle name="Normal 2 28" xfId="41406"/>
    <cellStyle name="Normal 2 29" xfId="41407"/>
    <cellStyle name="Normal 2 3" xfId="41408"/>
    <cellStyle name="Normal 2 3 2" xfId="41409"/>
    <cellStyle name="Normal 2 3 2 2" xfId="41410"/>
    <cellStyle name="Normal 2 3 2 3" xfId="41411"/>
    <cellStyle name="Normal 2 3 3" xfId="41412"/>
    <cellStyle name="Normal 2 3 3 2" xfId="41413"/>
    <cellStyle name="Normal 2 3 3 3" xfId="41414"/>
    <cellStyle name="Normal 2 3 4" xfId="41415"/>
    <cellStyle name="Normal 2 3 4 2" xfId="41416"/>
    <cellStyle name="Normal 2 3 4 3" xfId="41417"/>
    <cellStyle name="Normal 2 3 5" xfId="41418"/>
    <cellStyle name="Normal 2 3 6" xfId="41419"/>
    <cellStyle name="Normal 2 3 7" xfId="41420"/>
    <cellStyle name="Normal 2 3_Appendix B - Production Report" xfId="41421"/>
    <cellStyle name="Normal 2 30" xfId="41422"/>
    <cellStyle name="Normal 2 31" xfId="41423"/>
    <cellStyle name="Normal 2 32" xfId="41424"/>
    <cellStyle name="Normal 2 33" xfId="41425"/>
    <cellStyle name="Normal 2 34" xfId="41426"/>
    <cellStyle name="Normal 2 35" xfId="41427"/>
    <cellStyle name="Normal 2 36" xfId="41428"/>
    <cellStyle name="Normal 2 37" xfId="41429"/>
    <cellStyle name="Normal 2 38" xfId="41430"/>
    <cellStyle name="Normal 2 39" xfId="41431"/>
    <cellStyle name="Normal 2 4" xfId="41432"/>
    <cellStyle name="Normal 2 4 2" xfId="41433"/>
    <cellStyle name="Normal 2 4 3" xfId="41434"/>
    <cellStyle name="Normal 2 40" xfId="41435"/>
    <cellStyle name="Normal 2 41" xfId="41436"/>
    <cellStyle name="Normal 2 42" xfId="41437"/>
    <cellStyle name="Normal 2 43" xfId="41438"/>
    <cellStyle name="Normal 2 44" xfId="41439"/>
    <cellStyle name="Normal 2 45" xfId="41440"/>
    <cellStyle name="Normal 2 46" xfId="41441"/>
    <cellStyle name="Normal 2 5" xfId="41442"/>
    <cellStyle name="Normal 2 5 2" xfId="41443"/>
    <cellStyle name="Normal 2 5 3" xfId="41444"/>
    <cellStyle name="Normal 2 6" xfId="41445"/>
    <cellStyle name="Normal 2 6 2" xfId="41446"/>
    <cellStyle name="Normal 2 6 3" xfId="41447"/>
    <cellStyle name="Normal 2 7" xfId="41448"/>
    <cellStyle name="Normal 2 7 2" xfId="41449"/>
    <cellStyle name="Normal 2 7 3" xfId="41450"/>
    <cellStyle name="Normal 2 8" xfId="41451"/>
    <cellStyle name="Normal 2 8 2" xfId="41452"/>
    <cellStyle name="Normal 2 8 3" xfId="41453"/>
    <cellStyle name="Normal 2 9" xfId="41454"/>
    <cellStyle name="Normal 2 9 2" xfId="41455"/>
    <cellStyle name="Normal 2_15 min Calculation" xfId="41456"/>
    <cellStyle name="Normal 20" xfId="41457"/>
    <cellStyle name="Normal 20 10" xfId="41458"/>
    <cellStyle name="Normal 20 10 2" xfId="41459"/>
    <cellStyle name="Normal 20 11" xfId="41460"/>
    <cellStyle name="Normal 20 11 2" xfId="41461"/>
    <cellStyle name="Normal 20 12" xfId="41462"/>
    <cellStyle name="Normal 20 12 2" xfId="41463"/>
    <cellStyle name="Normal 20 13" xfId="41464"/>
    <cellStyle name="Normal 20 13 2" xfId="41465"/>
    <cellStyle name="Normal 20 14" xfId="41466"/>
    <cellStyle name="Normal 20 14 2" xfId="41467"/>
    <cellStyle name="Normal 20 15" xfId="41468"/>
    <cellStyle name="Normal 20 16" xfId="41469"/>
    <cellStyle name="Normal 20 2" xfId="41470"/>
    <cellStyle name="Normal 20 2 2" xfId="41471"/>
    <cellStyle name="Normal 20 3" xfId="41472"/>
    <cellStyle name="Normal 20 3 2" xfId="41473"/>
    <cellStyle name="Normal 20 4" xfId="41474"/>
    <cellStyle name="Normal 20 4 2" xfId="41475"/>
    <cellStyle name="Normal 20 5" xfId="41476"/>
    <cellStyle name="Normal 20 5 2" xfId="41477"/>
    <cellStyle name="Normal 20 6" xfId="41478"/>
    <cellStyle name="Normal 20 6 2" xfId="41479"/>
    <cellStyle name="Normal 20 7" xfId="41480"/>
    <cellStyle name="Normal 20 7 2" xfId="41481"/>
    <cellStyle name="Normal 20 8" xfId="41482"/>
    <cellStyle name="Normal 20 8 2" xfId="41483"/>
    <cellStyle name="Normal 20 9" xfId="41484"/>
    <cellStyle name="Normal 20 9 2" xfId="41485"/>
    <cellStyle name="Normal 21" xfId="41486"/>
    <cellStyle name="Normal 21 10" xfId="41487"/>
    <cellStyle name="Normal 21 10 2" xfId="41488"/>
    <cellStyle name="Normal 21 11" xfId="41489"/>
    <cellStyle name="Normal 21 11 2" xfId="41490"/>
    <cellStyle name="Normal 21 12" xfId="41491"/>
    <cellStyle name="Normal 21 12 2" xfId="41492"/>
    <cellStyle name="Normal 21 13" xfId="41493"/>
    <cellStyle name="Normal 21 13 2" xfId="41494"/>
    <cellStyle name="Normal 21 14" xfId="41495"/>
    <cellStyle name="Normal 21 15" xfId="41496"/>
    <cellStyle name="Normal 21 2" xfId="41497"/>
    <cellStyle name="Normal 21 2 2" xfId="41498"/>
    <cellStyle name="Normal 21 3" xfId="41499"/>
    <cellStyle name="Normal 21 3 2" xfId="41500"/>
    <cellStyle name="Normal 21 4" xfId="41501"/>
    <cellStyle name="Normal 21 4 2" xfId="41502"/>
    <cellStyle name="Normal 21 5" xfId="41503"/>
    <cellStyle name="Normal 21 5 2" xfId="41504"/>
    <cellStyle name="Normal 21 6" xfId="41505"/>
    <cellStyle name="Normal 21 6 2" xfId="41506"/>
    <cellStyle name="Normal 21 7" xfId="41507"/>
    <cellStyle name="Normal 21 7 2" xfId="41508"/>
    <cellStyle name="Normal 21 8" xfId="41509"/>
    <cellStyle name="Normal 21 8 2" xfId="41510"/>
    <cellStyle name="Normal 21 9" xfId="41511"/>
    <cellStyle name="Normal 21 9 2" xfId="41512"/>
    <cellStyle name="Normal 22" xfId="41513"/>
    <cellStyle name="Normal 22 10" xfId="41514"/>
    <cellStyle name="Normal 22 10 2" xfId="41515"/>
    <cellStyle name="Normal 22 11" xfId="41516"/>
    <cellStyle name="Normal 22 11 2" xfId="41517"/>
    <cellStyle name="Normal 22 12" xfId="41518"/>
    <cellStyle name="Normal 22 12 2" xfId="41519"/>
    <cellStyle name="Normal 22 13" xfId="41520"/>
    <cellStyle name="Normal 22 14" xfId="41521"/>
    <cellStyle name="Normal 22 2" xfId="41522"/>
    <cellStyle name="Normal 22 2 2" xfId="41523"/>
    <cellStyle name="Normal 22 3" xfId="41524"/>
    <cellStyle name="Normal 22 3 2" xfId="41525"/>
    <cellStyle name="Normal 22 4" xfId="41526"/>
    <cellStyle name="Normal 22 4 2" xfId="41527"/>
    <cellStyle name="Normal 22 5" xfId="41528"/>
    <cellStyle name="Normal 22 5 2" xfId="41529"/>
    <cellStyle name="Normal 22 6" xfId="41530"/>
    <cellStyle name="Normal 22 6 2" xfId="41531"/>
    <cellStyle name="Normal 22 7" xfId="41532"/>
    <cellStyle name="Normal 22 7 2" xfId="41533"/>
    <cellStyle name="Normal 22 8" xfId="41534"/>
    <cellStyle name="Normal 22 8 2" xfId="41535"/>
    <cellStyle name="Normal 22 9" xfId="41536"/>
    <cellStyle name="Normal 22 9 2" xfId="41537"/>
    <cellStyle name="Normal 23" xfId="41538"/>
    <cellStyle name="Normal 23 10" xfId="41539"/>
    <cellStyle name="Normal 23 10 2" xfId="41540"/>
    <cellStyle name="Normal 23 11" xfId="41541"/>
    <cellStyle name="Normal 23 11 2" xfId="41542"/>
    <cellStyle name="Normal 23 12" xfId="41543"/>
    <cellStyle name="Normal 23 13" xfId="41544"/>
    <cellStyle name="Normal 23 2" xfId="41545"/>
    <cellStyle name="Normal 23 2 2" xfId="41546"/>
    <cellStyle name="Normal 23 3" xfId="41547"/>
    <cellStyle name="Normal 23 3 2" xfId="41548"/>
    <cellStyle name="Normal 23 4" xfId="41549"/>
    <cellStyle name="Normal 23 4 2" xfId="41550"/>
    <cellStyle name="Normal 23 5" xfId="41551"/>
    <cellStyle name="Normal 23 5 2" xfId="41552"/>
    <cellStyle name="Normal 23 6" xfId="41553"/>
    <cellStyle name="Normal 23 6 2" xfId="41554"/>
    <cellStyle name="Normal 23 7" xfId="41555"/>
    <cellStyle name="Normal 23 7 2" xfId="41556"/>
    <cellStyle name="Normal 23 8" xfId="41557"/>
    <cellStyle name="Normal 23 8 2" xfId="41558"/>
    <cellStyle name="Normal 23 9" xfId="41559"/>
    <cellStyle name="Normal 23 9 2" xfId="41560"/>
    <cellStyle name="Normal 24" xfId="41561"/>
    <cellStyle name="Normal 24 10" xfId="41562"/>
    <cellStyle name="Normal 24 10 2" xfId="41563"/>
    <cellStyle name="Normal 24 11" xfId="41564"/>
    <cellStyle name="Normal 24 12" xfId="41565"/>
    <cellStyle name="Normal 24 2" xfId="41566"/>
    <cellStyle name="Normal 24 2 2" xfId="41567"/>
    <cellStyle name="Normal 24 3" xfId="41568"/>
    <cellStyle name="Normal 24 3 2" xfId="41569"/>
    <cellStyle name="Normal 24 4" xfId="41570"/>
    <cellStyle name="Normal 24 4 2" xfId="41571"/>
    <cellStyle name="Normal 24 5" xfId="41572"/>
    <cellStyle name="Normal 24 5 2" xfId="41573"/>
    <cellStyle name="Normal 24 6" xfId="41574"/>
    <cellStyle name="Normal 24 6 2" xfId="41575"/>
    <cellStyle name="Normal 24 7" xfId="41576"/>
    <cellStyle name="Normal 24 7 2" xfId="41577"/>
    <cellStyle name="Normal 24 8" xfId="41578"/>
    <cellStyle name="Normal 24 8 2" xfId="41579"/>
    <cellStyle name="Normal 24 9" xfId="41580"/>
    <cellStyle name="Normal 24 9 2" xfId="41581"/>
    <cellStyle name="Normal 25" xfId="41582"/>
    <cellStyle name="Normal 25 10" xfId="41583"/>
    <cellStyle name="Normal 25 11" xfId="41584"/>
    <cellStyle name="Normal 25 2" xfId="41585"/>
    <cellStyle name="Normal 25 2 2" xfId="41586"/>
    <cellStyle name="Normal 25 3" xfId="41587"/>
    <cellStyle name="Normal 25 3 2" xfId="41588"/>
    <cellStyle name="Normal 25 4" xfId="41589"/>
    <cellStyle name="Normal 25 4 2" xfId="41590"/>
    <cellStyle name="Normal 25 5" xfId="41591"/>
    <cellStyle name="Normal 25 5 2" xfId="41592"/>
    <cellStyle name="Normal 25 6" xfId="41593"/>
    <cellStyle name="Normal 25 6 2" xfId="41594"/>
    <cellStyle name="Normal 25 7" xfId="41595"/>
    <cellStyle name="Normal 25 7 2" xfId="41596"/>
    <cellStyle name="Normal 25 8" xfId="41597"/>
    <cellStyle name="Normal 25 8 2" xfId="41598"/>
    <cellStyle name="Normal 25 9" xfId="41599"/>
    <cellStyle name="Normal 25 9 2" xfId="41600"/>
    <cellStyle name="Normal 26" xfId="41601"/>
    <cellStyle name="Normal 26 2" xfId="41602"/>
    <cellStyle name="Normal 26 2 2" xfId="41603"/>
    <cellStyle name="Normal 26 3" xfId="41604"/>
    <cellStyle name="Normal 26 3 2" xfId="41605"/>
    <cellStyle name="Normal 26 4" xfId="41606"/>
    <cellStyle name="Normal 26 4 2" xfId="41607"/>
    <cellStyle name="Normal 26 5" xfId="41608"/>
    <cellStyle name="Normal 26 5 2" xfId="41609"/>
    <cellStyle name="Normal 26 6" xfId="41610"/>
    <cellStyle name="Normal 26 6 2" xfId="41611"/>
    <cellStyle name="Normal 26 7" xfId="41612"/>
    <cellStyle name="Normal 26 7 2" xfId="41613"/>
    <cellStyle name="Normal 26 8" xfId="41614"/>
    <cellStyle name="Normal 26 9" xfId="41615"/>
    <cellStyle name="Normal 27" xfId="41616"/>
    <cellStyle name="Normal 27 2" xfId="41617"/>
    <cellStyle name="Normal 27 2 2" xfId="41618"/>
    <cellStyle name="Normal 27 3" xfId="41619"/>
    <cellStyle name="Normal 27 3 2" xfId="41620"/>
    <cellStyle name="Normal 27 4" xfId="41621"/>
    <cellStyle name="Normal 27 4 2" xfId="41622"/>
    <cellStyle name="Normal 27 5" xfId="41623"/>
    <cellStyle name="Normal 27 5 2" xfId="41624"/>
    <cellStyle name="Normal 27 6" xfId="41625"/>
    <cellStyle name="Normal 27 6 2" xfId="41626"/>
    <cellStyle name="Normal 27 7" xfId="41627"/>
    <cellStyle name="Normal 27 8" xfId="41628"/>
    <cellStyle name="Normal 28" xfId="41629"/>
    <cellStyle name="Normal 28 2" xfId="41630"/>
    <cellStyle name="Normal 28 2 2" xfId="41631"/>
    <cellStyle name="Normal 28 3" xfId="41632"/>
    <cellStyle name="Normal 28 3 2" xfId="41633"/>
    <cellStyle name="Normal 28 4" xfId="41634"/>
    <cellStyle name="Normal 28 5" xfId="41635"/>
    <cellStyle name="Normal 29" xfId="41636"/>
    <cellStyle name="Normal 29 2" xfId="41637"/>
    <cellStyle name="Normal 29 2 2" xfId="41638"/>
    <cellStyle name="Normal 29 3" xfId="41639"/>
    <cellStyle name="Normal 29 4" xfId="41640"/>
    <cellStyle name="Normal 3" xfId="41641"/>
    <cellStyle name="Normal 3 10" xfId="41642"/>
    <cellStyle name="Normal 3 11" xfId="41643"/>
    <cellStyle name="Normal 3 12" xfId="41644"/>
    <cellStyle name="Normal 3 13" xfId="41645"/>
    <cellStyle name="Normal 3 14" xfId="41646"/>
    <cellStyle name="Normal 3 15" xfId="41647"/>
    <cellStyle name="Normal 3 16" xfId="41648"/>
    <cellStyle name="Normal 3 17" xfId="41649"/>
    <cellStyle name="Normal 3 18" xfId="41650"/>
    <cellStyle name="Normal 3 19" xfId="41651"/>
    <cellStyle name="Normal 3 2" xfId="41652"/>
    <cellStyle name="Normal 3 2 10" xfId="41653"/>
    <cellStyle name="Normal 3 2 11" xfId="41654"/>
    <cellStyle name="Normal 3 2 12" xfId="41655"/>
    <cellStyle name="Normal 3 2 13" xfId="41656"/>
    <cellStyle name="Normal 3 2 14" xfId="41657"/>
    <cellStyle name="Normal 3 2 15" xfId="41658"/>
    <cellStyle name="Normal 3 2 16" xfId="41659"/>
    <cellStyle name="Normal 3 2 17" xfId="41660"/>
    <cellStyle name="Normal 3 2 18" xfId="41661"/>
    <cellStyle name="Normal 3 2 19" xfId="41662"/>
    <cellStyle name="Normal 3 2 2" xfId="41663"/>
    <cellStyle name="Normal 3 2 20" xfId="41664"/>
    <cellStyle name="Normal 3 2 21" xfId="41665"/>
    <cellStyle name="Normal 3 2 22" xfId="41666"/>
    <cellStyle name="Normal 3 2 23" xfId="41667"/>
    <cellStyle name="Normal 3 2 24" xfId="41668"/>
    <cellStyle name="Normal 3 2 25" xfId="41669"/>
    <cellStyle name="Normal 3 2 26" xfId="41670"/>
    <cellStyle name="Normal 3 2 27" xfId="41671"/>
    <cellStyle name="Normal 3 2 28" xfId="41672"/>
    <cellStyle name="Normal 3 2 29" xfId="41673"/>
    <cellStyle name="Normal 3 2 3" xfId="41674"/>
    <cellStyle name="Normal 3 2 30" xfId="41675"/>
    <cellStyle name="Normal 3 2 31" xfId="41676"/>
    <cellStyle name="Normal 3 2 32" xfId="41677"/>
    <cellStyle name="Normal 3 2 4" xfId="41678"/>
    <cellStyle name="Normal 3 2 5" xfId="41679"/>
    <cellStyle name="Normal 3 2 6" xfId="41680"/>
    <cellStyle name="Normal 3 2 7" xfId="41681"/>
    <cellStyle name="Normal 3 2 8" xfId="41682"/>
    <cellStyle name="Normal 3 2 9" xfId="41683"/>
    <cellStyle name="Normal 3 20" xfId="41684"/>
    <cellStyle name="Normal 3 21" xfId="41685"/>
    <cellStyle name="Normal 3 22" xfId="41686"/>
    <cellStyle name="Normal 3 23" xfId="41687"/>
    <cellStyle name="Normal 3 24" xfId="41688"/>
    <cellStyle name="Normal 3 25" xfId="41689"/>
    <cellStyle name="Normal 3 26" xfId="41690"/>
    <cellStyle name="Normal 3 27" xfId="41691"/>
    <cellStyle name="Normal 3 28" xfId="41692"/>
    <cellStyle name="Normal 3 29" xfId="41693"/>
    <cellStyle name="Normal 3 3" xfId="41694"/>
    <cellStyle name="Normal 3 3 2" xfId="41695"/>
    <cellStyle name="Normal 3 3 2 2" xfId="41696"/>
    <cellStyle name="Normal 3 3 2 3" xfId="41697"/>
    <cellStyle name="Normal 3 3 2 4" xfId="41698"/>
    <cellStyle name="Normal 3 3 2 5" xfId="41699"/>
    <cellStyle name="Normal 3 3 3" xfId="41700"/>
    <cellStyle name="Normal 3 3 4" xfId="41701"/>
    <cellStyle name="Normal 3 3 5" xfId="41702"/>
    <cellStyle name="Normal 3 30" xfId="41703"/>
    <cellStyle name="Normal 3 31" xfId="41704"/>
    <cellStyle name="Normal 3 32" xfId="41705"/>
    <cellStyle name="Normal 3 33" xfId="41706"/>
    <cellStyle name="Normal 3 34" xfId="41707"/>
    <cellStyle name="Normal 3 35" xfId="41708"/>
    <cellStyle name="Normal 3 4" xfId="41709"/>
    <cellStyle name="Normal 3 4 2" xfId="41710"/>
    <cellStyle name="Normal 3 4 2 2" xfId="41711"/>
    <cellStyle name="Normal 3 4 3" xfId="41712"/>
    <cellStyle name="Normal 3 5" xfId="41713"/>
    <cellStyle name="Normal 3 5 2" xfId="41714"/>
    <cellStyle name="Normal 3 5 2 2" xfId="41715"/>
    <cellStyle name="Normal 3 6" xfId="41716"/>
    <cellStyle name="Normal 3 6 2" xfId="41717"/>
    <cellStyle name="Normal 3 7" xfId="41718"/>
    <cellStyle name="Normal 3 7 2" xfId="41719"/>
    <cellStyle name="Normal 3 8" xfId="41720"/>
    <cellStyle name="Normal 3 8 2" xfId="41721"/>
    <cellStyle name="Normal 3 9" xfId="41722"/>
    <cellStyle name="Normal 3_15 min Calculation" xfId="41723"/>
    <cellStyle name="Normal 30" xfId="41724"/>
    <cellStyle name="Normal 30 2" xfId="41725"/>
    <cellStyle name="Normal 31" xfId="41726"/>
    <cellStyle name="Normal 31 2" xfId="41727"/>
    <cellStyle name="Normal 32" xfId="41728"/>
    <cellStyle name="Normal 32 2" xfId="41729"/>
    <cellStyle name="Normal 33" xfId="41730"/>
    <cellStyle name="Normal 33 2" xfId="41731"/>
    <cellStyle name="Normal 34" xfId="41732"/>
    <cellStyle name="Normal 34 2" xfId="41733"/>
    <cellStyle name="Normal 35" xfId="41734"/>
    <cellStyle name="Normal 35 2" xfId="41735"/>
    <cellStyle name="Normal 36" xfId="41736"/>
    <cellStyle name="Normal 36 2" xfId="41737"/>
    <cellStyle name="Normal 37" xfId="41738"/>
    <cellStyle name="Normal 37 2" xfId="41739"/>
    <cellStyle name="Normal 38" xfId="41740"/>
    <cellStyle name="Normal 38 2" xfId="41741"/>
    <cellStyle name="Normal 39" xfId="41742"/>
    <cellStyle name="Normal 39 2" xfId="41743"/>
    <cellStyle name="Normal 4" xfId="41744"/>
    <cellStyle name="Normal 4 10" xfId="41745"/>
    <cellStyle name="Normal 4 10 2" xfId="41746"/>
    <cellStyle name="Normal 4 11" xfId="41747"/>
    <cellStyle name="Normal 4 11 2" xfId="41748"/>
    <cellStyle name="Normal 4 12" xfId="41749"/>
    <cellStyle name="Normal 4 12 2" xfId="41750"/>
    <cellStyle name="Normal 4 13" xfId="41751"/>
    <cellStyle name="Normal 4 13 2" xfId="41752"/>
    <cellStyle name="Normal 4 14" xfId="41753"/>
    <cellStyle name="Normal 4 14 2" xfId="41754"/>
    <cellStyle name="Normal 4 15" xfId="41755"/>
    <cellStyle name="Normal 4 15 2" xfId="41756"/>
    <cellStyle name="Normal 4 16" xfId="41757"/>
    <cellStyle name="Normal 4 16 2" xfId="41758"/>
    <cellStyle name="Normal 4 17" xfId="41759"/>
    <cellStyle name="Normal 4 17 2" xfId="41760"/>
    <cellStyle name="Normal 4 18" xfId="41761"/>
    <cellStyle name="Normal 4 18 2" xfId="41762"/>
    <cellStyle name="Normal 4 19" xfId="41763"/>
    <cellStyle name="Normal 4 19 2" xfId="41764"/>
    <cellStyle name="Normal 4 2" xfId="41765"/>
    <cellStyle name="Normal 4 2 10" xfId="41766"/>
    <cellStyle name="Normal 4 2 2" xfId="41767"/>
    <cellStyle name="Normal 4 2 2 2" xfId="41768"/>
    <cellStyle name="Normal 4 2 2 2 2" xfId="41769"/>
    <cellStyle name="Normal 4 2 2 2 2 2" xfId="41770"/>
    <cellStyle name="Normal 4 2 2 2 2 2 2" xfId="41771"/>
    <cellStyle name="Normal 4 2 2 2 2 3" xfId="41772"/>
    <cellStyle name="Normal 4 2 2 2 3" xfId="41773"/>
    <cellStyle name="Normal 4 2 2 2 3 2" xfId="41774"/>
    <cellStyle name="Normal 4 2 2 2 3 2 2" xfId="41775"/>
    <cellStyle name="Normal 4 2 2 2 3 3" xfId="41776"/>
    <cellStyle name="Normal 4 2 2 2 4" xfId="41777"/>
    <cellStyle name="Normal 4 2 2 2 4 2" xfId="41778"/>
    <cellStyle name="Normal 4 2 2 2 5" xfId="41779"/>
    <cellStyle name="Normal 4 2 2 3" xfId="41780"/>
    <cellStyle name="Normal 4 2 2 3 2" xfId="41781"/>
    <cellStyle name="Normal 4 2 2 3 2 2" xfId="41782"/>
    <cellStyle name="Normal 4 2 2 3 3" xfId="41783"/>
    <cellStyle name="Normal 4 2 2 4" xfId="41784"/>
    <cellStyle name="Normal 4 2 2 4 2" xfId="41785"/>
    <cellStyle name="Normal 4 2 2 4 2 2" xfId="41786"/>
    <cellStyle name="Normal 4 2 2 4 3" xfId="41787"/>
    <cellStyle name="Normal 4 2 2 5" xfId="41788"/>
    <cellStyle name="Normal 4 2 2 5 2" xfId="41789"/>
    <cellStyle name="Normal 4 2 2 6" xfId="41790"/>
    <cellStyle name="Normal 4 2 3" xfId="41791"/>
    <cellStyle name="Normal 4 2 3 2" xfId="41792"/>
    <cellStyle name="Normal 4 2 3 2 2" xfId="41793"/>
    <cellStyle name="Normal 4 2 3 2 2 2" xfId="41794"/>
    <cellStyle name="Normal 4 2 3 2 2 2 2" xfId="41795"/>
    <cellStyle name="Normal 4 2 3 2 2 3" xfId="41796"/>
    <cellStyle name="Normal 4 2 3 2 3" xfId="41797"/>
    <cellStyle name="Normal 4 2 3 2 3 2" xfId="41798"/>
    <cellStyle name="Normal 4 2 3 2 3 2 2" xfId="41799"/>
    <cellStyle name="Normal 4 2 3 2 3 3" xfId="41800"/>
    <cellStyle name="Normal 4 2 3 2 4" xfId="41801"/>
    <cellStyle name="Normal 4 2 3 2 4 2" xfId="41802"/>
    <cellStyle name="Normal 4 2 3 2 5" xfId="41803"/>
    <cellStyle name="Normal 4 2 3 3" xfId="41804"/>
    <cellStyle name="Normal 4 2 3 3 2" xfId="41805"/>
    <cellStyle name="Normal 4 2 3 3 2 2" xfId="41806"/>
    <cellStyle name="Normal 4 2 3 3 3" xfId="41807"/>
    <cellStyle name="Normal 4 2 3 4" xfId="41808"/>
    <cellStyle name="Normal 4 2 3 4 2" xfId="41809"/>
    <cellStyle name="Normal 4 2 3 4 2 2" xfId="41810"/>
    <cellStyle name="Normal 4 2 3 4 3" xfId="41811"/>
    <cellStyle name="Normal 4 2 3 5" xfId="41812"/>
    <cellStyle name="Normal 4 2 3 5 2" xfId="41813"/>
    <cellStyle name="Normal 4 2 3 6" xfId="41814"/>
    <cellStyle name="Normal 4 2 4" xfId="41815"/>
    <cellStyle name="Normal 4 2 4 2" xfId="41816"/>
    <cellStyle name="Normal 4 2 4 2 2" xfId="41817"/>
    <cellStyle name="Normal 4 2 4 2 2 2" xfId="41818"/>
    <cellStyle name="Normal 4 2 4 2 2 2 2" xfId="41819"/>
    <cellStyle name="Normal 4 2 4 2 2 3" xfId="41820"/>
    <cellStyle name="Normal 4 2 4 2 3" xfId="41821"/>
    <cellStyle name="Normal 4 2 4 2 3 2" xfId="41822"/>
    <cellStyle name="Normal 4 2 4 2 3 2 2" xfId="41823"/>
    <cellStyle name="Normal 4 2 4 2 3 3" xfId="41824"/>
    <cellStyle name="Normal 4 2 4 2 4" xfId="41825"/>
    <cellStyle name="Normal 4 2 4 2 4 2" xfId="41826"/>
    <cellStyle name="Normal 4 2 4 2 5" xfId="41827"/>
    <cellStyle name="Normal 4 2 4 3" xfId="41828"/>
    <cellStyle name="Normal 4 2 4 3 2" xfId="41829"/>
    <cellStyle name="Normal 4 2 4 3 2 2" xfId="41830"/>
    <cellStyle name="Normal 4 2 4 3 3" xfId="41831"/>
    <cellStyle name="Normal 4 2 4 4" xfId="41832"/>
    <cellStyle name="Normal 4 2 4 4 2" xfId="41833"/>
    <cellStyle name="Normal 4 2 4 4 2 2" xfId="41834"/>
    <cellStyle name="Normal 4 2 4 4 3" xfId="41835"/>
    <cellStyle name="Normal 4 2 4 5" xfId="41836"/>
    <cellStyle name="Normal 4 2 4 5 2" xfId="41837"/>
    <cellStyle name="Normal 4 2 4 6" xfId="41838"/>
    <cellStyle name="Normal 4 2 5" xfId="41839"/>
    <cellStyle name="Normal 4 2 5 2" xfId="41840"/>
    <cellStyle name="Normal 4 2 5 2 2" xfId="41841"/>
    <cellStyle name="Normal 4 2 5 2 2 2" xfId="41842"/>
    <cellStyle name="Normal 4 2 5 2 2 2 2" xfId="41843"/>
    <cellStyle name="Normal 4 2 5 2 2 3" xfId="41844"/>
    <cellStyle name="Normal 4 2 5 2 3" xfId="41845"/>
    <cellStyle name="Normal 4 2 5 2 3 2" xfId="41846"/>
    <cellStyle name="Normal 4 2 5 2 3 2 2" xfId="41847"/>
    <cellStyle name="Normal 4 2 5 2 3 3" xfId="41848"/>
    <cellStyle name="Normal 4 2 5 2 4" xfId="41849"/>
    <cellStyle name="Normal 4 2 5 2 4 2" xfId="41850"/>
    <cellStyle name="Normal 4 2 5 2 5" xfId="41851"/>
    <cellStyle name="Normal 4 2 5 3" xfId="41852"/>
    <cellStyle name="Normal 4 2 5 3 2" xfId="41853"/>
    <cellStyle name="Normal 4 2 5 3 2 2" xfId="41854"/>
    <cellStyle name="Normal 4 2 5 3 3" xfId="41855"/>
    <cellStyle name="Normal 4 2 5 4" xfId="41856"/>
    <cellStyle name="Normal 4 2 5 4 2" xfId="41857"/>
    <cellStyle name="Normal 4 2 5 4 2 2" xfId="41858"/>
    <cellStyle name="Normal 4 2 5 4 3" xfId="41859"/>
    <cellStyle name="Normal 4 2 5 5" xfId="41860"/>
    <cellStyle name="Normal 4 2 5 5 2" xfId="41861"/>
    <cellStyle name="Normal 4 2 5 6" xfId="41862"/>
    <cellStyle name="Normal 4 2 6" xfId="41863"/>
    <cellStyle name="Normal 4 2 6 2" xfId="41864"/>
    <cellStyle name="Normal 4 2 6 2 2" xfId="41865"/>
    <cellStyle name="Normal 4 2 6 2 2 2" xfId="41866"/>
    <cellStyle name="Normal 4 2 6 2 3" xfId="41867"/>
    <cellStyle name="Normal 4 2 6 3" xfId="41868"/>
    <cellStyle name="Normal 4 2 6 3 2" xfId="41869"/>
    <cellStyle name="Normal 4 2 6 3 2 2" xfId="41870"/>
    <cellStyle name="Normal 4 2 6 3 3" xfId="41871"/>
    <cellStyle name="Normal 4 2 6 4" xfId="41872"/>
    <cellStyle name="Normal 4 2 6 4 2" xfId="41873"/>
    <cellStyle name="Normal 4 2 6 5" xfId="41874"/>
    <cellStyle name="Normal 4 2 7" xfId="41875"/>
    <cellStyle name="Normal 4 2 7 2" xfId="41876"/>
    <cellStyle name="Normal 4 2 7 2 2" xfId="41877"/>
    <cellStyle name="Normal 4 2 7 3" xfId="41878"/>
    <cellStyle name="Normal 4 2 8" xfId="41879"/>
    <cellStyle name="Normal 4 2 8 2" xfId="41880"/>
    <cellStyle name="Normal 4 2 8 2 2" xfId="41881"/>
    <cellStyle name="Normal 4 2 8 3" xfId="41882"/>
    <cellStyle name="Normal 4 2 9" xfId="41883"/>
    <cellStyle name="Normal 4 2 9 2" xfId="41884"/>
    <cellStyle name="Normal 4 20" xfId="41885"/>
    <cellStyle name="Normal 4 20 2" xfId="41886"/>
    <cellStyle name="Normal 4 21" xfId="41887"/>
    <cellStyle name="Normal 4 21 2" xfId="41888"/>
    <cellStyle name="Normal 4 22" xfId="41889"/>
    <cellStyle name="Normal 4 22 2" xfId="41890"/>
    <cellStyle name="Normal 4 23" xfId="41891"/>
    <cellStyle name="Normal 4 23 2" xfId="41892"/>
    <cellStyle name="Normal 4 24" xfId="41893"/>
    <cellStyle name="Normal 4 24 2" xfId="41894"/>
    <cellStyle name="Normal 4 25" xfId="41895"/>
    <cellStyle name="Normal 4 25 2" xfId="41896"/>
    <cellStyle name="Normal 4 26" xfId="41897"/>
    <cellStyle name="Normal 4 26 2" xfId="41898"/>
    <cellStyle name="Normal 4 27" xfId="41899"/>
    <cellStyle name="Normal 4 27 2" xfId="41900"/>
    <cellStyle name="Normal 4 28" xfId="41901"/>
    <cellStyle name="Normal 4 29" xfId="41902"/>
    <cellStyle name="Normal 4 3" xfId="41903"/>
    <cellStyle name="Normal 4 3 2" xfId="41904"/>
    <cellStyle name="Normal 4 3 2 2" xfId="41905"/>
    <cellStyle name="Normal 4 3 2 2 2" xfId="41906"/>
    <cellStyle name="Normal 4 3 2 2 2 2" xfId="41907"/>
    <cellStyle name="Normal 4 3 2 2 3" xfId="41908"/>
    <cellStyle name="Normal 4 3 2 3" xfId="41909"/>
    <cellStyle name="Normal 4 3 2 3 2" xfId="41910"/>
    <cellStyle name="Normal 4 3 2 3 2 2" xfId="41911"/>
    <cellStyle name="Normal 4 3 2 3 3" xfId="41912"/>
    <cellStyle name="Normal 4 3 2 4" xfId="41913"/>
    <cellStyle name="Normal 4 3 2 4 2" xfId="41914"/>
    <cellStyle name="Normal 4 3 2 5" xfId="41915"/>
    <cellStyle name="Normal 4 3 3" xfId="41916"/>
    <cellStyle name="Normal 4 3 3 2" xfId="41917"/>
    <cellStyle name="Normal 4 3 3 2 2" xfId="41918"/>
    <cellStyle name="Normal 4 3 3 3" xfId="41919"/>
    <cellStyle name="Normal 4 3 4" xfId="41920"/>
    <cellStyle name="Normal 4 3 4 2" xfId="41921"/>
    <cellStyle name="Normal 4 3 4 2 2" xfId="41922"/>
    <cellStyle name="Normal 4 3 4 3" xfId="41923"/>
    <cellStyle name="Normal 4 3 5" xfId="41924"/>
    <cellStyle name="Normal 4 3 5 2" xfId="41925"/>
    <cellStyle name="Normal 4 3 6" xfId="41926"/>
    <cellStyle name="Normal 4 30" xfId="41927"/>
    <cellStyle name="Normal 4 31" xfId="41928"/>
    <cellStyle name="Normal 4 32" xfId="41929"/>
    <cellStyle name="Normal 4 4" xfId="41930"/>
    <cellStyle name="Normal 4 4 2" xfId="41931"/>
    <cellStyle name="Normal 4 4 2 2" xfId="41932"/>
    <cellStyle name="Normal 4 4 2 2 2" xfId="41933"/>
    <cellStyle name="Normal 4 4 2 2 2 2" xfId="41934"/>
    <cellStyle name="Normal 4 4 2 2 3" xfId="41935"/>
    <cellStyle name="Normal 4 4 2 3" xfId="41936"/>
    <cellStyle name="Normal 4 4 2 3 2" xfId="41937"/>
    <cellStyle name="Normal 4 4 2 3 2 2" xfId="41938"/>
    <cellStyle name="Normal 4 4 2 3 3" xfId="41939"/>
    <cellStyle name="Normal 4 4 2 4" xfId="41940"/>
    <cellStyle name="Normal 4 4 2 4 2" xfId="41941"/>
    <cellStyle name="Normal 4 4 2 5" xfId="41942"/>
    <cellStyle name="Normal 4 4 3" xfId="41943"/>
    <cellStyle name="Normal 4 4 3 2" xfId="41944"/>
    <cellStyle name="Normal 4 4 3 2 2" xfId="41945"/>
    <cellStyle name="Normal 4 4 3 3" xfId="41946"/>
    <cellStyle name="Normal 4 4 4" xfId="41947"/>
    <cellStyle name="Normal 4 4 4 2" xfId="41948"/>
    <cellStyle name="Normal 4 4 4 2 2" xfId="41949"/>
    <cellStyle name="Normal 4 4 4 3" xfId="41950"/>
    <cellStyle name="Normal 4 4 5" xfId="41951"/>
    <cellStyle name="Normal 4 4 5 2" xfId="41952"/>
    <cellStyle name="Normal 4 4 6" xfId="41953"/>
    <cellStyle name="Normal 4 5" xfId="41954"/>
    <cellStyle name="Normal 4 5 2" xfId="41955"/>
    <cellStyle name="Normal 4 5 2 2" xfId="41956"/>
    <cellStyle name="Normal 4 5 2 2 2" xfId="41957"/>
    <cellStyle name="Normal 4 5 2 2 2 2" xfId="41958"/>
    <cellStyle name="Normal 4 5 2 2 3" xfId="41959"/>
    <cellStyle name="Normal 4 5 2 3" xfId="41960"/>
    <cellStyle name="Normal 4 5 2 3 2" xfId="41961"/>
    <cellStyle name="Normal 4 5 2 3 2 2" xfId="41962"/>
    <cellStyle name="Normal 4 5 2 3 3" xfId="41963"/>
    <cellStyle name="Normal 4 5 2 4" xfId="41964"/>
    <cellStyle name="Normal 4 5 2 4 2" xfId="41965"/>
    <cellStyle name="Normal 4 5 2 5" xfId="41966"/>
    <cellStyle name="Normal 4 5 3" xfId="41967"/>
    <cellStyle name="Normal 4 5 3 2" xfId="41968"/>
    <cellStyle name="Normal 4 5 3 2 2" xfId="41969"/>
    <cellStyle name="Normal 4 5 3 3" xfId="41970"/>
    <cellStyle name="Normal 4 5 4" xfId="41971"/>
    <cellStyle name="Normal 4 5 4 2" xfId="41972"/>
    <cellStyle name="Normal 4 5 4 2 2" xfId="41973"/>
    <cellStyle name="Normal 4 5 4 3" xfId="41974"/>
    <cellStyle name="Normal 4 5 5" xfId="41975"/>
    <cellStyle name="Normal 4 5 5 2" xfId="41976"/>
    <cellStyle name="Normal 4 5 6" xfId="41977"/>
    <cellStyle name="Normal 4 6" xfId="41978"/>
    <cellStyle name="Normal 4 6 2" xfId="41979"/>
    <cellStyle name="Normal 4 6 2 2" xfId="41980"/>
    <cellStyle name="Normal 4 6 2 2 2" xfId="41981"/>
    <cellStyle name="Normal 4 6 2 2 2 2" xfId="41982"/>
    <cellStyle name="Normal 4 6 2 2 3" xfId="41983"/>
    <cellStyle name="Normal 4 6 2 3" xfId="41984"/>
    <cellStyle name="Normal 4 6 2 3 2" xfId="41985"/>
    <cellStyle name="Normal 4 6 2 3 2 2" xfId="41986"/>
    <cellStyle name="Normal 4 6 2 3 3" xfId="41987"/>
    <cellStyle name="Normal 4 6 2 4" xfId="41988"/>
    <cellStyle name="Normal 4 6 2 4 2" xfId="41989"/>
    <cellStyle name="Normal 4 6 2 5" xfId="41990"/>
    <cellStyle name="Normal 4 6 3" xfId="41991"/>
    <cellStyle name="Normal 4 6 3 2" xfId="41992"/>
    <cellStyle name="Normal 4 6 3 2 2" xfId="41993"/>
    <cellStyle name="Normal 4 6 3 3" xfId="41994"/>
    <cellStyle name="Normal 4 6 4" xfId="41995"/>
    <cellStyle name="Normal 4 6 4 2" xfId="41996"/>
    <cellStyle name="Normal 4 6 4 2 2" xfId="41997"/>
    <cellStyle name="Normal 4 6 4 3" xfId="41998"/>
    <cellStyle name="Normal 4 6 5" xfId="41999"/>
    <cellStyle name="Normal 4 6 5 2" xfId="42000"/>
    <cellStyle name="Normal 4 6 6" xfId="42001"/>
    <cellStyle name="Normal 4 7" xfId="42002"/>
    <cellStyle name="Normal 4 7 2" xfId="42003"/>
    <cellStyle name="Normal 4 7 2 2" xfId="42004"/>
    <cellStyle name="Normal 4 7 2 2 2" xfId="42005"/>
    <cellStyle name="Normal 4 7 2 3" xfId="42006"/>
    <cellStyle name="Normal 4 7 3" xfId="42007"/>
    <cellStyle name="Normal 4 7 3 2" xfId="42008"/>
    <cellStyle name="Normal 4 7 3 2 2" xfId="42009"/>
    <cellStyle name="Normal 4 7 3 3" xfId="42010"/>
    <cellStyle name="Normal 4 7 4" xfId="42011"/>
    <cellStyle name="Normal 4 7 4 2" xfId="42012"/>
    <cellStyle name="Normal 4 7 5" xfId="42013"/>
    <cellStyle name="Normal 4 8" xfId="42014"/>
    <cellStyle name="Normal 4 8 2" xfId="42015"/>
    <cellStyle name="Normal 4 8 2 2" xfId="42016"/>
    <cellStyle name="Normal 4 8 3" xfId="42017"/>
    <cellStyle name="Normal 4 9" xfId="42018"/>
    <cellStyle name="Normal 4 9 2" xfId="42019"/>
    <cellStyle name="Normal 4 9 2 2" xfId="42020"/>
    <cellStyle name="Normal 4 9 3" xfId="42021"/>
    <cellStyle name="Normal 4_Appendix B - Production Report" xfId="42022"/>
    <cellStyle name="Normal 40" xfId="42023"/>
    <cellStyle name="Normal 40 2" xfId="42024"/>
    <cellStyle name="Normal 41" xfId="42025"/>
    <cellStyle name="Normal 41 2" xfId="42026"/>
    <cellStyle name="Normal 42" xfId="42027"/>
    <cellStyle name="Normal 42 2" xfId="42028"/>
    <cellStyle name="Normal 43" xfId="42029"/>
    <cellStyle name="Normal 43 2" xfId="42030"/>
    <cellStyle name="Normal 44" xfId="42031"/>
    <cellStyle name="Normal 45" xfId="42032"/>
    <cellStyle name="Normal 45 2" xfId="42033"/>
    <cellStyle name="Normal 46" xfId="42034"/>
    <cellStyle name="Normal 46 2" xfId="42035"/>
    <cellStyle name="Normal 47" xfId="42036"/>
    <cellStyle name="Normal 48" xfId="42037"/>
    <cellStyle name="Normal 48 2" xfId="42038"/>
    <cellStyle name="Normal 48 3" xfId="42039"/>
    <cellStyle name="Normal 49" xfId="42040"/>
    <cellStyle name="Normal 5" xfId="42041"/>
    <cellStyle name="Normal 5 10" xfId="42042"/>
    <cellStyle name="Normal 5 11" xfId="42043"/>
    <cellStyle name="Normal 5 12" xfId="42044"/>
    <cellStyle name="Normal 5 13" xfId="42045"/>
    <cellStyle name="Normal 5 14" xfId="42046"/>
    <cellStyle name="Normal 5 15" xfId="42047"/>
    <cellStyle name="Normal 5 16" xfId="42048"/>
    <cellStyle name="Normal 5 17" xfId="42049"/>
    <cellStyle name="Normal 5 18" xfId="42050"/>
    <cellStyle name="Normal 5 19" xfId="42051"/>
    <cellStyle name="Normal 5 2" xfId="42052"/>
    <cellStyle name="Normal 5 2 2" xfId="42053"/>
    <cellStyle name="Normal 5 2 3" xfId="42054"/>
    <cellStyle name="Normal 5 20" xfId="42055"/>
    <cellStyle name="Normal 5 21" xfId="42056"/>
    <cellStyle name="Normal 5 22" xfId="42057"/>
    <cellStyle name="Normal 5 23" xfId="42058"/>
    <cellStyle name="Normal 5 24" xfId="42059"/>
    <cellStyle name="Normal 5 25" xfId="42060"/>
    <cellStyle name="Normal 5 26" xfId="42061"/>
    <cellStyle name="Normal 5 27" xfId="42062"/>
    <cellStyle name="Normal 5 28" xfId="42063"/>
    <cellStyle name="Normal 5 29" xfId="42064"/>
    <cellStyle name="Normal 5 3" xfId="42065"/>
    <cellStyle name="Normal 5 3 2" xfId="42066"/>
    <cellStyle name="Normal 5 3 3" xfId="42067"/>
    <cellStyle name="Normal 5 30" xfId="42068"/>
    <cellStyle name="Normal 5 31" xfId="42069"/>
    <cellStyle name="Normal 5 32" xfId="42070"/>
    <cellStyle name="Normal 5 33" xfId="42071"/>
    <cellStyle name="Normal 5 4" xfId="42072"/>
    <cellStyle name="Normal 5 4 2" xfId="42073"/>
    <cellStyle name="Normal 5 4 3" xfId="42074"/>
    <cellStyle name="Normal 5 5" xfId="42075"/>
    <cellStyle name="Normal 5 6" xfId="42076"/>
    <cellStyle name="Normal 5 7" xfId="42077"/>
    <cellStyle name="Normal 5 8" xfId="42078"/>
    <cellStyle name="Normal 5 9" xfId="42079"/>
    <cellStyle name="Normal 5_Appendix B - Production Report" xfId="42080"/>
    <cellStyle name="Normal 50" xfId="42081"/>
    <cellStyle name="Normal 51" xfId="42082"/>
    <cellStyle name="Normal 52" xfId="42083"/>
    <cellStyle name="Normal 53" xfId="42084"/>
    <cellStyle name="Normal 54" xfId="42085"/>
    <cellStyle name="Normal 55" xfId="42086"/>
    <cellStyle name="Normal 56" xfId="42087"/>
    <cellStyle name="Normal 57" xfId="42088"/>
    <cellStyle name="Normal 58" xfId="42089"/>
    <cellStyle name="Normal 59" xfId="42090"/>
    <cellStyle name="Normal 6" xfId="42091"/>
    <cellStyle name="Normal 6 10" xfId="42092"/>
    <cellStyle name="Normal 6 11" xfId="42093"/>
    <cellStyle name="Normal 6 12" xfId="42094"/>
    <cellStyle name="Normal 6 13" xfId="42095"/>
    <cellStyle name="Normal 6 14" xfId="42096"/>
    <cellStyle name="Normal 6 15" xfId="42097"/>
    <cellStyle name="Normal 6 16" xfId="42098"/>
    <cellStyle name="Normal 6 17" xfId="42099"/>
    <cellStyle name="Normal 6 18" xfId="42100"/>
    <cellStyle name="Normal 6 19" xfId="42101"/>
    <cellStyle name="Normal 6 2" xfId="42102"/>
    <cellStyle name="Normal 6 2 2" xfId="42103"/>
    <cellStyle name="Normal 6 2 3" xfId="42104"/>
    <cellStyle name="Normal 6 20" xfId="42105"/>
    <cellStyle name="Normal 6 21" xfId="42106"/>
    <cellStyle name="Normal 6 22" xfId="42107"/>
    <cellStyle name="Normal 6 23" xfId="42108"/>
    <cellStyle name="Normal 6 24" xfId="42109"/>
    <cellStyle name="Normal 6 25" xfId="42110"/>
    <cellStyle name="Normal 6 26" xfId="42111"/>
    <cellStyle name="Normal 6 27" xfId="42112"/>
    <cellStyle name="Normal 6 28" xfId="42113"/>
    <cellStyle name="Normal 6 29" xfId="42114"/>
    <cellStyle name="Normal 6 3" xfId="42115"/>
    <cellStyle name="Normal 6 3 2" xfId="42116"/>
    <cellStyle name="Normal 6 3 3" xfId="42117"/>
    <cellStyle name="Normal 6 30" xfId="42118"/>
    <cellStyle name="Normal 6 31" xfId="42119"/>
    <cellStyle name="Normal 6 32" xfId="42120"/>
    <cellStyle name="Normal 6 4" xfId="42121"/>
    <cellStyle name="Normal 6 4 2" xfId="42122"/>
    <cellStyle name="Normal 6 4 3" xfId="42123"/>
    <cellStyle name="Normal 6 5" xfId="42124"/>
    <cellStyle name="Normal 6 6" xfId="42125"/>
    <cellStyle name="Normal 6 7" xfId="42126"/>
    <cellStyle name="Normal 6 8" xfId="42127"/>
    <cellStyle name="Normal 6 9" xfId="42128"/>
    <cellStyle name="Normal 6_Appendix B - Production Report" xfId="42129"/>
    <cellStyle name="Normal 60" xfId="42130"/>
    <cellStyle name="Normal 61" xfId="42131"/>
    <cellStyle name="Normal 62" xfId="42132"/>
    <cellStyle name="Normal 63" xfId="42133"/>
    <cellStyle name="Normal 64" xfId="42134"/>
    <cellStyle name="Normal 65" xfId="42135"/>
    <cellStyle name="Normal 66" xfId="42136"/>
    <cellStyle name="Normal 67" xfId="42137"/>
    <cellStyle name="Normal 68" xfId="42138"/>
    <cellStyle name="Normal 69" xfId="42139"/>
    <cellStyle name="Normal 7" xfId="42140"/>
    <cellStyle name="Normal 7 10" xfId="42141"/>
    <cellStyle name="Normal 7 11" xfId="42142"/>
    <cellStyle name="Normal 7 12" xfId="42143"/>
    <cellStyle name="Normal 7 13" xfId="42144"/>
    <cellStyle name="Normal 7 14" xfId="42145"/>
    <cellStyle name="Normal 7 15" xfId="42146"/>
    <cellStyle name="Normal 7 16" xfId="42147"/>
    <cellStyle name="Normal 7 17" xfId="42148"/>
    <cellStyle name="Normal 7 18" xfId="42149"/>
    <cellStyle name="Normal 7 19" xfId="42150"/>
    <cellStyle name="Normal 7 2" xfId="42151"/>
    <cellStyle name="Normal 7 2 2" xfId="42152"/>
    <cellStyle name="Normal 7 2 3" xfId="42153"/>
    <cellStyle name="Normal 7 20" xfId="42154"/>
    <cellStyle name="Normal 7 21" xfId="42155"/>
    <cellStyle name="Normal 7 22" xfId="42156"/>
    <cellStyle name="Normal 7 23" xfId="42157"/>
    <cellStyle name="Normal 7 24" xfId="42158"/>
    <cellStyle name="Normal 7 25" xfId="42159"/>
    <cellStyle name="Normal 7 26" xfId="42160"/>
    <cellStyle name="Normal 7 27" xfId="42161"/>
    <cellStyle name="Normal 7 28" xfId="42162"/>
    <cellStyle name="Normal 7 29" xfId="42163"/>
    <cellStyle name="Normal 7 3" xfId="42164"/>
    <cellStyle name="Normal 7 3 2" xfId="42165"/>
    <cellStyle name="Normal 7 3 3" xfId="42166"/>
    <cellStyle name="Normal 7 30" xfId="42167"/>
    <cellStyle name="Normal 7 31" xfId="42168"/>
    <cellStyle name="Normal 7 4" xfId="42169"/>
    <cellStyle name="Normal 7 4 2" xfId="42170"/>
    <cellStyle name="Normal 7 4 3" xfId="42171"/>
    <cellStyle name="Normal 7 5" xfId="42172"/>
    <cellStyle name="Normal 7 6" xfId="42173"/>
    <cellStyle name="Normal 7 7" xfId="42174"/>
    <cellStyle name="Normal 7 8" xfId="42175"/>
    <cellStyle name="Normal 7 9" xfId="42176"/>
    <cellStyle name="Normal 7_Appendix B - Production Report" xfId="42177"/>
    <cellStyle name="Normal 70" xfId="42178"/>
    <cellStyle name="Normal 71" xfId="42179"/>
    <cellStyle name="Normal 72" xfId="42180"/>
    <cellStyle name="Normal 73" xfId="42181"/>
    <cellStyle name="Normal 74" xfId="42182"/>
    <cellStyle name="Normal 75" xfId="42183"/>
    <cellStyle name="Normal 76" xfId="42184"/>
    <cellStyle name="Normal 77" xfId="42185"/>
    <cellStyle name="Normal 78" xfId="42186"/>
    <cellStyle name="Normal 79" xfId="42187"/>
    <cellStyle name="Normal 8" xfId="42188"/>
    <cellStyle name="Normal 8 10" xfId="42189"/>
    <cellStyle name="Normal 8 11" xfId="42190"/>
    <cellStyle name="Normal 8 12" xfId="42191"/>
    <cellStyle name="Normal 8 13" xfId="42192"/>
    <cellStyle name="Normal 8 14" xfId="42193"/>
    <cellStyle name="Normal 8 15" xfId="42194"/>
    <cellStyle name="Normal 8 16" xfId="42195"/>
    <cellStyle name="Normal 8 17" xfId="42196"/>
    <cellStyle name="Normal 8 18" xfId="42197"/>
    <cellStyle name="Normal 8 19" xfId="42198"/>
    <cellStyle name="Normal 8 2" xfId="42199"/>
    <cellStyle name="Normal 8 2 2" xfId="42200"/>
    <cellStyle name="Normal 8 2 3" xfId="42201"/>
    <cellStyle name="Normal 8 20" xfId="42202"/>
    <cellStyle name="Normal 8 21" xfId="42203"/>
    <cellStyle name="Normal 8 22" xfId="42204"/>
    <cellStyle name="Normal 8 23" xfId="42205"/>
    <cellStyle name="Normal 8 24" xfId="42206"/>
    <cellStyle name="Normal 8 25" xfId="42207"/>
    <cellStyle name="Normal 8 26" xfId="42208"/>
    <cellStyle name="Normal 8 27" xfId="42209"/>
    <cellStyle name="Normal 8 28" xfId="42210"/>
    <cellStyle name="Normal 8 29" xfId="42211"/>
    <cellStyle name="Normal 8 3" xfId="42212"/>
    <cellStyle name="Normal 8 3 2" xfId="42213"/>
    <cellStyle name="Normal 8 3 3" xfId="42214"/>
    <cellStyle name="Normal 8 30" xfId="42215"/>
    <cellStyle name="Normal 8 31" xfId="42216"/>
    <cellStyle name="Normal 8 4" xfId="42217"/>
    <cellStyle name="Normal 8 5" xfId="42218"/>
    <cellStyle name="Normal 8 6" xfId="42219"/>
    <cellStyle name="Normal 8 7" xfId="42220"/>
    <cellStyle name="Normal 8 8" xfId="42221"/>
    <cellStyle name="Normal 8 9" xfId="42222"/>
    <cellStyle name="Normal 8_Appendix B - Production Report" xfId="42223"/>
    <cellStyle name="Normal 9" xfId="42224"/>
    <cellStyle name="Normal 9 10" xfId="42225"/>
    <cellStyle name="Normal 9 10 2" xfId="42226"/>
    <cellStyle name="Normal 9 11" xfId="42227"/>
    <cellStyle name="Normal 9 11 2" xfId="42228"/>
    <cellStyle name="Normal 9 12" xfId="42229"/>
    <cellStyle name="Normal 9 12 2" xfId="42230"/>
    <cellStyle name="Normal 9 13" xfId="42231"/>
    <cellStyle name="Normal 9 13 2" xfId="42232"/>
    <cellStyle name="Normal 9 14" xfId="42233"/>
    <cellStyle name="Normal 9 14 2" xfId="42234"/>
    <cellStyle name="Normal 9 15" xfId="42235"/>
    <cellStyle name="Normal 9 15 2" xfId="42236"/>
    <cellStyle name="Normal 9 16" xfId="42237"/>
    <cellStyle name="Normal 9 16 2" xfId="42238"/>
    <cellStyle name="Normal 9 17" xfId="42239"/>
    <cellStyle name="Normal 9 17 2" xfId="42240"/>
    <cellStyle name="Normal 9 18" xfId="42241"/>
    <cellStyle name="Normal 9 18 2" xfId="42242"/>
    <cellStyle name="Normal 9 19" xfId="42243"/>
    <cellStyle name="Normal 9 19 2" xfId="42244"/>
    <cellStyle name="Normal 9 2" xfId="42245"/>
    <cellStyle name="Normal 9 2 2" xfId="42246"/>
    <cellStyle name="Normal 9 2 3" xfId="42247"/>
    <cellStyle name="Normal 9 20" xfId="42248"/>
    <cellStyle name="Normal 9 20 2" xfId="42249"/>
    <cellStyle name="Normal 9 21" xfId="42250"/>
    <cellStyle name="Normal 9 21 2" xfId="42251"/>
    <cellStyle name="Normal 9 22" xfId="42252"/>
    <cellStyle name="Normal 9 22 2" xfId="42253"/>
    <cellStyle name="Normal 9 23" xfId="42254"/>
    <cellStyle name="Normal 9 23 2" xfId="42255"/>
    <cellStyle name="Normal 9 24" xfId="42256"/>
    <cellStyle name="Normal 9 25" xfId="42257"/>
    <cellStyle name="Normal 9 3" xfId="42258"/>
    <cellStyle name="Normal 9 3 2" xfId="42259"/>
    <cellStyle name="Normal 9 3 2 2" xfId="42260"/>
    <cellStyle name="Normal 9 3 3" xfId="42261"/>
    <cellStyle name="Normal 9 4" xfId="42262"/>
    <cellStyle name="Normal 9 4 2" xfId="42263"/>
    <cellStyle name="Normal 9 4 2 2" xfId="42264"/>
    <cellStyle name="Normal 9 4 3" xfId="42265"/>
    <cellStyle name="Normal 9 5" xfId="42266"/>
    <cellStyle name="Normal 9 5 2" xfId="42267"/>
    <cellStyle name="Normal 9 6" xfId="42268"/>
    <cellStyle name="Normal 9 6 2" xfId="42269"/>
    <cellStyle name="Normal 9 7" xfId="42270"/>
    <cellStyle name="Normal 9 7 2" xfId="42271"/>
    <cellStyle name="Normal 9 8" xfId="42272"/>
    <cellStyle name="Normal 9 8 2" xfId="42273"/>
    <cellStyle name="Normal 9 9" xfId="42274"/>
    <cellStyle name="Normal 9 9 2" xfId="42275"/>
    <cellStyle name="Normal 9_Appendix B - Production Report" xfId="42276"/>
    <cellStyle name="Normal Bold" xfId="42277"/>
    <cellStyle name="Normal Pct" xfId="42278"/>
    <cellStyle name="Normal2" xfId="42279"/>
    <cellStyle name="Normale_C E dett" xfId="42280"/>
    <cellStyle name="NormalGB" xfId="42281"/>
    <cellStyle name="NormalHelv" xfId="42282"/>
    <cellStyle name="NormalHelv 2" xfId="42283"/>
    <cellStyle name="Note 10" xfId="42284"/>
    <cellStyle name="Note 10 10" xfId="42285"/>
    <cellStyle name="Note 10 10 2" xfId="42286"/>
    <cellStyle name="Note 10 11" xfId="42287"/>
    <cellStyle name="Note 10 11 2" xfId="42288"/>
    <cellStyle name="Note 10 12" xfId="42289"/>
    <cellStyle name="Note 10 12 2" xfId="42290"/>
    <cellStyle name="Note 10 13" xfId="42291"/>
    <cellStyle name="Note 10 13 2" xfId="42292"/>
    <cellStyle name="Note 10 14" xfId="42293"/>
    <cellStyle name="Note 10 14 2" xfId="42294"/>
    <cellStyle name="Note 10 15" xfId="42295"/>
    <cellStyle name="Note 10 15 2" xfId="42296"/>
    <cellStyle name="Note 10 16" xfId="42297"/>
    <cellStyle name="Note 10 16 2" xfId="42298"/>
    <cellStyle name="Note 10 17" xfId="42299"/>
    <cellStyle name="Note 10 17 2" xfId="42300"/>
    <cellStyle name="Note 10 18" xfId="42301"/>
    <cellStyle name="Note 10 18 2" xfId="42302"/>
    <cellStyle name="Note 10 19" xfId="42303"/>
    <cellStyle name="Note 10 19 2" xfId="42304"/>
    <cellStyle name="Note 10 2" xfId="42305"/>
    <cellStyle name="Note 10 2 2" xfId="42306"/>
    <cellStyle name="Note 10 20" xfId="42307"/>
    <cellStyle name="Note 10 21" xfId="42308"/>
    <cellStyle name="Note 10 22" xfId="42309"/>
    <cellStyle name="Note 10 3" xfId="42310"/>
    <cellStyle name="Note 10 3 2" xfId="42311"/>
    <cellStyle name="Note 10 4" xfId="42312"/>
    <cellStyle name="Note 10 4 2" xfId="42313"/>
    <cellStyle name="Note 10 5" xfId="42314"/>
    <cellStyle name="Note 10 5 2" xfId="42315"/>
    <cellStyle name="Note 10 6" xfId="42316"/>
    <cellStyle name="Note 10 6 2" xfId="42317"/>
    <cellStyle name="Note 10 7" xfId="42318"/>
    <cellStyle name="Note 10 7 2" xfId="42319"/>
    <cellStyle name="Note 10 8" xfId="42320"/>
    <cellStyle name="Note 10 8 2" xfId="42321"/>
    <cellStyle name="Note 10 9" xfId="42322"/>
    <cellStyle name="Note 10 9 2" xfId="42323"/>
    <cellStyle name="Note 11" xfId="42324"/>
    <cellStyle name="Note 11 10" xfId="42325"/>
    <cellStyle name="Note 11 10 2" xfId="42326"/>
    <cellStyle name="Note 11 11" xfId="42327"/>
    <cellStyle name="Note 11 11 2" xfId="42328"/>
    <cellStyle name="Note 11 12" xfId="42329"/>
    <cellStyle name="Note 11 12 2" xfId="42330"/>
    <cellStyle name="Note 11 13" xfId="42331"/>
    <cellStyle name="Note 11 13 2" xfId="42332"/>
    <cellStyle name="Note 11 14" xfId="42333"/>
    <cellStyle name="Note 11 14 2" xfId="42334"/>
    <cellStyle name="Note 11 15" xfId="42335"/>
    <cellStyle name="Note 11 15 2" xfId="42336"/>
    <cellStyle name="Note 11 16" xfId="42337"/>
    <cellStyle name="Note 11 16 2" xfId="42338"/>
    <cellStyle name="Note 11 17" xfId="42339"/>
    <cellStyle name="Note 11 17 2" xfId="42340"/>
    <cellStyle name="Note 11 18" xfId="42341"/>
    <cellStyle name="Note 11 18 2" xfId="42342"/>
    <cellStyle name="Note 11 19" xfId="42343"/>
    <cellStyle name="Note 11 19 2" xfId="42344"/>
    <cellStyle name="Note 11 2" xfId="42345"/>
    <cellStyle name="Note 11 2 2" xfId="42346"/>
    <cellStyle name="Note 11 20" xfId="42347"/>
    <cellStyle name="Note 11 21" xfId="42348"/>
    <cellStyle name="Note 11 22" xfId="42349"/>
    <cellStyle name="Note 11 3" xfId="42350"/>
    <cellStyle name="Note 11 3 2" xfId="42351"/>
    <cellStyle name="Note 11 4" xfId="42352"/>
    <cellStyle name="Note 11 4 2" xfId="42353"/>
    <cellStyle name="Note 11 5" xfId="42354"/>
    <cellStyle name="Note 11 5 2" xfId="42355"/>
    <cellStyle name="Note 11 6" xfId="42356"/>
    <cellStyle name="Note 11 6 2" xfId="42357"/>
    <cellStyle name="Note 11 7" xfId="42358"/>
    <cellStyle name="Note 11 7 2" xfId="42359"/>
    <cellStyle name="Note 11 8" xfId="42360"/>
    <cellStyle name="Note 11 8 2" xfId="42361"/>
    <cellStyle name="Note 11 9" xfId="42362"/>
    <cellStyle name="Note 11 9 2" xfId="42363"/>
    <cellStyle name="Note 12" xfId="42364"/>
    <cellStyle name="Note 12 10" xfId="42365"/>
    <cellStyle name="Note 12 10 2" xfId="42366"/>
    <cellStyle name="Note 12 11" xfId="42367"/>
    <cellStyle name="Note 12 11 2" xfId="42368"/>
    <cellStyle name="Note 12 12" xfId="42369"/>
    <cellStyle name="Note 12 12 2" xfId="42370"/>
    <cellStyle name="Note 12 13" xfId="42371"/>
    <cellStyle name="Note 12 13 2" xfId="42372"/>
    <cellStyle name="Note 12 14" xfId="42373"/>
    <cellStyle name="Note 12 14 2" xfId="42374"/>
    <cellStyle name="Note 12 15" xfId="42375"/>
    <cellStyle name="Note 12 16" xfId="42376"/>
    <cellStyle name="Note 12 2" xfId="42377"/>
    <cellStyle name="Note 12 2 2" xfId="42378"/>
    <cellStyle name="Note 12 3" xfId="42379"/>
    <cellStyle name="Note 12 3 2" xfId="42380"/>
    <cellStyle name="Note 12 4" xfId="42381"/>
    <cellStyle name="Note 12 4 2" xfId="42382"/>
    <cellStyle name="Note 12 5" xfId="42383"/>
    <cellStyle name="Note 12 5 2" xfId="42384"/>
    <cellStyle name="Note 12 6" xfId="42385"/>
    <cellStyle name="Note 12 6 2" xfId="42386"/>
    <cellStyle name="Note 12 7" xfId="42387"/>
    <cellStyle name="Note 12 7 2" xfId="42388"/>
    <cellStyle name="Note 12 8" xfId="42389"/>
    <cellStyle name="Note 12 8 2" xfId="42390"/>
    <cellStyle name="Note 12 9" xfId="42391"/>
    <cellStyle name="Note 12 9 2" xfId="42392"/>
    <cellStyle name="Note 13" xfId="42393"/>
    <cellStyle name="Note 13 10" xfId="42394"/>
    <cellStyle name="Note 13 10 2" xfId="42395"/>
    <cellStyle name="Note 13 11" xfId="42396"/>
    <cellStyle name="Note 13 11 2" xfId="42397"/>
    <cellStyle name="Note 13 12" xfId="42398"/>
    <cellStyle name="Note 13 12 2" xfId="42399"/>
    <cellStyle name="Note 13 13" xfId="42400"/>
    <cellStyle name="Note 13 13 2" xfId="42401"/>
    <cellStyle name="Note 13 14" xfId="42402"/>
    <cellStyle name="Note 13 15" xfId="42403"/>
    <cellStyle name="Note 13 2" xfId="42404"/>
    <cellStyle name="Note 13 2 2" xfId="42405"/>
    <cellStyle name="Note 13 3" xfId="42406"/>
    <cellStyle name="Note 13 3 2" xfId="42407"/>
    <cellStyle name="Note 13 4" xfId="42408"/>
    <cellStyle name="Note 13 4 2" xfId="42409"/>
    <cellStyle name="Note 13 5" xfId="42410"/>
    <cellStyle name="Note 13 5 2" xfId="42411"/>
    <cellStyle name="Note 13 6" xfId="42412"/>
    <cellStyle name="Note 13 6 2" xfId="42413"/>
    <cellStyle name="Note 13 7" xfId="42414"/>
    <cellStyle name="Note 13 7 2" xfId="42415"/>
    <cellStyle name="Note 13 8" xfId="42416"/>
    <cellStyle name="Note 13 8 2" xfId="42417"/>
    <cellStyle name="Note 13 9" xfId="42418"/>
    <cellStyle name="Note 13 9 2" xfId="42419"/>
    <cellStyle name="Note 14" xfId="42420"/>
    <cellStyle name="Note 14 10" xfId="42421"/>
    <cellStyle name="Note 14 10 2" xfId="42422"/>
    <cellStyle name="Note 14 11" xfId="42423"/>
    <cellStyle name="Note 14 11 2" xfId="42424"/>
    <cellStyle name="Note 14 12" xfId="42425"/>
    <cellStyle name="Note 14 12 2" xfId="42426"/>
    <cellStyle name="Note 14 13" xfId="42427"/>
    <cellStyle name="Note 14 14" xfId="42428"/>
    <cellStyle name="Note 14 2" xfId="42429"/>
    <cellStyle name="Note 14 2 2" xfId="42430"/>
    <cellStyle name="Note 14 3" xfId="42431"/>
    <cellStyle name="Note 14 3 2" xfId="42432"/>
    <cellStyle name="Note 14 4" xfId="42433"/>
    <cellStyle name="Note 14 4 2" xfId="42434"/>
    <cellStyle name="Note 14 5" xfId="42435"/>
    <cellStyle name="Note 14 5 2" xfId="42436"/>
    <cellStyle name="Note 14 6" xfId="42437"/>
    <cellStyle name="Note 14 6 2" xfId="42438"/>
    <cellStyle name="Note 14 7" xfId="42439"/>
    <cellStyle name="Note 14 7 2" xfId="42440"/>
    <cellStyle name="Note 14 8" xfId="42441"/>
    <cellStyle name="Note 14 8 2" xfId="42442"/>
    <cellStyle name="Note 14 9" xfId="42443"/>
    <cellStyle name="Note 14 9 2" xfId="42444"/>
    <cellStyle name="Note 15" xfId="42445"/>
    <cellStyle name="Note 15 10" xfId="42446"/>
    <cellStyle name="Note 15 10 2" xfId="42447"/>
    <cellStyle name="Note 15 11" xfId="42448"/>
    <cellStyle name="Note 15 12" xfId="42449"/>
    <cellStyle name="Note 15 13" xfId="42450"/>
    <cellStyle name="Note 15 2" xfId="42451"/>
    <cellStyle name="Note 15 2 2" xfId="42452"/>
    <cellStyle name="Note 15 3" xfId="42453"/>
    <cellStyle name="Note 15 3 2" xfId="42454"/>
    <cellStyle name="Note 15 4" xfId="42455"/>
    <cellStyle name="Note 15 4 2" xfId="42456"/>
    <cellStyle name="Note 15 5" xfId="42457"/>
    <cellStyle name="Note 15 5 2" xfId="42458"/>
    <cellStyle name="Note 15 6" xfId="42459"/>
    <cellStyle name="Note 15 6 2" xfId="42460"/>
    <cellStyle name="Note 15 7" xfId="42461"/>
    <cellStyle name="Note 15 7 2" xfId="42462"/>
    <cellStyle name="Note 15 8" xfId="42463"/>
    <cellStyle name="Note 15 8 2" xfId="42464"/>
    <cellStyle name="Note 15 9" xfId="42465"/>
    <cellStyle name="Note 15 9 2" xfId="42466"/>
    <cellStyle name="Note 16" xfId="42467"/>
    <cellStyle name="Note 16 10" xfId="42468"/>
    <cellStyle name="Note 16 11" xfId="42469"/>
    <cellStyle name="Note 16 12" xfId="42470"/>
    <cellStyle name="Note 16 2" xfId="42471"/>
    <cellStyle name="Note 16 2 2" xfId="42472"/>
    <cellStyle name="Note 16 3" xfId="42473"/>
    <cellStyle name="Note 16 3 2" xfId="42474"/>
    <cellStyle name="Note 16 4" xfId="42475"/>
    <cellStyle name="Note 16 4 2" xfId="42476"/>
    <cellStyle name="Note 16 5" xfId="42477"/>
    <cellStyle name="Note 16 5 2" xfId="42478"/>
    <cellStyle name="Note 16 6" xfId="42479"/>
    <cellStyle name="Note 16 6 2" xfId="42480"/>
    <cellStyle name="Note 16 7" xfId="42481"/>
    <cellStyle name="Note 16 7 2" xfId="42482"/>
    <cellStyle name="Note 16 8" xfId="42483"/>
    <cellStyle name="Note 16 8 2" xfId="42484"/>
    <cellStyle name="Note 16 9" xfId="42485"/>
    <cellStyle name="Note 16 9 2" xfId="42486"/>
    <cellStyle name="Note 17" xfId="42487"/>
    <cellStyle name="Note 17 10" xfId="42488"/>
    <cellStyle name="Note 17 2" xfId="42489"/>
    <cellStyle name="Note 17 2 2" xfId="42490"/>
    <cellStyle name="Note 17 3" xfId="42491"/>
    <cellStyle name="Note 17 3 2" xfId="42492"/>
    <cellStyle name="Note 17 4" xfId="42493"/>
    <cellStyle name="Note 17 4 2" xfId="42494"/>
    <cellStyle name="Note 17 5" xfId="42495"/>
    <cellStyle name="Note 17 5 2" xfId="42496"/>
    <cellStyle name="Note 17 6" xfId="42497"/>
    <cellStyle name="Note 17 6 2" xfId="42498"/>
    <cellStyle name="Note 17 7" xfId="42499"/>
    <cellStyle name="Note 17 7 2" xfId="42500"/>
    <cellStyle name="Note 17 8" xfId="42501"/>
    <cellStyle name="Note 17 9" xfId="42502"/>
    <cellStyle name="Note 18" xfId="42503"/>
    <cellStyle name="Note 18 2" xfId="42504"/>
    <cellStyle name="Note 18 2 2" xfId="42505"/>
    <cellStyle name="Note 18 3" xfId="42506"/>
    <cellStyle name="Note 18 3 2" xfId="42507"/>
    <cellStyle name="Note 18 4" xfId="42508"/>
    <cellStyle name="Note 18 4 2" xfId="42509"/>
    <cellStyle name="Note 18 5" xfId="42510"/>
    <cellStyle name="Note 18 5 2" xfId="42511"/>
    <cellStyle name="Note 18 6" xfId="42512"/>
    <cellStyle name="Note 18 6 2" xfId="42513"/>
    <cellStyle name="Note 18 7" xfId="42514"/>
    <cellStyle name="Note 18 8" xfId="42515"/>
    <cellStyle name="Note 18 9" xfId="42516"/>
    <cellStyle name="Note 19" xfId="42517"/>
    <cellStyle name="Note 19 2" xfId="42518"/>
    <cellStyle name="Note 19 2 2" xfId="42519"/>
    <cellStyle name="Note 19 3" xfId="42520"/>
    <cellStyle name="Note 19 3 2" xfId="42521"/>
    <cellStyle name="Note 19 4" xfId="42522"/>
    <cellStyle name="Note 19 4 2" xfId="42523"/>
    <cellStyle name="Note 19 5" xfId="42524"/>
    <cellStyle name="Note 19 5 2" xfId="42525"/>
    <cellStyle name="Note 19 6" xfId="42526"/>
    <cellStyle name="Note 19 6 2" xfId="42527"/>
    <cellStyle name="Note 19 7" xfId="42528"/>
    <cellStyle name="Note 19 8" xfId="42529"/>
    <cellStyle name="Note 2" xfId="42530"/>
    <cellStyle name="Note 2 10" xfId="42531"/>
    <cellStyle name="Note 2 10 2" xfId="42532"/>
    <cellStyle name="Note 2 10 2 2" xfId="42533"/>
    <cellStyle name="Note 2 10 3" xfId="42534"/>
    <cellStyle name="Note 2 11" xfId="42535"/>
    <cellStyle name="Note 2 11 2" xfId="42536"/>
    <cellStyle name="Note 2 11 2 2" xfId="42537"/>
    <cellStyle name="Note 2 11 3" xfId="42538"/>
    <cellStyle name="Note 2 12" xfId="42539"/>
    <cellStyle name="Note 2 12 2" xfId="42540"/>
    <cellStyle name="Note 2 13" xfId="42541"/>
    <cellStyle name="Note 2 13 2" xfId="42542"/>
    <cellStyle name="Note 2 14" xfId="42543"/>
    <cellStyle name="Note 2 14 2" xfId="42544"/>
    <cellStyle name="Note 2 15" xfId="42545"/>
    <cellStyle name="Note 2 15 2" xfId="42546"/>
    <cellStyle name="Note 2 16" xfId="42547"/>
    <cellStyle name="Note 2 16 2" xfId="42548"/>
    <cellStyle name="Note 2 17" xfId="42549"/>
    <cellStyle name="Note 2 17 2" xfId="42550"/>
    <cellStyle name="Note 2 18" xfId="42551"/>
    <cellStyle name="Note 2 18 2" xfId="42552"/>
    <cellStyle name="Note 2 19" xfId="42553"/>
    <cellStyle name="Note 2 19 2" xfId="42554"/>
    <cellStyle name="Note 2 2" xfId="42555"/>
    <cellStyle name="Note 2 2 10" xfId="42556"/>
    <cellStyle name="Note 2 2 10 2" xfId="42557"/>
    <cellStyle name="Note 2 2 10 2 2" xfId="42558"/>
    <cellStyle name="Note 2 2 10 3" xfId="42559"/>
    <cellStyle name="Note 2 2 11" xfId="42560"/>
    <cellStyle name="Note 2 2 11 2" xfId="42561"/>
    <cellStyle name="Note 2 2 11 2 2" xfId="42562"/>
    <cellStyle name="Note 2 2 11 3" xfId="42563"/>
    <cellStyle name="Note 2 2 12" xfId="42564"/>
    <cellStyle name="Note 2 2 12 2" xfId="42565"/>
    <cellStyle name="Note 2 2 13" xfId="42566"/>
    <cellStyle name="Note 2 2 13 2" xfId="42567"/>
    <cellStyle name="Note 2 2 14" xfId="42568"/>
    <cellStyle name="Note 2 2 14 2" xfId="42569"/>
    <cellStyle name="Note 2 2 15" xfId="42570"/>
    <cellStyle name="Note 2 2 2" xfId="42571"/>
    <cellStyle name="Note 2 2 2 10" xfId="42572"/>
    <cellStyle name="Note 2 2 2 11" xfId="42573"/>
    <cellStyle name="Note 2 2 2 12" xfId="42574"/>
    <cellStyle name="Note 2 2 2 12 2" xfId="42575"/>
    <cellStyle name="Note 2 2 2 12 3" xfId="42576"/>
    <cellStyle name="Note 2 2 2 13" xfId="42577"/>
    <cellStyle name="Note 2 2 2 14" xfId="42578"/>
    <cellStyle name="Note 2 2 2 14 2" xfId="42579"/>
    <cellStyle name="Note 2 2 2 15" xfId="42580"/>
    <cellStyle name="Note 2 2 2 2" xfId="42581"/>
    <cellStyle name="Note 2 2 2 2 10" xfId="42582"/>
    <cellStyle name="Note 2 2 2 2 10 2" xfId="42583"/>
    <cellStyle name="Note 2 2 2 2 11" xfId="42584"/>
    <cellStyle name="Note 2 2 2 2 11 2" xfId="42585"/>
    <cellStyle name="Note 2 2 2 2 12" xfId="42586"/>
    <cellStyle name="Note 2 2 2 2 12 2" xfId="42587"/>
    <cellStyle name="Note 2 2 2 2 13" xfId="42588"/>
    <cellStyle name="Note 2 2 2 2 2" xfId="42589"/>
    <cellStyle name="Note 2 2 2 2 2 10" xfId="42590"/>
    <cellStyle name="Note 2 2 2 2 2 10 2" xfId="42591"/>
    <cellStyle name="Note 2 2 2 2 2 10 3" xfId="42592"/>
    <cellStyle name="Note 2 2 2 2 2 11" xfId="42593"/>
    <cellStyle name="Note 2 2 2 2 2 12" xfId="42594"/>
    <cellStyle name="Note 2 2 2 2 2 12 2" xfId="42595"/>
    <cellStyle name="Note 2 2 2 2 2 13" xfId="42596"/>
    <cellStyle name="Note 2 2 2 2 2 2" xfId="42597"/>
    <cellStyle name="Note 2 2 2 2 2 2 10" xfId="42598"/>
    <cellStyle name="Note 2 2 2 2 2 2 10 2" xfId="42599"/>
    <cellStyle name="Note 2 2 2 2 2 2 11" xfId="42600"/>
    <cellStyle name="Note 2 2 2 2 2 2 11 2" xfId="42601"/>
    <cellStyle name="Note 2 2 2 2 2 2 12" xfId="42602"/>
    <cellStyle name="Note 2 2 2 2 2 2 2" xfId="42603"/>
    <cellStyle name="Note 2 2 2 2 2 2 2 10" xfId="42604"/>
    <cellStyle name="Note 2 2 2 2 2 2 2 2" xfId="42605"/>
    <cellStyle name="Note 2 2 2 2 2 2 2 2 10" xfId="42606"/>
    <cellStyle name="Note 2 2 2 2 2 2 2 2 2" xfId="42607"/>
    <cellStyle name="Note 2 2 2 2 2 2 2 2 2 2" xfId="42608"/>
    <cellStyle name="Note 2 2 2 2 2 2 2 2 2 2 2" xfId="42609"/>
    <cellStyle name="Note 2 2 2 2 2 2 2 2 2 2 2 2" xfId="42610"/>
    <cellStyle name="Note 2 2 2 2 2 2 2 2 2 2 2 2 2" xfId="42611"/>
    <cellStyle name="Note 2 2 2 2 2 2 2 2 2 2 2 2 2 2" xfId="42612"/>
    <cellStyle name="Note 2 2 2 2 2 2 2 2 2 2 2 2 2 2 2" xfId="42613"/>
    <cellStyle name="Note 2 2 2 2 2 2 2 2 2 2 2 2 2 3" xfId="42614"/>
    <cellStyle name="Note 2 2 2 2 2 2 2 2 2 2 2 2 2 3 2" xfId="42615"/>
    <cellStyle name="Note 2 2 2 2 2 2 2 2 2 2 2 2 2 4" xfId="42616"/>
    <cellStyle name="Note 2 2 2 2 2 2 2 2 2 2 2 2 3" xfId="42617"/>
    <cellStyle name="Note 2 2 2 2 2 2 2 2 2 2 2 2 3 2" xfId="42618"/>
    <cellStyle name="Note 2 2 2 2 2 2 2 2 2 2 2 2 3 2 2" xfId="42619"/>
    <cellStyle name="Note 2 2 2 2 2 2 2 2 2 2 2 2 3 3" xfId="42620"/>
    <cellStyle name="Note 2 2 2 2 2 2 2 2 2 2 2 2 4" xfId="42621"/>
    <cellStyle name="Note 2 2 2 2 2 2 2 2 2 2 2 2 4 2" xfId="42622"/>
    <cellStyle name="Note 2 2 2 2 2 2 2 2 2 2 2 2 5" xfId="42623"/>
    <cellStyle name="Note 2 2 2 2 2 2 2 2 2 2 2 2 5 2" xfId="42624"/>
    <cellStyle name="Note 2 2 2 2 2 2 2 2 2 2 2 2 6" xfId="42625"/>
    <cellStyle name="Note 2 2 2 2 2 2 2 2 2 2 2 2 6 2" xfId="42626"/>
    <cellStyle name="Note 2 2 2 2 2 2 2 2 2 2 2 2 7" xfId="42627"/>
    <cellStyle name="Note 2 2 2 2 2 2 2 2 2 2 2 3" xfId="42628"/>
    <cellStyle name="Note 2 2 2 2 2 2 2 2 2 2 2 4" xfId="42629"/>
    <cellStyle name="Note 2 2 2 2 2 2 2 2 2 2 2 4 2" xfId="42630"/>
    <cellStyle name="Note 2 2 2 2 2 2 2 2 2 2 2 4 3" xfId="42631"/>
    <cellStyle name="Note 2 2 2 2 2 2 2 2 2 2 2 5" xfId="42632"/>
    <cellStyle name="Note 2 2 2 2 2 2 2 2 2 2 2 6" xfId="42633"/>
    <cellStyle name="Note 2 2 2 2 2 2 2 2 2 2 2 6 2" xfId="42634"/>
    <cellStyle name="Note 2 2 2 2 2 2 2 2 2 2 2 7" xfId="42635"/>
    <cellStyle name="Note 2 2 2 2 2 2 2 2 2 2 3" xfId="42636"/>
    <cellStyle name="Note 2 2 2 2 2 2 2 2 2 2 3 2" xfId="42637"/>
    <cellStyle name="Note 2 2 2 2 2 2 2 2 2 2 3 2 2" xfId="42638"/>
    <cellStyle name="Note 2 2 2 2 2 2 2 2 2 2 3 3" xfId="42639"/>
    <cellStyle name="Note 2 2 2 2 2 2 2 2 2 2 4" xfId="42640"/>
    <cellStyle name="Note 2 2 2 2 2 2 2 2 2 2 4 2" xfId="42641"/>
    <cellStyle name="Note 2 2 2 2 2 2 2 2 2 2 4 2 2" xfId="42642"/>
    <cellStyle name="Note 2 2 2 2 2 2 2 2 2 2 4 3" xfId="42643"/>
    <cellStyle name="Note 2 2 2 2 2 2 2 2 2 2 5" xfId="42644"/>
    <cellStyle name="Note 2 2 2 2 2 2 2 2 2 2 5 2" xfId="42645"/>
    <cellStyle name="Note 2 2 2 2 2 2 2 2 2 2 6" xfId="42646"/>
    <cellStyle name="Note 2 2 2 2 2 2 2 2 2 2 6 2" xfId="42647"/>
    <cellStyle name="Note 2 2 2 2 2 2 2 2 2 2 7" xfId="42648"/>
    <cellStyle name="Note 2 2 2 2 2 2 2 2 2 2 7 2" xfId="42649"/>
    <cellStyle name="Note 2 2 2 2 2 2 2 2 2 2 8" xfId="42650"/>
    <cellStyle name="Note 2 2 2 2 2 2 2 2 2 3" xfId="42651"/>
    <cellStyle name="Note 2 2 2 2 2 2 2 2 2 4" xfId="42652"/>
    <cellStyle name="Note 2 2 2 2 2 2 2 2 2 5" xfId="42653"/>
    <cellStyle name="Note 2 2 2 2 2 2 2 2 2 5 2" xfId="42654"/>
    <cellStyle name="Note 2 2 2 2 2 2 2 2 2 5 3" xfId="42655"/>
    <cellStyle name="Note 2 2 2 2 2 2 2 2 2 6" xfId="42656"/>
    <cellStyle name="Note 2 2 2 2 2 2 2 2 2 7" xfId="42657"/>
    <cellStyle name="Note 2 2 2 2 2 2 2 2 2 7 2" xfId="42658"/>
    <cellStyle name="Note 2 2 2 2 2 2 2 2 2 8" xfId="42659"/>
    <cellStyle name="Note 2 2 2 2 2 2 2 2 3" xfId="42660"/>
    <cellStyle name="Note 2 2 2 2 2 2 2 2 3 2" xfId="42661"/>
    <cellStyle name="Note 2 2 2 2 2 2 2 2 3 2 2" xfId="42662"/>
    <cellStyle name="Note 2 2 2 2 2 2 2 2 3 2 2 2" xfId="42663"/>
    <cellStyle name="Note 2 2 2 2 2 2 2 2 3 2 2 2 2" xfId="42664"/>
    <cellStyle name="Note 2 2 2 2 2 2 2 2 3 2 2 3" xfId="42665"/>
    <cellStyle name="Note 2 2 2 2 2 2 2 2 3 2 3" xfId="42666"/>
    <cellStyle name="Note 2 2 2 2 2 2 2 2 3 2 3 2" xfId="42667"/>
    <cellStyle name="Note 2 2 2 2 2 2 2 2 3 2 3 2 2" xfId="42668"/>
    <cellStyle name="Note 2 2 2 2 2 2 2 2 3 2 3 3" xfId="42669"/>
    <cellStyle name="Note 2 2 2 2 2 2 2 2 3 2 4" xfId="42670"/>
    <cellStyle name="Note 2 2 2 2 2 2 2 2 3 2 4 2" xfId="42671"/>
    <cellStyle name="Note 2 2 2 2 2 2 2 2 3 2 5" xfId="42672"/>
    <cellStyle name="Note 2 2 2 2 2 2 2 2 3 3" xfId="42673"/>
    <cellStyle name="Note 2 2 2 2 2 2 2 2 3 3 2" xfId="42674"/>
    <cellStyle name="Note 2 2 2 2 2 2 2 2 3 3 2 2" xfId="42675"/>
    <cellStyle name="Note 2 2 2 2 2 2 2 2 3 3 3" xfId="42676"/>
    <cellStyle name="Note 2 2 2 2 2 2 2 2 3 4" xfId="42677"/>
    <cellStyle name="Note 2 2 2 2 2 2 2 2 3 4 2" xfId="42678"/>
    <cellStyle name="Note 2 2 2 2 2 2 2 2 3 4 2 2" xfId="42679"/>
    <cellStyle name="Note 2 2 2 2 2 2 2 2 3 4 3" xfId="42680"/>
    <cellStyle name="Note 2 2 2 2 2 2 2 2 3 5" xfId="42681"/>
    <cellStyle name="Note 2 2 2 2 2 2 2 2 3 5 2" xfId="42682"/>
    <cellStyle name="Note 2 2 2 2 2 2 2 2 3 6" xfId="42683"/>
    <cellStyle name="Note 2 2 2 2 2 2 2 2 4" xfId="42684"/>
    <cellStyle name="Note 2 2 2 2 2 2 2 2 4 2" xfId="42685"/>
    <cellStyle name="Note 2 2 2 2 2 2 2 2 4 2 2" xfId="42686"/>
    <cellStyle name="Note 2 2 2 2 2 2 2 2 4 2 2 2" xfId="42687"/>
    <cellStyle name="Note 2 2 2 2 2 2 2 2 4 2 3" xfId="42688"/>
    <cellStyle name="Note 2 2 2 2 2 2 2 2 4 3" xfId="42689"/>
    <cellStyle name="Note 2 2 2 2 2 2 2 2 4 3 2" xfId="42690"/>
    <cellStyle name="Note 2 2 2 2 2 2 2 2 4 3 2 2" xfId="42691"/>
    <cellStyle name="Note 2 2 2 2 2 2 2 2 4 3 3" xfId="42692"/>
    <cellStyle name="Note 2 2 2 2 2 2 2 2 4 4" xfId="42693"/>
    <cellStyle name="Note 2 2 2 2 2 2 2 2 4 4 2" xfId="42694"/>
    <cellStyle name="Note 2 2 2 2 2 2 2 2 4 5" xfId="42695"/>
    <cellStyle name="Note 2 2 2 2 2 2 2 2 5" xfId="42696"/>
    <cellStyle name="Note 2 2 2 2 2 2 2 2 5 2" xfId="42697"/>
    <cellStyle name="Note 2 2 2 2 2 2 2 2 5 2 2" xfId="42698"/>
    <cellStyle name="Note 2 2 2 2 2 2 2 2 5 3" xfId="42699"/>
    <cellStyle name="Note 2 2 2 2 2 2 2 2 6" xfId="42700"/>
    <cellStyle name="Note 2 2 2 2 2 2 2 2 6 2" xfId="42701"/>
    <cellStyle name="Note 2 2 2 2 2 2 2 2 6 2 2" xfId="42702"/>
    <cellStyle name="Note 2 2 2 2 2 2 2 2 6 3" xfId="42703"/>
    <cellStyle name="Note 2 2 2 2 2 2 2 2 7" xfId="42704"/>
    <cellStyle name="Note 2 2 2 2 2 2 2 2 7 2" xfId="42705"/>
    <cellStyle name="Note 2 2 2 2 2 2 2 2 8" xfId="42706"/>
    <cellStyle name="Note 2 2 2 2 2 2 2 2 8 2" xfId="42707"/>
    <cellStyle name="Note 2 2 2 2 2 2 2 2 9" xfId="42708"/>
    <cellStyle name="Note 2 2 2 2 2 2 2 2 9 2" xfId="42709"/>
    <cellStyle name="Note 2 2 2 2 2 2 2 3" xfId="42710"/>
    <cellStyle name="Note 2 2 2 2 2 2 2 4" xfId="42711"/>
    <cellStyle name="Note 2 2 2 2 2 2 2 5" xfId="42712"/>
    <cellStyle name="Note 2 2 2 2 2 2 2 6" xfId="42713"/>
    <cellStyle name="Note 2 2 2 2 2 2 2 7" xfId="42714"/>
    <cellStyle name="Note 2 2 2 2 2 2 2 7 2" xfId="42715"/>
    <cellStyle name="Note 2 2 2 2 2 2 2 7 3" xfId="42716"/>
    <cellStyle name="Note 2 2 2 2 2 2 2 8" xfId="42717"/>
    <cellStyle name="Note 2 2 2 2 2 2 2 9" xfId="42718"/>
    <cellStyle name="Note 2 2 2 2 2 2 2 9 2" xfId="42719"/>
    <cellStyle name="Note 2 2 2 2 2 2 3" xfId="42720"/>
    <cellStyle name="Note 2 2 2 2 2 2 3 2" xfId="42721"/>
    <cellStyle name="Note 2 2 2 2 2 2 3 2 2" xfId="42722"/>
    <cellStyle name="Note 2 2 2 2 2 2 3 2 2 2" xfId="42723"/>
    <cellStyle name="Note 2 2 2 2 2 2 3 2 2 2 2" xfId="42724"/>
    <cellStyle name="Note 2 2 2 2 2 2 3 2 2 3" xfId="42725"/>
    <cellStyle name="Note 2 2 2 2 2 2 3 2 3" xfId="42726"/>
    <cellStyle name="Note 2 2 2 2 2 2 3 2 3 2" xfId="42727"/>
    <cellStyle name="Note 2 2 2 2 2 2 3 2 3 2 2" xfId="42728"/>
    <cellStyle name="Note 2 2 2 2 2 2 3 2 3 3" xfId="42729"/>
    <cellStyle name="Note 2 2 2 2 2 2 3 2 4" xfId="42730"/>
    <cellStyle name="Note 2 2 2 2 2 2 3 2 4 2" xfId="42731"/>
    <cellStyle name="Note 2 2 2 2 2 2 3 2 5" xfId="42732"/>
    <cellStyle name="Note 2 2 2 2 2 2 3 3" xfId="42733"/>
    <cellStyle name="Note 2 2 2 2 2 2 3 3 2" xfId="42734"/>
    <cellStyle name="Note 2 2 2 2 2 2 3 3 2 2" xfId="42735"/>
    <cellStyle name="Note 2 2 2 2 2 2 3 3 3" xfId="42736"/>
    <cellStyle name="Note 2 2 2 2 2 2 3 4" xfId="42737"/>
    <cellStyle name="Note 2 2 2 2 2 2 3 4 2" xfId="42738"/>
    <cellStyle name="Note 2 2 2 2 2 2 3 4 2 2" xfId="42739"/>
    <cellStyle name="Note 2 2 2 2 2 2 3 4 3" xfId="42740"/>
    <cellStyle name="Note 2 2 2 2 2 2 3 5" xfId="42741"/>
    <cellStyle name="Note 2 2 2 2 2 2 3 5 2" xfId="42742"/>
    <cellStyle name="Note 2 2 2 2 2 2 3 6" xfId="42743"/>
    <cellStyle name="Note 2 2 2 2 2 2 4" xfId="42744"/>
    <cellStyle name="Note 2 2 2 2 2 2 4 2" xfId="42745"/>
    <cellStyle name="Note 2 2 2 2 2 2 4 2 2" xfId="42746"/>
    <cellStyle name="Note 2 2 2 2 2 2 4 2 2 2" xfId="42747"/>
    <cellStyle name="Note 2 2 2 2 2 2 4 2 2 2 2" xfId="42748"/>
    <cellStyle name="Note 2 2 2 2 2 2 4 2 2 3" xfId="42749"/>
    <cellStyle name="Note 2 2 2 2 2 2 4 2 3" xfId="42750"/>
    <cellStyle name="Note 2 2 2 2 2 2 4 2 3 2" xfId="42751"/>
    <cellStyle name="Note 2 2 2 2 2 2 4 2 3 2 2" xfId="42752"/>
    <cellStyle name="Note 2 2 2 2 2 2 4 2 3 3" xfId="42753"/>
    <cellStyle name="Note 2 2 2 2 2 2 4 2 4" xfId="42754"/>
    <cellStyle name="Note 2 2 2 2 2 2 4 2 4 2" xfId="42755"/>
    <cellStyle name="Note 2 2 2 2 2 2 4 2 5" xfId="42756"/>
    <cellStyle name="Note 2 2 2 2 2 2 4 3" xfId="42757"/>
    <cellStyle name="Note 2 2 2 2 2 2 4 3 2" xfId="42758"/>
    <cellStyle name="Note 2 2 2 2 2 2 4 3 2 2" xfId="42759"/>
    <cellStyle name="Note 2 2 2 2 2 2 4 3 3" xfId="42760"/>
    <cellStyle name="Note 2 2 2 2 2 2 4 4" xfId="42761"/>
    <cellStyle name="Note 2 2 2 2 2 2 4 4 2" xfId="42762"/>
    <cellStyle name="Note 2 2 2 2 2 2 4 4 2 2" xfId="42763"/>
    <cellStyle name="Note 2 2 2 2 2 2 4 4 3" xfId="42764"/>
    <cellStyle name="Note 2 2 2 2 2 2 4 5" xfId="42765"/>
    <cellStyle name="Note 2 2 2 2 2 2 4 5 2" xfId="42766"/>
    <cellStyle name="Note 2 2 2 2 2 2 4 6" xfId="42767"/>
    <cellStyle name="Note 2 2 2 2 2 2 5" xfId="42768"/>
    <cellStyle name="Note 2 2 2 2 2 2 5 2" xfId="42769"/>
    <cellStyle name="Note 2 2 2 2 2 2 5 2 2" xfId="42770"/>
    <cellStyle name="Note 2 2 2 2 2 2 5 2 2 2" xfId="42771"/>
    <cellStyle name="Note 2 2 2 2 2 2 5 2 2 2 2" xfId="42772"/>
    <cellStyle name="Note 2 2 2 2 2 2 5 2 2 3" xfId="42773"/>
    <cellStyle name="Note 2 2 2 2 2 2 5 2 3" xfId="42774"/>
    <cellStyle name="Note 2 2 2 2 2 2 5 2 3 2" xfId="42775"/>
    <cellStyle name="Note 2 2 2 2 2 2 5 2 3 2 2" xfId="42776"/>
    <cellStyle name="Note 2 2 2 2 2 2 5 2 3 3" xfId="42777"/>
    <cellStyle name="Note 2 2 2 2 2 2 5 2 4" xfId="42778"/>
    <cellStyle name="Note 2 2 2 2 2 2 5 2 4 2" xfId="42779"/>
    <cellStyle name="Note 2 2 2 2 2 2 5 2 5" xfId="42780"/>
    <cellStyle name="Note 2 2 2 2 2 2 5 3" xfId="42781"/>
    <cellStyle name="Note 2 2 2 2 2 2 5 3 2" xfId="42782"/>
    <cellStyle name="Note 2 2 2 2 2 2 5 3 2 2" xfId="42783"/>
    <cellStyle name="Note 2 2 2 2 2 2 5 3 3" xfId="42784"/>
    <cellStyle name="Note 2 2 2 2 2 2 5 4" xfId="42785"/>
    <cellStyle name="Note 2 2 2 2 2 2 5 4 2" xfId="42786"/>
    <cellStyle name="Note 2 2 2 2 2 2 5 4 2 2" xfId="42787"/>
    <cellStyle name="Note 2 2 2 2 2 2 5 4 3" xfId="42788"/>
    <cellStyle name="Note 2 2 2 2 2 2 5 5" xfId="42789"/>
    <cellStyle name="Note 2 2 2 2 2 2 5 5 2" xfId="42790"/>
    <cellStyle name="Note 2 2 2 2 2 2 5 6" xfId="42791"/>
    <cellStyle name="Note 2 2 2 2 2 2 6" xfId="42792"/>
    <cellStyle name="Note 2 2 2 2 2 2 6 2" xfId="42793"/>
    <cellStyle name="Note 2 2 2 2 2 2 6 2 2" xfId="42794"/>
    <cellStyle name="Note 2 2 2 2 2 2 6 2 2 2" xfId="42795"/>
    <cellStyle name="Note 2 2 2 2 2 2 6 2 3" xfId="42796"/>
    <cellStyle name="Note 2 2 2 2 2 2 6 3" xfId="42797"/>
    <cellStyle name="Note 2 2 2 2 2 2 6 3 2" xfId="42798"/>
    <cellStyle name="Note 2 2 2 2 2 2 6 3 2 2" xfId="42799"/>
    <cellStyle name="Note 2 2 2 2 2 2 6 3 3" xfId="42800"/>
    <cellStyle name="Note 2 2 2 2 2 2 6 4" xfId="42801"/>
    <cellStyle name="Note 2 2 2 2 2 2 6 4 2" xfId="42802"/>
    <cellStyle name="Note 2 2 2 2 2 2 6 5" xfId="42803"/>
    <cellStyle name="Note 2 2 2 2 2 2 7" xfId="42804"/>
    <cellStyle name="Note 2 2 2 2 2 2 7 2" xfId="42805"/>
    <cellStyle name="Note 2 2 2 2 2 2 7 2 2" xfId="42806"/>
    <cellStyle name="Note 2 2 2 2 2 2 7 3" xfId="42807"/>
    <cellStyle name="Note 2 2 2 2 2 2 8" xfId="42808"/>
    <cellStyle name="Note 2 2 2 2 2 2 8 2" xfId="42809"/>
    <cellStyle name="Note 2 2 2 2 2 2 8 2 2" xfId="42810"/>
    <cellStyle name="Note 2 2 2 2 2 2 8 3" xfId="42811"/>
    <cellStyle name="Note 2 2 2 2 2 2 9" xfId="42812"/>
    <cellStyle name="Note 2 2 2 2 2 2 9 2" xfId="42813"/>
    <cellStyle name="Note 2 2 2 2 2 3" xfId="42814"/>
    <cellStyle name="Note 2 2 2 2 2 3 2" xfId="42815"/>
    <cellStyle name="Note 2 2 2 2 2 3 2 2" xfId="42816"/>
    <cellStyle name="Note 2 2 2 2 2 3 2 2 2" xfId="42817"/>
    <cellStyle name="Note 2 2 2 2 2 3 2 2 2 2" xfId="42818"/>
    <cellStyle name="Note 2 2 2 2 2 3 2 2 3" xfId="42819"/>
    <cellStyle name="Note 2 2 2 2 2 3 2 3" xfId="42820"/>
    <cellStyle name="Note 2 2 2 2 2 3 2 3 2" xfId="42821"/>
    <cellStyle name="Note 2 2 2 2 2 3 2 3 2 2" xfId="42822"/>
    <cellStyle name="Note 2 2 2 2 2 3 2 3 3" xfId="42823"/>
    <cellStyle name="Note 2 2 2 2 2 3 2 4" xfId="42824"/>
    <cellStyle name="Note 2 2 2 2 2 3 2 4 2" xfId="42825"/>
    <cellStyle name="Note 2 2 2 2 2 3 2 5" xfId="42826"/>
    <cellStyle name="Note 2 2 2 2 2 3 3" xfId="42827"/>
    <cellStyle name="Note 2 2 2 2 2 3 3 2" xfId="42828"/>
    <cellStyle name="Note 2 2 2 2 2 3 3 2 2" xfId="42829"/>
    <cellStyle name="Note 2 2 2 2 2 3 3 3" xfId="42830"/>
    <cellStyle name="Note 2 2 2 2 2 3 4" xfId="42831"/>
    <cellStyle name="Note 2 2 2 2 2 3 4 2" xfId="42832"/>
    <cellStyle name="Note 2 2 2 2 2 3 4 2 2" xfId="42833"/>
    <cellStyle name="Note 2 2 2 2 2 3 4 3" xfId="42834"/>
    <cellStyle name="Note 2 2 2 2 2 3 5" xfId="42835"/>
    <cellStyle name="Note 2 2 2 2 2 3 5 2" xfId="42836"/>
    <cellStyle name="Note 2 2 2 2 2 3 6" xfId="42837"/>
    <cellStyle name="Note 2 2 2 2 2 4" xfId="42838"/>
    <cellStyle name="Note 2 2 2 2 2 5" xfId="42839"/>
    <cellStyle name="Note 2 2 2 2 2 6" xfId="42840"/>
    <cellStyle name="Note 2 2 2 2 2 7" xfId="42841"/>
    <cellStyle name="Note 2 2 2 2 2 8" xfId="42842"/>
    <cellStyle name="Note 2 2 2 2 2 9" xfId="42843"/>
    <cellStyle name="Note 2 2 2 2 3" xfId="42844"/>
    <cellStyle name="Note 2 2 2 2 3 2" xfId="42845"/>
    <cellStyle name="Note 2 2 2 2 3 3" xfId="42846"/>
    <cellStyle name="Note 2 2 2 2 3 4" xfId="42847"/>
    <cellStyle name="Note 2 2 2 2 3 4 2" xfId="42848"/>
    <cellStyle name="Note 2 2 2 2 3 4 2 2" xfId="42849"/>
    <cellStyle name="Note 2 2 2 2 3 4 2 2 2" xfId="42850"/>
    <cellStyle name="Note 2 2 2 2 3 4 2 3" xfId="42851"/>
    <cellStyle name="Note 2 2 2 2 3 4 3" xfId="42852"/>
    <cellStyle name="Note 2 2 2 2 3 4 3 2" xfId="42853"/>
    <cellStyle name="Note 2 2 2 2 3 4 3 2 2" xfId="42854"/>
    <cellStyle name="Note 2 2 2 2 3 4 3 3" xfId="42855"/>
    <cellStyle name="Note 2 2 2 2 3 4 4" xfId="42856"/>
    <cellStyle name="Note 2 2 2 2 3 4 4 2" xfId="42857"/>
    <cellStyle name="Note 2 2 2 2 3 4 5" xfId="42858"/>
    <cellStyle name="Note 2 2 2 2 3 5" xfId="42859"/>
    <cellStyle name="Note 2 2 2 2 3 5 2" xfId="42860"/>
    <cellStyle name="Note 2 2 2 2 3 5 2 2" xfId="42861"/>
    <cellStyle name="Note 2 2 2 2 3 5 3" xfId="42862"/>
    <cellStyle name="Note 2 2 2 2 3 6" xfId="42863"/>
    <cellStyle name="Note 2 2 2 2 3 6 2" xfId="42864"/>
    <cellStyle name="Note 2 2 2 2 3 6 2 2" xfId="42865"/>
    <cellStyle name="Note 2 2 2 2 3 6 3" xfId="42866"/>
    <cellStyle name="Note 2 2 2 2 3 7" xfId="42867"/>
    <cellStyle name="Note 2 2 2 2 3 7 2" xfId="42868"/>
    <cellStyle name="Note 2 2 2 2 3 8" xfId="42869"/>
    <cellStyle name="Note 2 2 2 2 4" xfId="42870"/>
    <cellStyle name="Note 2 2 2 2 4 2" xfId="42871"/>
    <cellStyle name="Note 2 2 2 2 4 2 2" xfId="42872"/>
    <cellStyle name="Note 2 2 2 2 4 2 2 2" xfId="42873"/>
    <cellStyle name="Note 2 2 2 2 4 2 2 2 2" xfId="42874"/>
    <cellStyle name="Note 2 2 2 2 4 2 2 3" xfId="42875"/>
    <cellStyle name="Note 2 2 2 2 4 2 3" xfId="42876"/>
    <cellStyle name="Note 2 2 2 2 4 2 3 2" xfId="42877"/>
    <cellStyle name="Note 2 2 2 2 4 2 3 2 2" xfId="42878"/>
    <cellStyle name="Note 2 2 2 2 4 2 3 3" xfId="42879"/>
    <cellStyle name="Note 2 2 2 2 4 2 4" xfId="42880"/>
    <cellStyle name="Note 2 2 2 2 4 2 4 2" xfId="42881"/>
    <cellStyle name="Note 2 2 2 2 4 2 5" xfId="42882"/>
    <cellStyle name="Note 2 2 2 2 4 3" xfId="42883"/>
    <cellStyle name="Note 2 2 2 2 4 3 2" xfId="42884"/>
    <cellStyle name="Note 2 2 2 2 4 3 2 2" xfId="42885"/>
    <cellStyle name="Note 2 2 2 2 4 3 3" xfId="42886"/>
    <cellStyle name="Note 2 2 2 2 4 4" xfId="42887"/>
    <cellStyle name="Note 2 2 2 2 4 4 2" xfId="42888"/>
    <cellStyle name="Note 2 2 2 2 4 4 2 2" xfId="42889"/>
    <cellStyle name="Note 2 2 2 2 4 4 3" xfId="42890"/>
    <cellStyle name="Note 2 2 2 2 4 5" xfId="42891"/>
    <cellStyle name="Note 2 2 2 2 4 5 2" xfId="42892"/>
    <cellStyle name="Note 2 2 2 2 4 6" xfId="42893"/>
    <cellStyle name="Note 2 2 2 2 5" xfId="42894"/>
    <cellStyle name="Note 2 2 2 2 5 2" xfId="42895"/>
    <cellStyle name="Note 2 2 2 2 5 2 2" xfId="42896"/>
    <cellStyle name="Note 2 2 2 2 5 2 2 2" xfId="42897"/>
    <cellStyle name="Note 2 2 2 2 5 2 2 2 2" xfId="42898"/>
    <cellStyle name="Note 2 2 2 2 5 2 2 3" xfId="42899"/>
    <cellStyle name="Note 2 2 2 2 5 2 3" xfId="42900"/>
    <cellStyle name="Note 2 2 2 2 5 2 3 2" xfId="42901"/>
    <cellStyle name="Note 2 2 2 2 5 2 3 2 2" xfId="42902"/>
    <cellStyle name="Note 2 2 2 2 5 2 3 3" xfId="42903"/>
    <cellStyle name="Note 2 2 2 2 5 2 4" xfId="42904"/>
    <cellStyle name="Note 2 2 2 2 5 2 4 2" xfId="42905"/>
    <cellStyle name="Note 2 2 2 2 5 2 5" xfId="42906"/>
    <cellStyle name="Note 2 2 2 2 5 3" xfId="42907"/>
    <cellStyle name="Note 2 2 2 2 5 3 2" xfId="42908"/>
    <cellStyle name="Note 2 2 2 2 5 3 2 2" xfId="42909"/>
    <cellStyle name="Note 2 2 2 2 5 3 3" xfId="42910"/>
    <cellStyle name="Note 2 2 2 2 5 4" xfId="42911"/>
    <cellStyle name="Note 2 2 2 2 5 4 2" xfId="42912"/>
    <cellStyle name="Note 2 2 2 2 5 4 2 2" xfId="42913"/>
    <cellStyle name="Note 2 2 2 2 5 4 3" xfId="42914"/>
    <cellStyle name="Note 2 2 2 2 5 5" xfId="42915"/>
    <cellStyle name="Note 2 2 2 2 5 5 2" xfId="42916"/>
    <cellStyle name="Note 2 2 2 2 5 6" xfId="42917"/>
    <cellStyle name="Note 2 2 2 2 6" xfId="42918"/>
    <cellStyle name="Note 2 2 2 2 6 2" xfId="42919"/>
    <cellStyle name="Note 2 2 2 2 6 2 2" xfId="42920"/>
    <cellStyle name="Note 2 2 2 2 6 2 2 2" xfId="42921"/>
    <cellStyle name="Note 2 2 2 2 6 2 2 2 2" xfId="42922"/>
    <cellStyle name="Note 2 2 2 2 6 2 2 3" xfId="42923"/>
    <cellStyle name="Note 2 2 2 2 6 2 3" xfId="42924"/>
    <cellStyle name="Note 2 2 2 2 6 2 3 2" xfId="42925"/>
    <cellStyle name="Note 2 2 2 2 6 2 3 2 2" xfId="42926"/>
    <cellStyle name="Note 2 2 2 2 6 2 3 3" xfId="42927"/>
    <cellStyle name="Note 2 2 2 2 6 2 4" xfId="42928"/>
    <cellStyle name="Note 2 2 2 2 6 2 4 2" xfId="42929"/>
    <cellStyle name="Note 2 2 2 2 6 2 5" xfId="42930"/>
    <cellStyle name="Note 2 2 2 2 6 3" xfId="42931"/>
    <cellStyle name="Note 2 2 2 2 6 3 2" xfId="42932"/>
    <cellStyle name="Note 2 2 2 2 6 3 2 2" xfId="42933"/>
    <cellStyle name="Note 2 2 2 2 6 3 3" xfId="42934"/>
    <cellStyle name="Note 2 2 2 2 6 4" xfId="42935"/>
    <cellStyle name="Note 2 2 2 2 6 4 2" xfId="42936"/>
    <cellStyle name="Note 2 2 2 2 6 4 2 2" xfId="42937"/>
    <cellStyle name="Note 2 2 2 2 6 4 3" xfId="42938"/>
    <cellStyle name="Note 2 2 2 2 6 5" xfId="42939"/>
    <cellStyle name="Note 2 2 2 2 6 5 2" xfId="42940"/>
    <cellStyle name="Note 2 2 2 2 6 6" xfId="42941"/>
    <cellStyle name="Note 2 2 2 2 7" xfId="42942"/>
    <cellStyle name="Note 2 2 2 2 7 2" xfId="42943"/>
    <cellStyle name="Note 2 2 2 2 7 2 2" xfId="42944"/>
    <cellStyle name="Note 2 2 2 2 7 2 2 2" xfId="42945"/>
    <cellStyle name="Note 2 2 2 2 7 2 3" xfId="42946"/>
    <cellStyle name="Note 2 2 2 2 7 3" xfId="42947"/>
    <cellStyle name="Note 2 2 2 2 7 3 2" xfId="42948"/>
    <cellStyle name="Note 2 2 2 2 7 3 2 2" xfId="42949"/>
    <cellStyle name="Note 2 2 2 2 7 3 3" xfId="42950"/>
    <cellStyle name="Note 2 2 2 2 7 4" xfId="42951"/>
    <cellStyle name="Note 2 2 2 2 7 4 2" xfId="42952"/>
    <cellStyle name="Note 2 2 2 2 7 5" xfId="42953"/>
    <cellStyle name="Note 2 2 2 2 8" xfId="42954"/>
    <cellStyle name="Note 2 2 2 2 8 2" xfId="42955"/>
    <cellStyle name="Note 2 2 2 2 8 2 2" xfId="42956"/>
    <cellStyle name="Note 2 2 2 2 8 3" xfId="42957"/>
    <cellStyle name="Note 2 2 2 2 9" xfId="42958"/>
    <cellStyle name="Note 2 2 2 2 9 2" xfId="42959"/>
    <cellStyle name="Note 2 2 2 2 9 2 2" xfId="42960"/>
    <cellStyle name="Note 2 2 2 2 9 3" xfId="42961"/>
    <cellStyle name="Note 2 2 2 3" xfId="42962"/>
    <cellStyle name="Note 2 2 2 3 10" xfId="42963"/>
    <cellStyle name="Note 2 2 2 3 2" xfId="42964"/>
    <cellStyle name="Note 2 2 2 3 2 2" xfId="42965"/>
    <cellStyle name="Note 2 2 2 3 2 2 2" xfId="42966"/>
    <cellStyle name="Note 2 2 2 3 2 2 2 2" xfId="42967"/>
    <cellStyle name="Note 2 2 2 3 2 2 2 2 2" xfId="42968"/>
    <cellStyle name="Note 2 2 2 3 2 2 2 3" xfId="42969"/>
    <cellStyle name="Note 2 2 2 3 2 2 3" xfId="42970"/>
    <cellStyle name="Note 2 2 2 3 2 2 3 2" xfId="42971"/>
    <cellStyle name="Note 2 2 2 3 2 2 3 2 2" xfId="42972"/>
    <cellStyle name="Note 2 2 2 3 2 2 3 3" xfId="42973"/>
    <cellStyle name="Note 2 2 2 3 2 2 4" xfId="42974"/>
    <cellStyle name="Note 2 2 2 3 2 2 4 2" xfId="42975"/>
    <cellStyle name="Note 2 2 2 3 2 2 5" xfId="42976"/>
    <cellStyle name="Note 2 2 2 3 2 3" xfId="42977"/>
    <cellStyle name="Note 2 2 2 3 2 3 2" xfId="42978"/>
    <cellStyle name="Note 2 2 2 3 2 3 2 2" xfId="42979"/>
    <cellStyle name="Note 2 2 2 3 2 3 3" xfId="42980"/>
    <cellStyle name="Note 2 2 2 3 2 4" xfId="42981"/>
    <cellStyle name="Note 2 2 2 3 2 4 2" xfId="42982"/>
    <cellStyle name="Note 2 2 2 3 2 4 2 2" xfId="42983"/>
    <cellStyle name="Note 2 2 2 3 2 4 3" xfId="42984"/>
    <cellStyle name="Note 2 2 2 3 2 5" xfId="42985"/>
    <cellStyle name="Note 2 2 2 3 2 5 2" xfId="42986"/>
    <cellStyle name="Note 2 2 2 3 2 6" xfId="42987"/>
    <cellStyle name="Note 2 2 2 3 3" xfId="42988"/>
    <cellStyle name="Note 2 2 2 3 3 2" xfId="42989"/>
    <cellStyle name="Note 2 2 2 3 3 2 2" xfId="42990"/>
    <cellStyle name="Note 2 2 2 3 3 2 2 2" xfId="42991"/>
    <cellStyle name="Note 2 2 2 3 3 2 2 2 2" xfId="42992"/>
    <cellStyle name="Note 2 2 2 3 3 2 2 3" xfId="42993"/>
    <cellStyle name="Note 2 2 2 3 3 2 3" xfId="42994"/>
    <cellStyle name="Note 2 2 2 3 3 2 3 2" xfId="42995"/>
    <cellStyle name="Note 2 2 2 3 3 2 3 2 2" xfId="42996"/>
    <cellStyle name="Note 2 2 2 3 3 2 3 3" xfId="42997"/>
    <cellStyle name="Note 2 2 2 3 3 2 4" xfId="42998"/>
    <cellStyle name="Note 2 2 2 3 3 2 4 2" xfId="42999"/>
    <cellStyle name="Note 2 2 2 3 3 2 5" xfId="43000"/>
    <cellStyle name="Note 2 2 2 3 3 3" xfId="43001"/>
    <cellStyle name="Note 2 2 2 3 3 3 2" xfId="43002"/>
    <cellStyle name="Note 2 2 2 3 3 3 2 2" xfId="43003"/>
    <cellStyle name="Note 2 2 2 3 3 3 3" xfId="43004"/>
    <cellStyle name="Note 2 2 2 3 3 4" xfId="43005"/>
    <cellStyle name="Note 2 2 2 3 3 4 2" xfId="43006"/>
    <cellStyle name="Note 2 2 2 3 3 4 2 2" xfId="43007"/>
    <cellStyle name="Note 2 2 2 3 3 4 3" xfId="43008"/>
    <cellStyle name="Note 2 2 2 3 3 5" xfId="43009"/>
    <cellStyle name="Note 2 2 2 3 3 5 2" xfId="43010"/>
    <cellStyle name="Note 2 2 2 3 3 6" xfId="43011"/>
    <cellStyle name="Note 2 2 2 3 4" xfId="43012"/>
    <cellStyle name="Note 2 2 2 3 4 2" xfId="43013"/>
    <cellStyle name="Note 2 2 2 3 4 2 2" xfId="43014"/>
    <cellStyle name="Note 2 2 2 3 4 2 2 2" xfId="43015"/>
    <cellStyle name="Note 2 2 2 3 4 2 2 2 2" xfId="43016"/>
    <cellStyle name="Note 2 2 2 3 4 2 2 3" xfId="43017"/>
    <cellStyle name="Note 2 2 2 3 4 2 3" xfId="43018"/>
    <cellStyle name="Note 2 2 2 3 4 2 3 2" xfId="43019"/>
    <cellStyle name="Note 2 2 2 3 4 2 3 2 2" xfId="43020"/>
    <cellStyle name="Note 2 2 2 3 4 2 3 3" xfId="43021"/>
    <cellStyle name="Note 2 2 2 3 4 2 4" xfId="43022"/>
    <cellStyle name="Note 2 2 2 3 4 2 4 2" xfId="43023"/>
    <cellStyle name="Note 2 2 2 3 4 2 5" xfId="43024"/>
    <cellStyle name="Note 2 2 2 3 4 3" xfId="43025"/>
    <cellStyle name="Note 2 2 2 3 4 3 2" xfId="43026"/>
    <cellStyle name="Note 2 2 2 3 4 3 2 2" xfId="43027"/>
    <cellStyle name="Note 2 2 2 3 4 3 3" xfId="43028"/>
    <cellStyle name="Note 2 2 2 3 4 4" xfId="43029"/>
    <cellStyle name="Note 2 2 2 3 4 4 2" xfId="43030"/>
    <cellStyle name="Note 2 2 2 3 4 4 2 2" xfId="43031"/>
    <cellStyle name="Note 2 2 2 3 4 4 3" xfId="43032"/>
    <cellStyle name="Note 2 2 2 3 4 5" xfId="43033"/>
    <cellStyle name="Note 2 2 2 3 4 5 2" xfId="43034"/>
    <cellStyle name="Note 2 2 2 3 4 6" xfId="43035"/>
    <cellStyle name="Note 2 2 2 3 5" xfId="43036"/>
    <cellStyle name="Note 2 2 2 3 5 2" xfId="43037"/>
    <cellStyle name="Note 2 2 2 3 5 2 2" xfId="43038"/>
    <cellStyle name="Note 2 2 2 3 5 2 2 2" xfId="43039"/>
    <cellStyle name="Note 2 2 2 3 5 2 2 2 2" xfId="43040"/>
    <cellStyle name="Note 2 2 2 3 5 2 2 3" xfId="43041"/>
    <cellStyle name="Note 2 2 2 3 5 2 3" xfId="43042"/>
    <cellStyle name="Note 2 2 2 3 5 2 3 2" xfId="43043"/>
    <cellStyle name="Note 2 2 2 3 5 2 3 2 2" xfId="43044"/>
    <cellStyle name="Note 2 2 2 3 5 2 3 3" xfId="43045"/>
    <cellStyle name="Note 2 2 2 3 5 2 4" xfId="43046"/>
    <cellStyle name="Note 2 2 2 3 5 2 4 2" xfId="43047"/>
    <cellStyle name="Note 2 2 2 3 5 2 5" xfId="43048"/>
    <cellStyle name="Note 2 2 2 3 5 3" xfId="43049"/>
    <cellStyle name="Note 2 2 2 3 5 3 2" xfId="43050"/>
    <cellStyle name="Note 2 2 2 3 5 3 2 2" xfId="43051"/>
    <cellStyle name="Note 2 2 2 3 5 3 3" xfId="43052"/>
    <cellStyle name="Note 2 2 2 3 5 4" xfId="43053"/>
    <cellStyle name="Note 2 2 2 3 5 4 2" xfId="43054"/>
    <cellStyle name="Note 2 2 2 3 5 4 2 2" xfId="43055"/>
    <cellStyle name="Note 2 2 2 3 5 4 3" xfId="43056"/>
    <cellStyle name="Note 2 2 2 3 5 5" xfId="43057"/>
    <cellStyle name="Note 2 2 2 3 5 5 2" xfId="43058"/>
    <cellStyle name="Note 2 2 2 3 5 6" xfId="43059"/>
    <cellStyle name="Note 2 2 2 3 6" xfId="43060"/>
    <cellStyle name="Note 2 2 2 3 6 2" xfId="43061"/>
    <cellStyle name="Note 2 2 2 3 6 2 2" xfId="43062"/>
    <cellStyle name="Note 2 2 2 3 6 2 2 2" xfId="43063"/>
    <cellStyle name="Note 2 2 2 3 6 2 3" xfId="43064"/>
    <cellStyle name="Note 2 2 2 3 6 3" xfId="43065"/>
    <cellStyle name="Note 2 2 2 3 6 3 2" xfId="43066"/>
    <cellStyle name="Note 2 2 2 3 6 3 2 2" xfId="43067"/>
    <cellStyle name="Note 2 2 2 3 6 3 3" xfId="43068"/>
    <cellStyle name="Note 2 2 2 3 6 4" xfId="43069"/>
    <cellStyle name="Note 2 2 2 3 6 4 2" xfId="43070"/>
    <cellStyle name="Note 2 2 2 3 6 5" xfId="43071"/>
    <cellStyle name="Note 2 2 2 3 7" xfId="43072"/>
    <cellStyle name="Note 2 2 2 3 7 2" xfId="43073"/>
    <cellStyle name="Note 2 2 2 3 7 2 2" xfId="43074"/>
    <cellStyle name="Note 2 2 2 3 7 3" xfId="43075"/>
    <cellStyle name="Note 2 2 2 3 8" xfId="43076"/>
    <cellStyle name="Note 2 2 2 3 8 2" xfId="43077"/>
    <cellStyle name="Note 2 2 2 3 8 2 2" xfId="43078"/>
    <cellStyle name="Note 2 2 2 3 8 3" xfId="43079"/>
    <cellStyle name="Note 2 2 2 3 9" xfId="43080"/>
    <cellStyle name="Note 2 2 2 3 9 2" xfId="43081"/>
    <cellStyle name="Note 2 2 2 4" xfId="43082"/>
    <cellStyle name="Note 2 2 2 4 10" xfId="43083"/>
    <cellStyle name="Note 2 2 2 4 2" xfId="43084"/>
    <cellStyle name="Note 2 2 2 4 2 2" xfId="43085"/>
    <cellStyle name="Note 2 2 2 4 2 2 2" xfId="43086"/>
    <cellStyle name="Note 2 2 2 4 2 2 2 2" xfId="43087"/>
    <cellStyle name="Note 2 2 2 4 2 2 2 2 2" xfId="43088"/>
    <cellStyle name="Note 2 2 2 4 2 2 2 3" xfId="43089"/>
    <cellStyle name="Note 2 2 2 4 2 2 3" xfId="43090"/>
    <cellStyle name="Note 2 2 2 4 2 2 3 2" xfId="43091"/>
    <cellStyle name="Note 2 2 2 4 2 2 3 2 2" xfId="43092"/>
    <cellStyle name="Note 2 2 2 4 2 2 3 3" xfId="43093"/>
    <cellStyle name="Note 2 2 2 4 2 2 4" xfId="43094"/>
    <cellStyle name="Note 2 2 2 4 2 2 4 2" xfId="43095"/>
    <cellStyle name="Note 2 2 2 4 2 2 5" xfId="43096"/>
    <cellStyle name="Note 2 2 2 4 2 3" xfId="43097"/>
    <cellStyle name="Note 2 2 2 4 2 3 2" xfId="43098"/>
    <cellStyle name="Note 2 2 2 4 2 3 2 2" xfId="43099"/>
    <cellStyle name="Note 2 2 2 4 2 3 3" xfId="43100"/>
    <cellStyle name="Note 2 2 2 4 2 4" xfId="43101"/>
    <cellStyle name="Note 2 2 2 4 2 4 2" xfId="43102"/>
    <cellStyle name="Note 2 2 2 4 2 4 2 2" xfId="43103"/>
    <cellStyle name="Note 2 2 2 4 2 4 3" xfId="43104"/>
    <cellStyle name="Note 2 2 2 4 2 5" xfId="43105"/>
    <cellStyle name="Note 2 2 2 4 2 5 2" xfId="43106"/>
    <cellStyle name="Note 2 2 2 4 2 6" xfId="43107"/>
    <cellStyle name="Note 2 2 2 4 3" xfId="43108"/>
    <cellStyle name="Note 2 2 2 4 3 2" xfId="43109"/>
    <cellStyle name="Note 2 2 2 4 3 2 2" xfId="43110"/>
    <cellStyle name="Note 2 2 2 4 3 2 2 2" xfId="43111"/>
    <cellStyle name="Note 2 2 2 4 3 2 2 2 2" xfId="43112"/>
    <cellStyle name="Note 2 2 2 4 3 2 2 3" xfId="43113"/>
    <cellStyle name="Note 2 2 2 4 3 2 3" xfId="43114"/>
    <cellStyle name="Note 2 2 2 4 3 2 3 2" xfId="43115"/>
    <cellStyle name="Note 2 2 2 4 3 2 3 2 2" xfId="43116"/>
    <cellStyle name="Note 2 2 2 4 3 2 3 3" xfId="43117"/>
    <cellStyle name="Note 2 2 2 4 3 2 4" xfId="43118"/>
    <cellStyle name="Note 2 2 2 4 3 2 4 2" xfId="43119"/>
    <cellStyle name="Note 2 2 2 4 3 2 5" xfId="43120"/>
    <cellStyle name="Note 2 2 2 4 3 3" xfId="43121"/>
    <cellStyle name="Note 2 2 2 4 3 3 2" xfId="43122"/>
    <cellStyle name="Note 2 2 2 4 3 3 2 2" xfId="43123"/>
    <cellStyle name="Note 2 2 2 4 3 3 3" xfId="43124"/>
    <cellStyle name="Note 2 2 2 4 3 4" xfId="43125"/>
    <cellStyle name="Note 2 2 2 4 3 4 2" xfId="43126"/>
    <cellStyle name="Note 2 2 2 4 3 4 2 2" xfId="43127"/>
    <cellStyle name="Note 2 2 2 4 3 4 3" xfId="43128"/>
    <cellStyle name="Note 2 2 2 4 3 5" xfId="43129"/>
    <cellStyle name="Note 2 2 2 4 3 5 2" xfId="43130"/>
    <cellStyle name="Note 2 2 2 4 3 6" xfId="43131"/>
    <cellStyle name="Note 2 2 2 4 4" xfId="43132"/>
    <cellStyle name="Note 2 2 2 4 4 2" xfId="43133"/>
    <cellStyle name="Note 2 2 2 4 4 2 2" xfId="43134"/>
    <cellStyle name="Note 2 2 2 4 4 2 2 2" xfId="43135"/>
    <cellStyle name="Note 2 2 2 4 4 2 2 2 2" xfId="43136"/>
    <cellStyle name="Note 2 2 2 4 4 2 2 3" xfId="43137"/>
    <cellStyle name="Note 2 2 2 4 4 2 3" xfId="43138"/>
    <cellStyle name="Note 2 2 2 4 4 2 3 2" xfId="43139"/>
    <cellStyle name="Note 2 2 2 4 4 2 3 2 2" xfId="43140"/>
    <cellStyle name="Note 2 2 2 4 4 2 3 3" xfId="43141"/>
    <cellStyle name="Note 2 2 2 4 4 2 4" xfId="43142"/>
    <cellStyle name="Note 2 2 2 4 4 2 4 2" xfId="43143"/>
    <cellStyle name="Note 2 2 2 4 4 2 5" xfId="43144"/>
    <cellStyle name="Note 2 2 2 4 4 3" xfId="43145"/>
    <cellStyle name="Note 2 2 2 4 4 3 2" xfId="43146"/>
    <cellStyle name="Note 2 2 2 4 4 3 2 2" xfId="43147"/>
    <cellStyle name="Note 2 2 2 4 4 3 3" xfId="43148"/>
    <cellStyle name="Note 2 2 2 4 4 4" xfId="43149"/>
    <cellStyle name="Note 2 2 2 4 4 4 2" xfId="43150"/>
    <cellStyle name="Note 2 2 2 4 4 4 2 2" xfId="43151"/>
    <cellStyle name="Note 2 2 2 4 4 4 3" xfId="43152"/>
    <cellStyle name="Note 2 2 2 4 4 5" xfId="43153"/>
    <cellStyle name="Note 2 2 2 4 4 5 2" xfId="43154"/>
    <cellStyle name="Note 2 2 2 4 4 6" xfId="43155"/>
    <cellStyle name="Note 2 2 2 4 5" xfId="43156"/>
    <cellStyle name="Note 2 2 2 4 5 2" xfId="43157"/>
    <cellStyle name="Note 2 2 2 4 5 2 2" xfId="43158"/>
    <cellStyle name="Note 2 2 2 4 5 2 2 2" xfId="43159"/>
    <cellStyle name="Note 2 2 2 4 5 2 2 2 2" xfId="43160"/>
    <cellStyle name="Note 2 2 2 4 5 2 2 3" xfId="43161"/>
    <cellStyle name="Note 2 2 2 4 5 2 3" xfId="43162"/>
    <cellStyle name="Note 2 2 2 4 5 2 3 2" xfId="43163"/>
    <cellStyle name="Note 2 2 2 4 5 2 3 2 2" xfId="43164"/>
    <cellStyle name="Note 2 2 2 4 5 2 3 3" xfId="43165"/>
    <cellStyle name="Note 2 2 2 4 5 2 4" xfId="43166"/>
    <cellStyle name="Note 2 2 2 4 5 2 4 2" xfId="43167"/>
    <cellStyle name="Note 2 2 2 4 5 2 5" xfId="43168"/>
    <cellStyle name="Note 2 2 2 4 5 3" xfId="43169"/>
    <cellStyle name="Note 2 2 2 4 5 3 2" xfId="43170"/>
    <cellStyle name="Note 2 2 2 4 5 3 2 2" xfId="43171"/>
    <cellStyle name="Note 2 2 2 4 5 3 3" xfId="43172"/>
    <cellStyle name="Note 2 2 2 4 5 4" xfId="43173"/>
    <cellStyle name="Note 2 2 2 4 5 4 2" xfId="43174"/>
    <cellStyle name="Note 2 2 2 4 5 4 2 2" xfId="43175"/>
    <cellStyle name="Note 2 2 2 4 5 4 3" xfId="43176"/>
    <cellStyle name="Note 2 2 2 4 5 5" xfId="43177"/>
    <cellStyle name="Note 2 2 2 4 5 5 2" xfId="43178"/>
    <cellStyle name="Note 2 2 2 4 5 6" xfId="43179"/>
    <cellStyle name="Note 2 2 2 4 6" xfId="43180"/>
    <cellStyle name="Note 2 2 2 4 6 2" xfId="43181"/>
    <cellStyle name="Note 2 2 2 4 6 2 2" xfId="43182"/>
    <cellStyle name="Note 2 2 2 4 6 2 2 2" xfId="43183"/>
    <cellStyle name="Note 2 2 2 4 6 2 3" xfId="43184"/>
    <cellStyle name="Note 2 2 2 4 6 3" xfId="43185"/>
    <cellStyle name="Note 2 2 2 4 6 3 2" xfId="43186"/>
    <cellStyle name="Note 2 2 2 4 6 3 2 2" xfId="43187"/>
    <cellStyle name="Note 2 2 2 4 6 3 3" xfId="43188"/>
    <cellStyle name="Note 2 2 2 4 6 4" xfId="43189"/>
    <cellStyle name="Note 2 2 2 4 6 4 2" xfId="43190"/>
    <cellStyle name="Note 2 2 2 4 6 5" xfId="43191"/>
    <cellStyle name="Note 2 2 2 4 7" xfId="43192"/>
    <cellStyle name="Note 2 2 2 4 7 2" xfId="43193"/>
    <cellStyle name="Note 2 2 2 4 7 2 2" xfId="43194"/>
    <cellStyle name="Note 2 2 2 4 7 3" xfId="43195"/>
    <cellStyle name="Note 2 2 2 4 8" xfId="43196"/>
    <cellStyle name="Note 2 2 2 4 8 2" xfId="43197"/>
    <cellStyle name="Note 2 2 2 4 8 2 2" xfId="43198"/>
    <cellStyle name="Note 2 2 2 4 8 3" xfId="43199"/>
    <cellStyle name="Note 2 2 2 4 9" xfId="43200"/>
    <cellStyle name="Note 2 2 2 4 9 2" xfId="43201"/>
    <cellStyle name="Note 2 2 2 5" xfId="43202"/>
    <cellStyle name="Note 2 2 2 5 2" xfId="43203"/>
    <cellStyle name="Note 2 2 2 5 2 2" xfId="43204"/>
    <cellStyle name="Note 2 2 2 5 2 2 2" xfId="43205"/>
    <cellStyle name="Note 2 2 2 5 2 2 2 2" xfId="43206"/>
    <cellStyle name="Note 2 2 2 5 2 2 2 2 2" xfId="43207"/>
    <cellStyle name="Note 2 2 2 5 2 2 2 3" xfId="43208"/>
    <cellStyle name="Note 2 2 2 5 2 2 3" xfId="43209"/>
    <cellStyle name="Note 2 2 2 5 2 2 3 2" xfId="43210"/>
    <cellStyle name="Note 2 2 2 5 2 2 3 2 2" xfId="43211"/>
    <cellStyle name="Note 2 2 2 5 2 2 3 3" xfId="43212"/>
    <cellStyle name="Note 2 2 2 5 2 2 4" xfId="43213"/>
    <cellStyle name="Note 2 2 2 5 2 2 4 2" xfId="43214"/>
    <cellStyle name="Note 2 2 2 5 2 2 5" xfId="43215"/>
    <cellStyle name="Note 2 2 2 5 2 3" xfId="43216"/>
    <cellStyle name="Note 2 2 2 5 2 3 2" xfId="43217"/>
    <cellStyle name="Note 2 2 2 5 2 3 2 2" xfId="43218"/>
    <cellStyle name="Note 2 2 2 5 2 3 3" xfId="43219"/>
    <cellStyle name="Note 2 2 2 5 2 4" xfId="43220"/>
    <cellStyle name="Note 2 2 2 5 2 4 2" xfId="43221"/>
    <cellStyle name="Note 2 2 2 5 2 4 2 2" xfId="43222"/>
    <cellStyle name="Note 2 2 2 5 2 4 3" xfId="43223"/>
    <cellStyle name="Note 2 2 2 5 2 5" xfId="43224"/>
    <cellStyle name="Note 2 2 2 5 2 5 2" xfId="43225"/>
    <cellStyle name="Note 2 2 2 5 2 6" xfId="43226"/>
    <cellStyle name="Note 2 2 2 5 3" xfId="43227"/>
    <cellStyle name="Note 2 2 2 5 3 2" xfId="43228"/>
    <cellStyle name="Note 2 2 2 5 3 2 2" xfId="43229"/>
    <cellStyle name="Note 2 2 2 5 3 2 2 2" xfId="43230"/>
    <cellStyle name="Note 2 2 2 5 3 2 2 2 2" xfId="43231"/>
    <cellStyle name="Note 2 2 2 5 3 2 2 3" xfId="43232"/>
    <cellStyle name="Note 2 2 2 5 3 2 3" xfId="43233"/>
    <cellStyle name="Note 2 2 2 5 3 2 3 2" xfId="43234"/>
    <cellStyle name="Note 2 2 2 5 3 2 3 2 2" xfId="43235"/>
    <cellStyle name="Note 2 2 2 5 3 2 3 3" xfId="43236"/>
    <cellStyle name="Note 2 2 2 5 3 2 4" xfId="43237"/>
    <cellStyle name="Note 2 2 2 5 3 2 4 2" xfId="43238"/>
    <cellStyle name="Note 2 2 2 5 3 2 5" xfId="43239"/>
    <cellStyle name="Note 2 2 2 5 3 3" xfId="43240"/>
    <cellStyle name="Note 2 2 2 5 3 3 2" xfId="43241"/>
    <cellStyle name="Note 2 2 2 5 3 3 2 2" xfId="43242"/>
    <cellStyle name="Note 2 2 2 5 3 3 3" xfId="43243"/>
    <cellStyle name="Note 2 2 2 5 3 4" xfId="43244"/>
    <cellStyle name="Note 2 2 2 5 3 4 2" xfId="43245"/>
    <cellStyle name="Note 2 2 2 5 3 4 2 2" xfId="43246"/>
    <cellStyle name="Note 2 2 2 5 3 4 3" xfId="43247"/>
    <cellStyle name="Note 2 2 2 5 3 5" xfId="43248"/>
    <cellStyle name="Note 2 2 2 5 3 5 2" xfId="43249"/>
    <cellStyle name="Note 2 2 2 5 3 6" xfId="43250"/>
    <cellStyle name="Note 2 2 2 6" xfId="43251"/>
    <cellStyle name="Note 2 2 2 7" xfId="43252"/>
    <cellStyle name="Note 2 2 2 8" xfId="43253"/>
    <cellStyle name="Note 2 2 2 9" xfId="43254"/>
    <cellStyle name="Note 2 2 3" xfId="43255"/>
    <cellStyle name="Note 2 2 3 10" xfId="43256"/>
    <cellStyle name="Note 2 2 3 10 2" xfId="43257"/>
    <cellStyle name="Note 2 2 3 11" xfId="43258"/>
    <cellStyle name="Note 2 2 3 2" xfId="43259"/>
    <cellStyle name="Note 2 2 3 3" xfId="43260"/>
    <cellStyle name="Note 2 2 3 3 2" xfId="43261"/>
    <cellStyle name="Note 2 2 3 3 2 2" xfId="43262"/>
    <cellStyle name="Note 2 2 3 3 2 2 2" xfId="43263"/>
    <cellStyle name="Note 2 2 3 3 2 2 2 2" xfId="43264"/>
    <cellStyle name="Note 2 2 3 3 2 2 3" xfId="43265"/>
    <cellStyle name="Note 2 2 3 3 2 3" xfId="43266"/>
    <cellStyle name="Note 2 2 3 3 2 3 2" xfId="43267"/>
    <cellStyle name="Note 2 2 3 3 2 3 2 2" xfId="43268"/>
    <cellStyle name="Note 2 2 3 3 2 3 3" xfId="43269"/>
    <cellStyle name="Note 2 2 3 3 2 4" xfId="43270"/>
    <cellStyle name="Note 2 2 3 3 2 4 2" xfId="43271"/>
    <cellStyle name="Note 2 2 3 3 2 5" xfId="43272"/>
    <cellStyle name="Note 2 2 3 3 3" xfId="43273"/>
    <cellStyle name="Note 2 2 3 3 3 2" xfId="43274"/>
    <cellStyle name="Note 2 2 3 3 3 2 2" xfId="43275"/>
    <cellStyle name="Note 2 2 3 3 3 3" xfId="43276"/>
    <cellStyle name="Note 2 2 3 3 4" xfId="43277"/>
    <cellStyle name="Note 2 2 3 3 4 2" xfId="43278"/>
    <cellStyle name="Note 2 2 3 3 4 2 2" xfId="43279"/>
    <cellStyle name="Note 2 2 3 3 4 3" xfId="43280"/>
    <cellStyle name="Note 2 2 3 3 5" xfId="43281"/>
    <cellStyle name="Note 2 2 3 3 5 2" xfId="43282"/>
    <cellStyle name="Note 2 2 3 3 6" xfId="43283"/>
    <cellStyle name="Note 2 2 3 4" xfId="43284"/>
    <cellStyle name="Note 2 2 3 4 2" xfId="43285"/>
    <cellStyle name="Note 2 2 3 4 2 2" xfId="43286"/>
    <cellStyle name="Note 2 2 3 4 2 2 2" xfId="43287"/>
    <cellStyle name="Note 2 2 3 4 2 2 2 2" xfId="43288"/>
    <cellStyle name="Note 2 2 3 4 2 2 3" xfId="43289"/>
    <cellStyle name="Note 2 2 3 4 2 3" xfId="43290"/>
    <cellStyle name="Note 2 2 3 4 2 3 2" xfId="43291"/>
    <cellStyle name="Note 2 2 3 4 2 3 2 2" xfId="43292"/>
    <cellStyle name="Note 2 2 3 4 2 3 3" xfId="43293"/>
    <cellStyle name="Note 2 2 3 4 2 4" xfId="43294"/>
    <cellStyle name="Note 2 2 3 4 2 4 2" xfId="43295"/>
    <cellStyle name="Note 2 2 3 4 2 5" xfId="43296"/>
    <cellStyle name="Note 2 2 3 4 3" xfId="43297"/>
    <cellStyle name="Note 2 2 3 4 3 2" xfId="43298"/>
    <cellStyle name="Note 2 2 3 4 3 2 2" xfId="43299"/>
    <cellStyle name="Note 2 2 3 4 3 3" xfId="43300"/>
    <cellStyle name="Note 2 2 3 4 4" xfId="43301"/>
    <cellStyle name="Note 2 2 3 4 4 2" xfId="43302"/>
    <cellStyle name="Note 2 2 3 4 4 2 2" xfId="43303"/>
    <cellStyle name="Note 2 2 3 4 4 3" xfId="43304"/>
    <cellStyle name="Note 2 2 3 4 5" xfId="43305"/>
    <cellStyle name="Note 2 2 3 4 5 2" xfId="43306"/>
    <cellStyle name="Note 2 2 3 4 6" xfId="43307"/>
    <cellStyle name="Note 2 2 3 5" xfId="43308"/>
    <cellStyle name="Note 2 2 3 5 2" xfId="43309"/>
    <cellStyle name="Note 2 2 3 5 2 2" xfId="43310"/>
    <cellStyle name="Note 2 2 3 5 2 2 2" xfId="43311"/>
    <cellStyle name="Note 2 2 3 5 2 2 2 2" xfId="43312"/>
    <cellStyle name="Note 2 2 3 5 2 2 3" xfId="43313"/>
    <cellStyle name="Note 2 2 3 5 2 3" xfId="43314"/>
    <cellStyle name="Note 2 2 3 5 2 3 2" xfId="43315"/>
    <cellStyle name="Note 2 2 3 5 2 3 2 2" xfId="43316"/>
    <cellStyle name="Note 2 2 3 5 2 3 3" xfId="43317"/>
    <cellStyle name="Note 2 2 3 5 2 4" xfId="43318"/>
    <cellStyle name="Note 2 2 3 5 2 4 2" xfId="43319"/>
    <cellStyle name="Note 2 2 3 5 2 5" xfId="43320"/>
    <cellStyle name="Note 2 2 3 5 3" xfId="43321"/>
    <cellStyle name="Note 2 2 3 5 3 2" xfId="43322"/>
    <cellStyle name="Note 2 2 3 5 3 2 2" xfId="43323"/>
    <cellStyle name="Note 2 2 3 5 3 3" xfId="43324"/>
    <cellStyle name="Note 2 2 3 5 4" xfId="43325"/>
    <cellStyle name="Note 2 2 3 5 4 2" xfId="43326"/>
    <cellStyle name="Note 2 2 3 5 4 2 2" xfId="43327"/>
    <cellStyle name="Note 2 2 3 5 4 3" xfId="43328"/>
    <cellStyle name="Note 2 2 3 5 5" xfId="43329"/>
    <cellStyle name="Note 2 2 3 5 5 2" xfId="43330"/>
    <cellStyle name="Note 2 2 3 5 6" xfId="43331"/>
    <cellStyle name="Note 2 2 3 6" xfId="43332"/>
    <cellStyle name="Note 2 2 3 6 2" xfId="43333"/>
    <cellStyle name="Note 2 2 3 6 2 2" xfId="43334"/>
    <cellStyle name="Note 2 2 3 6 2 2 2" xfId="43335"/>
    <cellStyle name="Note 2 2 3 6 2 2 2 2" xfId="43336"/>
    <cellStyle name="Note 2 2 3 6 2 2 3" xfId="43337"/>
    <cellStyle name="Note 2 2 3 6 2 3" xfId="43338"/>
    <cellStyle name="Note 2 2 3 6 2 3 2" xfId="43339"/>
    <cellStyle name="Note 2 2 3 6 2 3 2 2" xfId="43340"/>
    <cellStyle name="Note 2 2 3 6 2 3 3" xfId="43341"/>
    <cellStyle name="Note 2 2 3 6 2 4" xfId="43342"/>
    <cellStyle name="Note 2 2 3 6 2 4 2" xfId="43343"/>
    <cellStyle name="Note 2 2 3 6 2 5" xfId="43344"/>
    <cellStyle name="Note 2 2 3 6 3" xfId="43345"/>
    <cellStyle name="Note 2 2 3 6 3 2" xfId="43346"/>
    <cellStyle name="Note 2 2 3 6 3 2 2" xfId="43347"/>
    <cellStyle name="Note 2 2 3 6 3 3" xfId="43348"/>
    <cellStyle name="Note 2 2 3 6 4" xfId="43349"/>
    <cellStyle name="Note 2 2 3 6 4 2" xfId="43350"/>
    <cellStyle name="Note 2 2 3 6 4 2 2" xfId="43351"/>
    <cellStyle name="Note 2 2 3 6 4 3" xfId="43352"/>
    <cellStyle name="Note 2 2 3 6 5" xfId="43353"/>
    <cellStyle name="Note 2 2 3 6 5 2" xfId="43354"/>
    <cellStyle name="Note 2 2 3 6 6" xfId="43355"/>
    <cellStyle name="Note 2 2 3 7" xfId="43356"/>
    <cellStyle name="Note 2 2 3 7 2" xfId="43357"/>
    <cellStyle name="Note 2 2 3 7 2 2" xfId="43358"/>
    <cellStyle name="Note 2 2 3 7 2 2 2" xfId="43359"/>
    <cellStyle name="Note 2 2 3 7 2 3" xfId="43360"/>
    <cellStyle name="Note 2 2 3 7 3" xfId="43361"/>
    <cellStyle name="Note 2 2 3 7 3 2" xfId="43362"/>
    <cellStyle name="Note 2 2 3 7 3 2 2" xfId="43363"/>
    <cellStyle name="Note 2 2 3 7 3 3" xfId="43364"/>
    <cellStyle name="Note 2 2 3 7 4" xfId="43365"/>
    <cellStyle name="Note 2 2 3 7 4 2" xfId="43366"/>
    <cellStyle name="Note 2 2 3 7 5" xfId="43367"/>
    <cellStyle name="Note 2 2 3 8" xfId="43368"/>
    <cellStyle name="Note 2 2 3 8 2" xfId="43369"/>
    <cellStyle name="Note 2 2 3 8 2 2" xfId="43370"/>
    <cellStyle name="Note 2 2 3 8 3" xfId="43371"/>
    <cellStyle name="Note 2 2 3 9" xfId="43372"/>
    <cellStyle name="Note 2 2 3 9 2" xfId="43373"/>
    <cellStyle name="Note 2 2 3 9 2 2" xfId="43374"/>
    <cellStyle name="Note 2 2 3 9 3" xfId="43375"/>
    <cellStyle name="Note 2 2 4" xfId="43376"/>
    <cellStyle name="Note 2 2 5" xfId="43377"/>
    <cellStyle name="Note 2 2 5 2" xfId="43378"/>
    <cellStyle name="Note 2 2 5 3" xfId="43379"/>
    <cellStyle name="Note 2 2 5 4" xfId="43380"/>
    <cellStyle name="Note 2 2 5 4 2" xfId="43381"/>
    <cellStyle name="Note 2 2 5 4 2 2" xfId="43382"/>
    <cellStyle name="Note 2 2 5 4 2 2 2" xfId="43383"/>
    <cellStyle name="Note 2 2 5 4 2 3" xfId="43384"/>
    <cellStyle name="Note 2 2 5 4 3" xfId="43385"/>
    <cellStyle name="Note 2 2 5 4 3 2" xfId="43386"/>
    <cellStyle name="Note 2 2 5 4 3 2 2" xfId="43387"/>
    <cellStyle name="Note 2 2 5 4 3 3" xfId="43388"/>
    <cellStyle name="Note 2 2 5 4 4" xfId="43389"/>
    <cellStyle name="Note 2 2 5 4 4 2" xfId="43390"/>
    <cellStyle name="Note 2 2 5 4 5" xfId="43391"/>
    <cellStyle name="Note 2 2 5 5" xfId="43392"/>
    <cellStyle name="Note 2 2 5 5 2" xfId="43393"/>
    <cellStyle name="Note 2 2 5 5 2 2" xfId="43394"/>
    <cellStyle name="Note 2 2 5 5 3" xfId="43395"/>
    <cellStyle name="Note 2 2 5 6" xfId="43396"/>
    <cellStyle name="Note 2 2 5 6 2" xfId="43397"/>
    <cellStyle name="Note 2 2 5 6 2 2" xfId="43398"/>
    <cellStyle name="Note 2 2 5 6 3" xfId="43399"/>
    <cellStyle name="Note 2 2 5 7" xfId="43400"/>
    <cellStyle name="Note 2 2 5 7 2" xfId="43401"/>
    <cellStyle name="Note 2 2 5 8" xfId="43402"/>
    <cellStyle name="Note 2 2 6" xfId="43403"/>
    <cellStyle name="Note 2 2 6 2" xfId="43404"/>
    <cellStyle name="Note 2 2 6 2 2" xfId="43405"/>
    <cellStyle name="Note 2 2 6 2 2 2" xfId="43406"/>
    <cellStyle name="Note 2 2 6 2 2 2 2" xfId="43407"/>
    <cellStyle name="Note 2 2 6 2 2 3" xfId="43408"/>
    <cellStyle name="Note 2 2 6 2 3" xfId="43409"/>
    <cellStyle name="Note 2 2 6 2 3 2" xfId="43410"/>
    <cellStyle name="Note 2 2 6 2 3 2 2" xfId="43411"/>
    <cellStyle name="Note 2 2 6 2 3 3" xfId="43412"/>
    <cellStyle name="Note 2 2 6 2 4" xfId="43413"/>
    <cellStyle name="Note 2 2 6 2 4 2" xfId="43414"/>
    <cellStyle name="Note 2 2 6 2 5" xfId="43415"/>
    <cellStyle name="Note 2 2 6 3" xfId="43416"/>
    <cellStyle name="Note 2 2 6 3 2" xfId="43417"/>
    <cellStyle name="Note 2 2 6 3 2 2" xfId="43418"/>
    <cellStyle name="Note 2 2 6 3 3" xfId="43419"/>
    <cellStyle name="Note 2 2 6 4" xfId="43420"/>
    <cellStyle name="Note 2 2 6 4 2" xfId="43421"/>
    <cellStyle name="Note 2 2 6 4 2 2" xfId="43422"/>
    <cellStyle name="Note 2 2 6 4 3" xfId="43423"/>
    <cellStyle name="Note 2 2 6 5" xfId="43424"/>
    <cellStyle name="Note 2 2 6 5 2" xfId="43425"/>
    <cellStyle name="Note 2 2 6 6" xfId="43426"/>
    <cellStyle name="Note 2 2 7" xfId="43427"/>
    <cellStyle name="Note 2 2 7 2" xfId="43428"/>
    <cellStyle name="Note 2 2 7 2 2" xfId="43429"/>
    <cellStyle name="Note 2 2 7 2 2 2" xfId="43430"/>
    <cellStyle name="Note 2 2 7 2 2 2 2" xfId="43431"/>
    <cellStyle name="Note 2 2 7 2 2 3" xfId="43432"/>
    <cellStyle name="Note 2 2 7 2 3" xfId="43433"/>
    <cellStyle name="Note 2 2 7 2 3 2" xfId="43434"/>
    <cellStyle name="Note 2 2 7 2 3 2 2" xfId="43435"/>
    <cellStyle name="Note 2 2 7 2 3 3" xfId="43436"/>
    <cellStyle name="Note 2 2 7 2 4" xfId="43437"/>
    <cellStyle name="Note 2 2 7 2 4 2" xfId="43438"/>
    <cellStyle name="Note 2 2 7 2 5" xfId="43439"/>
    <cellStyle name="Note 2 2 7 3" xfId="43440"/>
    <cellStyle name="Note 2 2 7 3 2" xfId="43441"/>
    <cellStyle name="Note 2 2 7 3 2 2" xfId="43442"/>
    <cellStyle name="Note 2 2 7 3 3" xfId="43443"/>
    <cellStyle name="Note 2 2 7 4" xfId="43444"/>
    <cellStyle name="Note 2 2 7 4 2" xfId="43445"/>
    <cellStyle name="Note 2 2 7 4 2 2" xfId="43446"/>
    <cellStyle name="Note 2 2 7 4 3" xfId="43447"/>
    <cellStyle name="Note 2 2 7 5" xfId="43448"/>
    <cellStyle name="Note 2 2 7 5 2" xfId="43449"/>
    <cellStyle name="Note 2 2 7 6" xfId="43450"/>
    <cellStyle name="Note 2 2 8" xfId="43451"/>
    <cellStyle name="Note 2 2 8 2" xfId="43452"/>
    <cellStyle name="Note 2 2 8 2 2" xfId="43453"/>
    <cellStyle name="Note 2 2 8 2 2 2" xfId="43454"/>
    <cellStyle name="Note 2 2 8 2 2 2 2" xfId="43455"/>
    <cellStyle name="Note 2 2 8 2 2 3" xfId="43456"/>
    <cellStyle name="Note 2 2 8 2 3" xfId="43457"/>
    <cellStyle name="Note 2 2 8 2 3 2" xfId="43458"/>
    <cellStyle name="Note 2 2 8 2 3 2 2" xfId="43459"/>
    <cellStyle name="Note 2 2 8 2 3 3" xfId="43460"/>
    <cellStyle name="Note 2 2 8 2 4" xfId="43461"/>
    <cellStyle name="Note 2 2 8 2 4 2" xfId="43462"/>
    <cellStyle name="Note 2 2 8 2 5" xfId="43463"/>
    <cellStyle name="Note 2 2 8 3" xfId="43464"/>
    <cellStyle name="Note 2 2 8 3 2" xfId="43465"/>
    <cellStyle name="Note 2 2 8 3 2 2" xfId="43466"/>
    <cellStyle name="Note 2 2 8 3 3" xfId="43467"/>
    <cellStyle name="Note 2 2 8 4" xfId="43468"/>
    <cellStyle name="Note 2 2 8 4 2" xfId="43469"/>
    <cellStyle name="Note 2 2 8 4 2 2" xfId="43470"/>
    <cellStyle name="Note 2 2 8 4 3" xfId="43471"/>
    <cellStyle name="Note 2 2 8 5" xfId="43472"/>
    <cellStyle name="Note 2 2 8 5 2" xfId="43473"/>
    <cellStyle name="Note 2 2 8 6" xfId="43474"/>
    <cellStyle name="Note 2 2 9" xfId="43475"/>
    <cellStyle name="Note 2 2 9 2" xfId="43476"/>
    <cellStyle name="Note 2 2 9 2 2" xfId="43477"/>
    <cellStyle name="Note 2 2 9 2 2 2" xfId="43478"/>
    <cellStyle name="Note 2 2 9 2 3" xfId="43479"/>
    <cellStyle name="Note 2 2 9 3" xfId="43480"/>
    <cellStyle name="Note 2 2 9 3 2" xfId="43481"/>
    <cellStyle name="Note 2 2 9 3 2 2" xfId="43482"/>
    <cellStyle name="Note 2 2 9 3 3" xfId="43483"/>
    <cellStyle name="Note 2 2 9 4" xfId="43484"/>
    <cellStyle name="Note 2 2 9 4 2" xfId="43485"/>
    <cellStyle name="Note 2 2 9 5" xfId="43486"/>
    <cellStyle name="Note 2 20" xfId="43487"/>
    <cellStyle name="Note 2 20 2" xfId="43488"/>
    <cellStyle name="Note 2 21" xfId="43489"/>
    <cellStyle name="Note 2 21 2" xfId="43490"/>
    <cellStyle name="Note 2 22" xfId="43491"/>
    <cellStyle name="Note 2 22 2" xfId="43492"/>
    <cellStyle name="Note 2 23" xfId="43493"/>
    <cellStyle name="Note 2 23 2" xfId="43494"/>
    <cellStyle name="Note 2 24" xfId="43495"/>
    <cellStyle name="Note 2 24 2" xfId="43496"/>
    <cellStyle name="Note 2 25" xfId="43497"/>
    <cellStyle name="Note 2 25 2" xfId="43498"/>
    <cellStyle name="Note 2 26" xfId="43499"/>
    <cellStyle name="Note 2 26 2" xfId="43500"/>
    <cellStyle name="Note 2 27" xfId="43501"/>
    <cellStyle name="Note 2 27 2" xfId="43502"/>
    <cellStyle name="Note 2 28" xfId="43503"/>
    <cellStyle name="Note 2 28 2" xfId="43504"/>
    <cellStyle name="Note 2 29" xfId="43505"/>
    <cellStyle name="Note 2 29 2" xfId="43506"/>
    <cellStyle name="Note 2 3" xfId="43507"/>
    <cellStyle name="Note 2 3 2" xfId="43508"/>
    <cellStyle name="Note 2 3 2 10" xfId="43509"/>
    <cellStyle name="Note 2 3 2 2" xfId="43510"/>
    <cellStyle name="Note 2 3 2 2 2" xfId="43511"/>
    <cellStyle name="Note 2 3 2 2 2 2" xfId="43512"/>
    <cellStyle name="Note 2 3 2 2 2 2 2" xfId="43513"/>
    <cellStyle name="Note 2 3 2 2 2 2 2 2" xfId="43514"/>
    <cellStyle name="Note 2 3 2 2 2 2 3" xfId="43515"/>
    <cellStyle name="Note 2 3 2 2 2 3" xfId="43516"/>
    <cellStyle name="Note 2 3 2 2 2 3 2" xfId="43517"/>
    <cellStyle name="Note 2 3 2 2 2 3 2 2" xfId="43518"/>
    <cellStyle name="Note 2 3 2 2 2 3 3" xfId="43519"/>
    <cellStyle name="Note 2 3 2 2 2 4" xfId="43520"/>
    <cellStyle name="Note 2 3 2 2 2 4 2" xfId="43521"/>
    <cellStyle name="Note 2 3 2 2 2 5" xfId="43522"/>
    <cellStyle name="Note 2 3 2 2 3" xfId="43523"/>
    <cellStyle name="Note 2 3 2 2 3 2" xfId="43524"/>
    <cellStyle name="Note 2 3 2 2 3 2 2" xfId="43525"/>
    <cellStyle name="Note 2 3 2 2 3 3" xfId="43526"/>
    <cellStyle name="Note 2 3 2 2 4" xfId="43527"/>
    <cellStyle name="Note 2 3 2 2 4 2" xfId="43528"/>
    <cellStyle name="Note 2 3 2 2 4 2 2" xfId="43529"/>
    <cellStyle name="Note 2 3 2 2 4 3" xfId="43530"/>
    <cellStyle name="Note 2 3 2 2 5" xfId="43531"/>
    <cellStyle name="Note 2 3 2 2 5 2" xfId="43532"/>
    <cellStyle name="Note 2 3 2 2 6" xfId="43533"/>
    <cellStyle name="Note 2 3 2 3" xfId="43534"/>
    <cellStyle name="Note 2 3 2 3 2" xfId="43535"/>
    <cellStyle name="Note 2 3 2 3 2 2" xfId="43536"/>
    <cellStyle name="Note 2 3 2 3 2 2 2" xfId="43537"/>
    <cellStyle name="Note 2 3 2 3 2 2 2 2" xfId="43538"/>
    <cellStyle name="Note 2 3 2 3 2 2 3" xfId="43539"/>
    <cellStyle name="Note 2 3 2 3 2 3" xfId="43540"/>
    <cellStyle name="Note 2 3 2 3 2 3 2" xfId="43541"/>
    <cellStyle name="Note 2 3 2 3 2 3 2 2" xfId="43542"/>
    <cellStyle name="Note 2 3 2 3 2 3 3" xfId="43543"/>
    <cellStyle name="Note 2 3 2 3 2 4" xfId="43544"/>
    <cellStyle name="Note 2 3 2 3 2 4 2" xfId="43545"/>
    <cellStyle name="Note 2 3 2 3 2 5" xfId="43546"/>
    <cellStyle name="Note 2 3 2 3 3" xfId="43547"/>
    <cellStyle name="Note 2 3 2 3 3 2" xfId="43548"/>
    <cellStyle name="Note 2 3 2 3 3 2 2" xfId="43549"/>
    <cellStyle name="Note 2 3 2 3 3 3" xfId="43550"/>
    <cellStyle name="Note 2 3 2 3 4" xfId="43551"/>
    <cellStyle name="Note 2 3 2 3 4 2" xfId="43552"/>
    <cellStyle name="Note 2 3 2 3 4 2 2" xfId="43553"/>
    <cellStyle name="Note 2 3 2 3 4 3" xfId="43554"/>
    <cellStyle name="Note 2 3 2 3 5" xfId="43555"/>
    <cellStyle name="Note 2 3 2 3 5 2" xfId="43556"/>
    <cellStyle name="Note 2 3 2 3 6" xfId="43557"/>
    <cellStyle name="Note 2 3 2 4" xfId="43558"/>
    <cellStyle name="Note 2 3 2 4 2" xfId="43559"/>
    <cellStyle name="Note 2 3 2 4 2 2" xfId="43560"/>
    <cellStyle name="Note 2 3 2 4 2 2 2" xfId="43561"/>
    <cellStyle name="Note 2 3 2 4 2 2 2 2" xfId="43562"/>
    <cellStyle name="Note 2 3 2 4 2 2 3" xfId="43563"/>
    <cellStyle name="Note 2 3 2 4 2 3" xfId="43564"/>
    <cellStyle name="Note 2 3 2 4 2 3 2" xfId="43565"/>
    <cellStyle name="Note 2 3 2 4 2 3 2 2" xfId="43566"/>
    <cellStyle name="Note 2 3 2 4 2 3 3" xfId="43567"/>
    <cellStyle name="Note 2 3 2 4 2 4" xfId="43568"/>
    <cellStyle name="Note 2 3 2 4 2 4 2" xfId="43569"/>
    <cellStyle name="Note 2 3 2 4 2 5" xfId="43570"/>
    <cellStyle name="Note 2 3 2 4 3" xfId="43571"/>
    <cellStyle name="Note 2 3 2 4 3 2" xfId="43572"/>
    <cellStyle name="Note 2 3 2 4 3 2 2" xfId="43573"/>
    <cellStyle name="Note 2 3 2 4 3 3" xfId="43574"/>
    <cellStyle name="Note 2 3 2 4 4" xfId="43575"/>
    <cellStyle name="Note 2 3 2 4 4 2" xfId="43576"/>
    <cellStyle name="Note 2 3 2 4 4 2 2" xfId="43577"/>
    <cellStyle name="Note 2 3 2 4 4 3" xfId="43578"/>
    <cellStyle name="Note 2 3 2 4 5" xfId="43579"/>
    <cellStyle name="Note 2 3 2 4 5 2" xfId="43580"/>
    <cellStyle name="Note 2 3 2 4 6" xfId="43581"/>
    <cellStyle name="Note 2 3 2 5" xfId="43582"/>
    <cellStyle name="Note 2 3 2 5 2" xfId="43583"/>
    <cellStyle name="Note 2 3 2 5 2 2" xfId="43584"/>
    <cellStyle name="Note 2 3 2 5 2 2 2" xfId="43585"/>
    <cellStyle name="Note 2 3 2 5 2 2 2 2" xfId="43586"/>
    <cellStyle name="Note 2 3 2 5 2 2 3" xfId="43587"/>
    <cellStyle name="Note 2 3 2 5 2 3" xfId="43588"/>
    <cellStyle name="Note 2 3 2 5 2 3 2" xfId="43589"/>
    <cellStyle name="Note 2 3 2 5 2 3 2 2" xfId="43590"/>
    <cellStyle name="Note 2 3 2 5 2 3 3" xfId="43591"/>
    <cellStyle name="Note 2 3 2 5 2 4" xfId="43592"/>
    <cellStyle name="Note 2 3 2 5 2 4 2" xfId="43593"/>
    <cellStyle name="Note 2 3 2 5 2 5" xfId="43594"/>
    <cellStyle name="Note 2 3 2 5 3" xfId="43595"/>
    <cellStyle name="Note 2 3 2 5 3 2" xfId="43596"/>
    <cellStyle name="Note 2 3 2 5 3 2 2" xfId="43597"/>
    <cellStyle name="Note 2 3 2 5 3 3" xfId="43598"/>
    <cellStyle name="Note 2 3 2 5 4" xfId="43599"/>
    <cellStyle name="Note 2 3 2 5 4 2" xfId="43600"/>
    <cellStyle name="Note 2 3 2 5 4 2 2" xfId="43601"/>
    <cellStyle name="Note 2 3 2 5 4 3" xfId="43602"/>
    <cellStyle name="Note 2 3 2 5 5" xfId="43603"/>
    <cellStyle name="Note 2 3 2 5 5 2" xfId="43604"/>
    <cellStyle name="Note 2 3 2 5 6" xfId="43605"/>
    <cellStyle name="Note 2 3 2 6" xfId="43606"/>
    <cellStyle name="Note 2 3 2 6 2" xfId="43607"/>
    <cellStyle name="Note 2 3 2 6 2 2" xfId="43608"/>
    <cellStyle name="Note 2 3 2 6 2 2 2" xfId="43609"/>
    <cellStyle name="Note 2 3 2 6 2 3" xfId="43610"/>
    <cellStyle name="Note 2 3 2 6 3" xfId="43611"/>
    <cellStyle name="Note 2 3 2 6 3 2" xfId="43612"/>
    <cellStyle name="Note 2 3 2 6 3 2 2" xfId="43613"/>
    <cellStyle name="Note 2 3 2 6 3 3" xfId="43614"/>
    <cellStyle name="Note 2 3 2 6 4" xfId="43615"/>
    <cellStyle name="Note 2 3 2 6 4 2" xfId="43616"/>
    <cellStyle name="Note 2 3 2 6 5" xfId="43617"/>
    <cellStyle name="Note 2 3 2 7" xfId="43618"/>
    <cellStyle name="Note 2 3 2 7 2" xfId="43619"/>
    <cellStyle name="Note 2 3 2 7 2 2" xfId="43620"/>
    <cellStyle name="Note 2 3 2 7 3" xfId="43621"/>
    <cellStyle name="Note 2 3 2 8" xfId="43622"/>
    <cellStyle name="Note 2 3 2 8 2" xfId="43623"/>
    <cellStyle name="Note 2 3 2 8 2 2" xfId="43624"/>
    <cellStyle name="Note 2 3 2 8 3" xfId="43625"/>
    <cellStyle name="Note 2 3 2 9" xfId="43626"/>
    <cellStyle name="Note 2 3 2 9 2" xfId="43627"/>
    <cellStyle name="Note 2 30" xfId="43628"/>
    <cellStyle name="Note 2 31" xfId="43629"/>
    <cellStyle name="Note 2 31 2" xfId="43630"/>
    <cellStyle name="Note 2 32" xfId="43631"/>
    <cellStyle name="Note 2 33" xfId="43632"/>
    <cellStyle name="Note 2 4" xfId="43633"/>
    <cellStyle name="Note 2 4 10" xfId="43634"/>
    <cellStyle name="Note 2 4 2" xfId="43635"/>
    <cellStyle name="Note 2 4 2 2" xfId="43636"/>
    <cellStyle name="Note 2 4 2 2 2" xfId="43637"/>
    <cellStyle name="Note 2 4 2 2 2 2" xfId="43638"/>
    <cellStyle name="Note 2 4 2 2 2 2 2" xfId="43639"/>
    <cellStyle name="Note 2 4 2 2 2 3" xfId="43640"/>
    <cellStyle name="Note 2 4 2 2 3" xfId="43641"/>
    <cellStyle name="Note 2 4 2 2 3 2" xfId="43642"/>
    <cellStyle name="Note 2 4 2 2 3 2 2" xfId="43643"/>
    <cellStyle name="Note 2 4 2 2 3 3" xfId="43644"/>
    <cellStyle name="Note 2 4 2 2 4" xfId="43645"/>
    <cellStyle name="Note 2 4 2 2 4 2" xfId="43646"/>
    <cellStyle name="Note 2 4 2 2 5" xfId="43647"/>
    <cellStyle name="Note 2 4 2 3" xfId="43648"/>
    <cellStyle name="Note 2 4 2 3 2" xfId="43649"/>
    <cellStyle name="Note 2 4 2 3 2 2" xfId="43650"/>
    <cellStyle name="Note 2 4 2 3 3" xfId="43651"/>
    <cellStyle name="Note 2 4 2 4" xfId="43652"/>
    <cellStyle name="Note 2 4 2 4 2" xfId="43653"/>
    <cellStyle name="Note 2 4 2 4 2 2" xfId="43654"/>
    <cellStyle name="Note 2 4 2 4 3" xfId="43655"/>
    <cellStyle name="Note 2 4 2 5" xfId="43656"/>
    <cellStyle name="Note 2 4 2 5 2" xfId="43657"/>
    <cellStyle name="Note 2 4 2 6" xfId="43658"/>
    <cellStyle name="Note 2 4 3" xfId="43659"/>
    <cellStyle name="Note 2 4 3 2" xfId="43660"/>
    <cellStyle name="Note 2 4 3 2 2" xfId="43661"/>
    <cellStyle name="Note 2 4 3 2 2 2" xfId="43662"/>
    <cellStyle name="Note 2 4 3 2 2 2 2" xfId="43663"/>
    <cellStyle name="Note 2 4 3 2 2 3" xfId="43664"/>
    <cellStyle name="Note 2 4 3 2 3" xfId="43665"/>
    <cellStyle name="Note 2 4 3 2 3 2" xfId="43666"/>
    <cellStyle name="Note 2 4 3 2 3 2 2" xfId="43667"/>
    <cellStyle name="Note 2 4 3 2 3 3" xfId="43668"/>
    <cellStyle name="Note 2 4 3 2 4" xfId="43669"/>
    <cellStyle name="Note 2 4 3 2 4 2" xfId="43670"/>
    <cellStyle name="Note 2 4 3 2 5" xfId="43671"/>
    <cellStyle name="Note 2 4 3 3" xfId="43672"/>
    <cellStyle name="Note 2 4 3 3 2" xfId="43673"/>
    <cellStyle name="Note 2 4 3 3 2 2" xfId="43674"/>
    <cellStyle name="Note 2 4 3 3 3" xfId="43675"/>
    <cellStyle name="Note 2 4 3 4" xfId="43676"/>
    <cellStyle name="Note 2 4 3 4 2" xfId="43677"/>
    <cellStyle name="Note 2 4 3 4 2 2" xfId="43678"/>
    <cellStyle name="Note 2 4 3 4 3" xfId="43679"/>
    <cellStyle name="Note 2 4 3 5" xfId="43680"/>
    <cellStyle name="Note 2 4 3 5 2" xfId="43681"/>
    <cellStyle name="Note 2 4 3 6" xfId="43682"/>
    <cellStyle name="Note 2 4 4" xfId="43683"/>
    <cellStyle name="Note 2 4 4 2" xfId="43684"/>
    <cellStyle name="Note 2 4 4 2 2" xfId="43685"/>
    <cellStyle name="Note 2 4 4 2 2 2" xfId="43686"/>
    <cellStyle name="Note 2 4 4 2 2 2 2" xfId="43687"/>
    <cellStyle name="Note 2 4 4 2 2 3" xfId="43688"/>
    <cellStyle name="Note 2 4 4 2 3" xfId="43689"/>
    <cellStyle name="Note 2 4 4 2 3 2" xfId="43690"/>
    <cellStyle name="Note 2 4 4 2 3 2 2" xfId="43691"/>
    <cellStyle name="Note 2 4 4 2 3 3" xfId="43692"/>
    <cellStyle name="Note 2 4 4 2 4" xfId="43693"/>
    <cellStyle name="Note 2 4 4 2 4 2" xfId="43694"/>
    <cellStyle name="Note 2 4 4 2 5" xfId="43695"/>
    <cellStyle name="Note 2 4 4 3" xfId="43696"/>
    <cellStyle name="Note 2 4 4 3 2" xfId="43697"/>
    <cellStyle name="Note 2 4 4 3 2 2" xfId="43698"/>
    <cellStyle name="Note 2 4 4 3 3" xfId="43699"/>
    <cellStyle name="Note 2 4 4 4" xfId="43700"/>
    <cellStyle name="Note 2 4 4 4 2" xfId="43701"/>
    <cellStyle name="Note 2 4 4 4 2 2" xfId="43702"/>
    <cellStyle name="Note 2 4 4 4 3" xfId="43703"/>
    <cellStyle name="Note 2 4 4 5" xfId="43704"/>
    <cellStyle name="Note 2 4 4 5 2" xfId="43705"/>
    <cellStyle name="Note 2 4 4 6" xfId="43706"/>
    <cellStyle name="Note 2 4 5" xfId="43707"/>
    <cellStyle name="Note 2 4 5 2" xfId="43708"/>
    <cellStyle name="Note 2 4 5 2 2" xfId="43709"/>
    <cellStyle name="Note 2 4 5 2 2 2" xfId="43710"/>
    <cellStyle name="Note 2 4 5 2 2 2 2" xfId="43711"/>
    <cellStyle name="Note 2 4 5 2 2 3" xfId="43712"/>
    <cellStyle name="Note 2 4 5 2 3" xfId="43713"/>
    <cellStyle name="Note 2 4 5 2 3 2" xfId="43714"/>
    <cellStyle name="Note 2 4 5 2 3 2 2" xfId="43715"/>
    <cellStyle name="Note 2 4 5 2 3 3" xfId="43716"/>
    <cellStyle name="Note 2 4 5 2 4" xfId="43717"/>
    <cellStyle name="Note 2 4 5 2 4 2" xfId="43718"/>
    <cellStyle name="Note 2 4 5 2 5" xfId="43719"/>
    <cellStyle name="Note 2 4 5 3" xfId="43720"/>
    <cellStyle name="Note 2 4 5 3 2" xfId="43721"/>
    <cellStyle name="Note 2 4 5 3 2 2" xfId="43722"/>
    <cellStyle name="Note 2 4 5 3 3" xfId="43723"/>
    <cellStyle name="Note 2 4 5 4" xfId="43724"/>
    <cellStyle name="Note 2 4 5 4 2" xfId="43725"/>
    <cellStyle name="Note 2 4 5 4 2 2" xfId="43726"/>
    <cellStyle name="Note 2 4 5 4 3" xfId="43727"/>
    <cellStyle name="Note 2 4 5 5" xfId="43728"/>
    <cellStyle name="Note 2 4 5 5 2" xfId="43729"/>
    <cellStyle name="Note 2 4 5 6" xfId="43730"/>
    <cellStyle name="Note 2 4 6" xfId="43731"/>
    <cellStyle name="Note 2 4 6 2" xfId="43732"/>
    <cellStyle name="Note 2 4 6 2 2" xfId="43733"/>
    <cellStyle name="Note 2 4 6 2 2 2" xfId="43734"/>
    <cellStyle name="Note 2 4 6 2 3" xfId="43735"/>
    <cellStyle name="Note 2 4 6 3" xfId="43736"/>
    <cellStyle name="Note 2 4 6 3 2" xfId="43737"/>
    <cellStyle name="Note 2 4 6 3 2 2" xfId="43738"/>
    <cellStyle name="Note 2 4 6 3 3" xfId="43739"/>
    <cellStyle name="Note 2 4 6 4" xfId="43740"/>
    <cellStyle name="Note 2 4 6 4 2" xfId="43741"/>
    <cellStyle name="Note 2 4 6 5" xfId="43742"/>
    <cellStyle name="Note 2 4 7" xfId="43743"/>
    <cellStyle name="Note 2 4 7 2" xfId="43744"/>
    <cellStyle name="Note 2 4 7 2 2" xfId="43745"/>
    <cellStyle name="Note 2 4 7 3" xfId="43746"/>
    <cellStyle name="Note 2 4 8" xfId="43747"/>
    <cellStyle name="Note 2 4 8 2" xfId="43748"/>
    <cellStyle name="Note 2 4 8 2 2" xfId="43749"/>
    <cellStyle name="Note 2 4 8 3" xfId="43750"/>
    <cellStyle name="Note 2 4 9" xfId="43751"/>
    <cellStyle name="Note 2 4 9 2" xfId="43752"/>
    <cellStyle name="Note 2 5" xfId="43753"/>
    <cellStyle name="Note 2 5 2" xfId="43754"/>
    <cellStyle name="Note 2 5 2 2" xfId="43755"/>
    <cellStyle name="Note 2 5 2 2 2" xfId="43756"/>
    <cellStyle name="Note 2 5 2 2 2 2" xfId="43757"/>
    <cellStyle name="Note 2 5 2 2 2 2 2" xfId="43758"/>
    <cellStyle name="Note 2 5 2 2 2 3" xfId="43759"/>
    <cellStyle name="Note 2 5 2 2 3" xfId="43760"/>
    <cellStyle name="Note 2 5 2 2 3 2" xfId="43761"/>
    <cellStyle name="Note 2 5 2 2 3 2 2" xfId="43762"/>
    <cellStyle name="Note 2 5 2 2 3 3" xfId="43763"/>
    <cellStyle name="Note 2 5 2 2 4" xfId="43764"/>
    <cellStyle name="Note 2 5 2 2 4 2" xfId="43765"/>
    <cellStyle name="Note 2 5 2 2 5" xfId="43766"/>
    <cellStyle name="Note 2 5 2 3" xfId="43767"/>
    <cellStyle name="Note 2 5 2 3 2" xfId="43768"/>
    <cellStyle name="Note 2 5 2 3 2 2" xfId="43769"/>
    <cellStyle name="Note 2 5 2 3 3" xfId="43770"/>
    <cellStyle name="Note 2 5 2 4" xfId="43771"/>
    <cellStyle name="Note 2 5 2 4 2" xfId="43772"/>
    <cellStyle name="Note 2 5 2 4 2 2" xfId="43773"/>
    <cellStyle name="Note 2 5 2 4 3" xfId="43774"/>
    <cellStyle name="Note 2 5 2 5" xfId="43775"/>
    <cellStyle name="Note 2 5 2 5 2" xfId="43776"/>
    <cellStyle name="Note 2 5 2 6" xfId="43777"/>
    <cellStyle name="Note 2 5 3" xfId="43778"/>
    <cellStyle name="Note 2 5 3 2" xfId="43779"/>
    <cellStyle name="Note 2 5 3 2 2" xfId="43780"/>
    <cellStyle name="Note 2 5 3 2 2 2" xfId="43781"/>
    <cellStyle name="Note 2 5 3 2 2 2 2" xfId="43782"/>
    <cellStyle name="Note 2 5 3 2 2 3" xfId="43783"/>
    <cellStyle name="Note 2 5 3 2 3" xfId="43784"/>
    <cellStyle name="Note 2 5 3 2 3 2" xfId="43785"/>
    <cellStyle name="Note 2 5 3 2 3 2 2" xfId="43786"/>
    <cellStyle name="Note 2 5 3 2 3 3" xfId="43787"/>
    <cellStyle name="Note 2 5 3 2 4" xfId="43788"/>
    <cellStyle name="Note 2 5 3 2 4 2" xfId="43789"/>
    <cellStyle name="Note 2 5 3 2 5" xfId="43790"/>
    <cellStyle name="Note 2 5 3 3" xfId="43791"/>
    <cellStyle name="Note 2 5 3 3 2" xfId="43792"/>
    <cellStyle name="Note 2 5 3 3 2 2" xfId="43793"/>
    <cellStyle name="Note 2 5 3 3 3" xfId="43794"/>
    <cellStyle name="Note 2 5 3 4" xfId="43795"/>
    <cellStyle name="Note 2 5 3 4 2" xfId="43796"/>
    <cellStyle name="Note 2 5 3 4 2 2" xfId="43797"/>
    <cellStyle name="Note 2 5 3 4 3" xfId="43798"/>
    <cellStyle name="Note 2 5 3 5" xfId="43799"/>
    <cellStyle name="Note 2 5 3 5 2" xfId="43800"/>
    <cellStyle name="Note 2 5 3 6" xfId="43801"/>
    <cellStyle name="Note 2 6" xfId="43802"/>
    <cellStyle name="Note 2 7" xfId="43803"/>
    <cellStyle name="Note 2 8" xfId="43804"/>
    <cellStyle name="Note 2 9" xfId="43805"/>
    <cellStyle name="Note 2_fca3_monthly_ob_v1(1)" xfId="43806"/>
    <cellStyle name="Note 20" xfId="43807"/>
    <cellStyle name="Note 20 2" xfId="43808"/>
    <cellStyle name="Note 20 2 2" xfId="43809"/>
    <cellStyle name="Note 20 3" xfId="43810"/>
    <cellStyle name="Note 20 3 2" xfId="43811"/>
    <cellStyle name="Note 20 4" xfId="43812"/>
    <cellStyle name="Note 20 5" xfId="43813"/>
    <cellStyle name="Note 21" xfId="43814"/>
    <cellStyle name="Note 21 2" xfId="43815"/>
    <cellStyle name="Note 21 3" xfId="43816"/>
    <cellStyle name="Note 21 4" xfId="43817"/>
    <cellStyle name="Note 22" xfId="43818"/>
    <cellStyle name="Note 22 2" xfId="43819"/>
    <cellStyle name="Note 23" xfId="43820"/>
    <cellStyle name="Note 24" xfId="43821"/>
    <cellStyle name="Note 25" xfId="43822"/>
    <cellStyle name="Note 26" xfId="43823"/>
    <cellStyle name="Note 27" xfId="43824"/>
    <cellStyle name="Note 28" xfId="43825"/>
    <cellStyle name="Note 29" xfId="43826"/>
    <cellStyle name="Note 3" xfId="43827"/>
    <cellStyle name="Note 3 10" xfId="43828"/>
    <cellStyle name="Note 3 10 2" xfId="43829"/>
    <cellStyle name="Note 3 10 2 2" xfId="43830"/>
    <cellStyle name="Note 3 10 3" xfId="43831"/>
    <cellStyle name="Note 3 11" xfId="43832"/>
    <cellStyle name="Note 3 11 2" xfId="43833"/>
    <cellStyle name="Note 3 12" xfId="43834"/>
    <cellStyle name="Note 3 12 2" xfId="43835"/>
    <cellStyle name="Note 3 13" xfId="43836"/>
    <cellStyle name="Note 3 13 2" xfId="43837"/>
    <cellStyle name="Note 3 14" xfId="43838"/>
    <cellStyle name="Note 3 14 2" xfId="43839"/>
    <cellStyle name="Note 3 15" xfId="43840"/>
    <cellStyle name="Note 3 15 2" xfId="43841"/>
    <cellStyle name="Note 3 16" xfId="43842"/>
    <cellStyle name="Note 3 16 2" xfId="43843"/>
    <cellStyle name="Note 3 17" xfId="43844"/>
    <cellStyle name="Note 3 17 2" xfId="43845"/>
    <cellStyle name="Note 3 18" xfId="43846"/>
    <cellStyle name="Note 3 18 2" xfId="43847"/>
    <cellStyle name="Note 3 19" xfId="43848"/>
    <cellStyle name="Note 3 19 2" xfId="43849"/>
    <cellStyle name="Note 3 2" xfId="43850"/>
    <cellStyle name="Note 3 2 10" xfId="43851"/>
    <cellStyle name="Note 3 2 10 2" xfId="43852"/>
    <cellStyle name="Note 3 2 11" xfId="43853"/>
    <cellStyle name="Note 3 2 2" xfId="43854"/>
    <cellStyle name="Note 3 2 2 10" xfId="43855"/>
    <cellStyle name="Note 3 2 2 2" xfId="43856"/>
    <cellStyle name="Note 3 2 2 2 2" xfId="43857"/>
    <cellStyle name="Note 3 2 2 2 2 2" xfId="43858"/>
    <cellStyle name="Note 3 2 2 2 2 2 2" xfId="43859"/>
    <cellStyle name="Note 3 2 2 2 2 2 2 2" xfId="43860"/>
    <cellStyle name="Note 3 2 2 2 2 2 3" xfId="43861"/>
    <cellStyle name="Note 3 2 2 2 2 3" xfId="43862"/>
    <cellStyle name="Note 3 2 2 2 2 3 2" xfId="43863"/>
    <cellStyle name="Note 3 2 2 2 2 3 2 2" xfId="43864"/>
    <cellStyle name="Note 3 2 2 2 2 3 3" xfId="43865"/>
    <cellStyle name="Note 3 2 2 2 2 4" xfId="43866"/>
    <cellStyle name="Note 3 2 2 2 2 4 2" xfId="43867"/>
    <cellStyle name="Note 3 2 2 2 2 5" xfId="43868"/>
    <cellStyle name="Note 3 2 2 2 3" xfId="43869"/>
    <cellStyle name="Note 3 2 2 2 3 2" xfId="43870"/>
    <cellStyle name="Note 3 2 2 2 3 2 2" xfId="43871"/>
    <cellStyle name="Note 3 2 2 2 3 3" xfId="43872"/>
    <cellStyle name="Note 3 2 2 2 4" xfId="43873"/>
    <cellStyle name="Note 3 2 2 2 4 2" xfId="43874"/>
    <cellStyle name="Note 3 2 2 2 4 2 2" xfId="43875"/>
    <cellStyle name="Note 3 2 2 2 4 3" xfId="43876"/>
    <cellStyle name="Note 3 2 2 2 5" xfId="43877"/>
    <cellStyle name="Note 3 2 2 2 5 2" xfId="43878"/>
    <cellStyle name="Note 3 2 2 2 6" xfId="43879"/>
    <cellStyle name="Note 3 2 2 3" xfId="43880"/>
    <cellStyle name="Note 3 2 2 3 2" xfId="43881"/>
    <cellStyle name="Note 3 2 2 3 2 2" xfId="43882"/>
    <cellStyle name="Note 3 2 2 3 2 2 2" xfId="43883"/>
    <cellStyle name="Note 3 2 2 3 2 2 2 2" xfId="43884"/>
    <cellStyle name="Note 3 2 2 3 2 2 3" xfId="43885"/>
    <cellStyle name="Note 3 2 2 3 2 3" xfId="43886"/>
    <cellStyle name="Note 3 2 2 3 2 3 2" xfId="43887"/>
    <cellStyle name="Note 3 2 2 3 2 3 2 2" xfId="43888"/>
    <cellStyle name="Note 3 2 2 3 2 3 3" xfId="43889"/>
    <cellStyle name="Note 3 2 2 3 2 4" xfId="43890"/>
    <cellStyle name="Note 3 2 2 3 2 4 2" xfId="43891"/>
    <cellStyle name="Note 3 2 2 3 2 5" xfId="43892"/>
    <cellStyle name="Note 3 2 2 3 3" xfId="43893"/>
    <cellStyle name="Note 3 2 2 3 3 2" xfId="43894"/>
    <cellStyle name="Note 3 2 2 3 3 2 2" xfId="43895"/>
    <cellStyle name="Note 3 2 2 3 3 3" xfId="43896"/>
    <cellStyle name="Note 3 2 2 3 4" xfId="43897"/>
    <cellStyle name="Note 3 2 2 3 4 2" xfId="43898"/>
    <cellStyle name="Note 3 2 2 3 4 2 2" xfId="43899"/>
    <cellStyle name="Note 3 2 2 3 4 3" xfId="43900"/>
    <cellStyle name="Note 3 2 2 3 5" xfId="43901"/>
    <cellStyle name="Note 3 2 2 3 5 2" xfId="43902"/>
    <cellStyle name="Note 3 2 2 3 6" xfId="43903"/>
    <cellStyle name="Note 3 2 2 4" xfId="43904"/>
    <cellStyle name="Note 3 2 2 4 2" xfId="43905"/>
    <cellStyle name="Note 3 2 2 4 2 2" xfId="43906"/>
    <cellStyle name="Note 3 2 2 4 2 2 2" xfId="43907"/>
    <cellStyle name="Note 3 2 2 4 2 2 2 2" xfId="43908"/>
    <cellStyle name="Note 3 2 2 4 2 2 3" xfId="43909"/>
    <cellStyle name="Note 3 2 2 4 2 3" xfId="43910"/>
    <cellStyle name="Note 3 2 2 4 2 3 2" xfId="43911"/>
    <cellStyle name="Note 3 2 2 4 2 3 2 2" xfId="43912"/>
    <cellStyle name="Note 3 2 2 4 2 3 3" xfId="43913"/>
    <cellStyle name="Note 3 2 2 4 2 4" xfId="43914"/>
    <cellStyle name="Note 3 2 2 4 2 4 2" xfId="43915"/>
    <cellStyle name="Note 3 2 2 4 2 5" xfId="43916"/>
    <cellStyle name="Note 3 2 2 4 3" xfId="43917"/>
    <cellStyle name="Note 3 2 2 4 3 2" xfId="43918"/>
    <cellStyle name="Note 3 2 2 4 3 2 2" xfId="43919"/>
    <cellStyle name="Note 3 2 2 4 3 3" xfId="43920"/>
    <cellStyle name="Note 3 2 2 4 4" xfId="43921"/>
    <cellStyle name="Note 3 2 2 4 4 2" xfId="43922"/>
    <cellStyle name="Note 3 2 2 4 4 2 2" xfId="43923"/>
    <cellStyle name="Note 3 2 2 4 4 3" xfId="43924"/>
    <cellStyle name="Note 3 2 2 4 5" xfId="43925"/>
    <cellStyle name="Note 3 2 2 4 5 2" xfId="43926"/>
    <cellStyle name="Note 3 2 2 4 6" xfId="43927"/>
    <cellStyle name="Note 3 2 2 5" xfId="43928"/>
    <cellStyle name="Note 3 2 2 5 2" xfId="43929"/>
    <cellStyle name="Note 3 2 2 5 2 2" xfId="43930"/>
    <cellStyle name="Note 3 2 2 5 2 2 2" xfId="43931"/>
    <cellStyle name="Note 3 2 2 5 2 2 2 2" xfId="43932"/>
    <cellStyle name="Note 3 2 2 5 2 2 3" xfId="43933"/>
    <cellStyle name="Note 3 2 2 5 2 3" xfId="43934"/>
    <cellStyle name="Note 3 2 2 5 2 3 2" xfId="43935"/>
    <cellStyle name="Note 3 2 2 5 2 3 2 2" xfId="43936"/>
    <cellStyle name="Note 3 2 2 5 2 3 3" xfId="43937"/>
    <cellStyle name="Note 3 2 2 5 2 4" xfId="43938"/>
    <cellStyle name="Note 3 2 2 5 2 4 2" xfId="43939"/>
    <cellStyle name="Note 3 2 2 5 2 5" xfId="43940"/>
    <cellStyle name="Note 3 2 2 5 3" xfId="43941"/>
    <cellStyle name="Note 3 2 2 5 3 2" xfId="43942"/>
    <cellStyle name="Note 3 2 2 5 3 2 2" xfId="43943"/>
    <cellStyle name="Note 3 2 2 5 3 3" xfId="43944"/>
    <cellStyle name="Note 3 2 2 5 4" xfId="43945"/>
    <cellStyle name="Note 3 2 2 5 4 2" xfId="43946"/>
    <cellStyle name="Note 3 2 2 5 4 2 2" xfId="43947"/>
    <cellStyle name="Note 3 2 2 5 4 3" xfId="43948"/>
    <cellStyle name="Note 3 2 2 5 5" xfId="43949"/>
    <cellStyle name="Note 3 2 2 5 5 2" xfId="43950"/>
    <cellStyle name="Note 3 2 2 5 6" xfId="43951"/>
    <cellStyle name="Note 3 2 2 6" xfId="43952"/>
    <cellStyle name="Note 3 2 2 6 2" xfId="43953"/>
    <cellStyle name="Note 3 2 2 6 2 2" xfId="43954"/>
    <cellStyle name="Note 3 2 2 6 2 2 2" xfId="43955"/>
    <cellStyle name="Note 3 2 2 6 2 3" xfId="43956"/>
    <cellStyle name="Note 3 2 2 6 3" xfId="43957"/>
    <cellStyle name="Note 3 2 2 6 3 2" xfId="43958"/>
    <cellStyle name="Note 3 2 2 6 3 2 2" xfId="43959"/>
    <cellStyle name="Note 3 2 2 6 3 3" xfId="43960"/>
    <cellStyle name="Note 3 2 2 6 4" xfId="43961"/>
    <cellStyle name="Note 3 2 2 6 4 2" xfId="43962"/>
    <cellStyle name="Note 3 2 2 6 5" xfId="43963"/>
    <cellStyle name="Note 3 2 2 7" xfId="43964"/>
    <cellStyle name="Note 3 2 2 7 2" xfId="43965"/>
    <cellStyle name="Note 3 2 2 7 2 2" xfId="43966"/>
    <cellStyle name="Note 3 2 2 7 3" xfId="43967"/>
    <cellStyle name="Note 3 2 2 8" xfId="43968"/>
    <cellStyle name="Note 3 2 2 8 2" xfId="43969"/>
    <cellStyle name="Note 3 2 2 8 2 2" xfId="43970"/>
    <cellStyle name="Note 3 2 2 8 3" xfId="43971"/>
    <cellStyle name="Note 3 2 2 9" xfId="43972"/>
    <cellStyle name="Note 3 2 2 9 2" xfId="43973"/>
    <cellStyle name="Note 3 2 3" xfId="43974"/>
    <cellStyle name="Note 3 2 3 2" xfId="43975"/>
    <cellStyle name="Note 3 2 3 2 2" xfId="43976"/>
    <cellStyle name="Note 3 2 3 2 2 2" xfId="43977"/>
    <cellStyle name="Note 3 2 3 2 2 2 2" xfId="43978"/>
    <cellStyle name="Note 3 2 3 2 2 3" xfId="43979"/>
    <cellStyle name="Note 3 2 3 2 3" xfId="43980"/>
    <cellStyle name="Note 3 2 3 2 3 2" xfId="43981"/>
    <cellStyle name="Note 3 2 3 2 3 2 2" xfId="43982"/>
    <cellStyle name="Note 3 2 3 2 3 3" xfId="43983"/>
    <cellStyle name="Note 3 2 3 2 4" xfId="43984"/>
    <cellStyle name="Note 3 2 3 2 4 2" xfId="43985"/>
    <cellStyle name="Note 3 2 3 2 5" xfId="43986"/>
    <cellStyle name="Note 3 2 3 3" xfId="43987"/>
    <cellStyle name="Note 3 2 3 3 2" xfId="43988"/>
    <cellStyle name="Note 3 2 3 3 2 2" xfId="43989"/>
    <cellStyle name="Note 3 2 3 3 3" xfId="43990"/>
    <cellStyle name="Note 3 2 3 4" xfId="43991"/>
    <cellStyle name="Note 3 2 3 4 2" xfId="43992"/>
    <cellStyle name="Note 3 2 3 4 2 2" xfId="43993"/>
    <cellStyle name="Note 3 2 3 4 3" xfId="43994"/>
    <cellStyle name="Note 3 2 3 5" xfId="43995"/>
    <cellStyle name="Note 3 2 3 5 2" xfId="43996"/>
    <cellStyle name="Note 3 2 3 6" xfId="43997"/>
    <cellStyle name="Note 3 2 4" xfId="43998"/>
    <cellStyle name="Note 3 2 4 2" xfId="43999"/>
    <cellStyle name="Note 3 2 4 2 2" xfId="44000"/>
    <cellStyle name="Note 3 2 4 2 2 2" xfId="44001"/>
    <cellStyle name="Note 3 2 4 2 2 2 2" xfId="44002"/>
    <cellStyle name="Note 3 2 4 2 2 3" xfId="44003"/>
    <cellStyle name="Note 3 2 4 2 3" xfId="44004"/>
    <cellStyle name="Note 3 2 4 2 3 2" xfId="44005"/>
    <cellStyle name="Note 3 2 4 2 3 2 2" xfId="44006"/>
    <cellStyle name="Note 3 2 4 2 3 3" xfId="44007"/>
    <cellStyle name="Note 3 2 4 2 4" xfId="44008"/>
    <cellStyle name="Note 3 2 4 2 4 2" xfId="44009"/>
    <cellStyle name="Note 3 2 4 2 5" xfId="44010"/>
    <cellStyle name="Note 3 2 4 3" xfId="44011"/>
    <cellStyle name="Note 3 2 4 3 2" xfId="44012"/>
    <cellStyle name="Note 3 2 4 3 2 2" xfId="44013"/>
    <cellStyle name="Note 3 2 4 3 3" xfId="44014"/>
    <cellStyle name="Note 3 2 4 4" xfId="44015"/>
    <cellStyle name="Note 3 2 4 4 2" xfId="44016"/>
    <cellStyle name="Note 3 2 4 4 2 2" xfId="44017"/>
    <cellStyle name="Note 3 2 4 4 3" xfId="44018"/>
    <cellStyle name="Note 3 2 4 5" xfId="44019"/>
    <cellStyle name="Note 3 2 4 5 2" xfId="44020"/>
    <cellStyle name="Note 3 2 4 6" xfId="44021"/>
    <cellStyle name="Note 3 2 5" xfId="44022"/>
    <cellStyle name="Note 3 2 5 2" xfId="44023"/>
    <cellStyle name="Note 3 2 5 2 2" xfId="44024"/>
    <cellStyle name="Note 3 2 5 2 2 2" xfId="44025"/>
    <cellStyle name="Note 3 2 5 2 2 2 2" xfId="44026"/>
    <cellStyle name="Note 3 2 5 2 2 3" xfId="44027"/>
    <cellStyle name="Note 3 2 5 2 3" xfId="44028"/>
    <cellStyle name="Note 3 2 5 2 3 2" xfId="44029"/>
    <cellStyle name="Note 3 2 5 2 3 2 2" xfId="44030"/>
    <cellStyle name="Note 3 2 5 2 3 3" xfId="44031"/>
    <cellStyle name="Note 3 2 5 2 4" xfId="44032"/>
    <cellStyle name="Note 3 2 5 2 4 2" xfId="44033"/>
    <cellStyle name="Note 3 2 5 2 5" xfId="44034"/>
    <cellStyle name="Note 3 2 5 3" xfId="44035"/>
    <cellStyle name="Note 3 2 5 3 2" xfId="44036"/>
    <cellStyle name="Note 3 2 5 3 2 2" xfId="44037"/>
    <cellStyle name="Note 3 2 5 3 3" xfId="44038"/>
    <cellStyle name="Note 3 2 5 4" xfId="44039"/>
    <cellStyle name="Note 3 2 5 4 2" xfId="44040"/>
    <cellStyle name="Note 3 2 5 4 2 2" xfId="44041"/>
    <cellStyle name="Note 3 2 5 4 3" xfId="44042"/>
    <cellStyle name="Note 3 2 5 5" xfId="44043"/>
    <cellStyle name="Note 3 2 5 5 2" xfId="44044"/>
    <cellStyle name="Note 3 2 5 6" xfId="44045"/>
    <cellStyle name="Note 3 2 6" xfId="44046"/>
    <cellStyle name="Note 3 2 6 2" xfId="44047"/>
    <cellStyle name="Note 3 2 6 2 2" xfId="44048"/>
    <cellStyle name="Note 3 2 6 2 2 2" xfId="44049"/>
    <cellStyle name="Note 3 2 6 2 2 2 2" xfId="44050"/>
    <cellStyle name="Note 3 2 6 2 2 3" xfId="44051"/>
    <cellStyle name="Note 3 2 6 2 3" xfId="44052"/>
    <cellStyle name="Note 3 2 6 2 3 2" xfId="44053"/>
    <cellStyle name="Note 3 2 6 2 3 2 2" xfId="44054"/>
    <cellStyle name="Note 3 2 6 2 3 3" xfId="44055"/>
    <cellStyle name="Note 3 2 6 2 4" xfId="44056"/>
    <cellStyle name="Note 3 2 6 2 4 2" xfId="44057"/>
    <cellStyle name="Note 3 2 6 2 5" xfId="44058"/>
    <cellStyle name="Note 3 2 6 3" xfId="44059"/>
    <cellStyle name="Note 3 2 6 3 2" xfId="44060"/>
    <cellStyle name="Note 3 2 6 3 2 2" xfId="44061"/>
    <cellStyle name="Note 3 2 6 3 3" xfId="44062"/>
    <cellStyle name="Note 3 2 6 4" xfId="44063"/>
    <cellStyle name="Note 3 2 6 4 2" xfId="44064"/>
    <cellStyle name="Note 3 2 6 4 2 2" xfId="44065"/>
    <cellStyle name="Note 3 2 6 4 3" xfId="44066"/>
    <cellStyle name="Note 3 2 6 5" xfId="44067"/>
    <cellStyle name="Note 3 2 6 5 2" xfId="44068"/>
    <cellStyle name="Note 3 2 6 6" xfId="44069"/>
    <cellStyle name="Note 3 2 7" xfId="44070"/>
    <cellStyle name="Note 3 2 7 2" xfId="44071"/>
    <cellStyle name="Note 3 2 7 2 2" xfId="44072"/>
    <cellStyle name="Note 3 2 7 2 2 2" xfId="44073"/>
    <cellStyle name="Note 3 2 7 2 3" xfId="44074"/>
    <cellStyle name="Note 3 2 7 3" xfId="44075"/>
    <cellStyle name="Note 3 2 7 3 2" xfId="44076"/>
    <cellStyle name="Note 3 2 7 3 2 2" xfId="44077"/>
    <cellStyle name="Note 3 2 7 3 3" xfId="44078"/>
    <cellStyle name="Note 3 2 7 4" xfId="44079"/>
    <cellStyle name="Note 3 2 7 4 2" xfId="44080"/>
    <cellStyle name="Note 3 2 7 5" xfId="44081"/>
    <cellStyle name="Note 3 2 8" xfId="44082"/>
    <cellStyle name="Note 3 2 8 2" xfId="44083"/>
    <cellStyle name="Note 3 2 8 2 2" xfId="44084"/>
    <cellStyle name="Note 3 2 8 3" xfId="44085"/>
    <cellStyle name="Note 3 2 9" xfId="44086"/>
    <cellStyle name="Note 3 2 9 2" xfId="44087"/>
    <cellStyle name="Note 3 2 9 2 2" xfId="44088"/>
    <cellStyle name="Note 3 2 9 3" xfId="44089"/>
    <cellStyle name="Note 3 20" xfId="44090"/>
    <cellStyle name="Note 3 20 2" xfId="44091"/>
    <cellStyle name="Note 3 21" xfId="44092"/>
    <cellStyle name="Note 3 21 2" xfId="44093"/>
    <cellStyle name="Note 3 22" xfId="44094"/>
    <cellStyle name="Note 3 22 2" xfId="44095"/>
    <cellStyle name="Note 3 23" xfId="44096"/>
    <cellStyle name="Note 3 23 2" xfId="44097"/>
    <cellStyle name="Note 3 24" xfId="44098"/>
    <cellStyle name="Note 3 24 2" xfId="44099"/>
    <cellStyle name="Note 3 25" xfId="44100"/>
    <cellStyle name="Note 3 25 2" xfId="44101"/>
    <cellStyle name="Note 3 26" xfId="44102"/>
    <cellStyle name="Note 3 26 2" xfId="44103"/>
    <cellStyle name="Note 3 27" xfId="44104"/>
    <cellStyle name="Note 3 27 2" xfId="44105"/>
    <cellStyle name="Note 3 28" xfId="44106"/>
    <cellStyle name="Note 3 28 2" xfId="44107"/>
    <cellStyle name="Note 3 29" xfId="44108"/>
    <cellStyle name="Note 3 3" xfId="44109"/>
    <cellStyle name="Note 3 3 10" xfId="44110"/>
    <cellStyle name="Note 3 3 2" xfId="44111"/>
    <cellStyle name="Note 3 3 2 2" xfId="44112"/>
    <cellStyle name="Note 3 3 2 2 2" xfId="44113"/>
    <cellStyle name="Note 3 3 2 2 2 2" xfId="44114"/>
    <cellStyle name="Note 3 3 2 2 2 2 2" xfId="44115"/>
    <cellStyle name="Note 3 3 2 2 2 3" xfId="44116"/>
    <cellStyle name="Note 3 3 2 2 3" xfId="44117"/>
    <cellStyle name="Note 3 3 2 2 3 2" xfId="44118"/>
    <cellStyle name="Note 3 3 2 2 3 2 2" xfId="44119"/>
    <cellStyle name="Note 3 3 2 2 3 3" xfId="44120"/>
    <cellStyle name="Note 3 3 2 2 4" xfId="44121"/>
    <cellStyle name="Note 3 3 2 2 4 2" xfId="44122"/>
    <cellStyle name="Note 3 3 2 2 5" xfId="44123"/>
    <cellStyle name="Note 3 3 2 3" xfId="44124"/>
    <cellStyle name="Note 3 3 2 3 2" xfId="44125"/>
    <cellStyle name="Note 3 3 2 3 2 2" xfId="44126"/>
    <cellStyle name="Note 3 3 2 3 3" xfId="44127"/>
    <cellStyle name="Note 3 3 2 4" xfId="44128"/>
    <cellStyle name="Note 3 3 2 4 2" xfId="44129"/>
    <cellStyle name="Note 3 3 2 4 2 2" xfId="44130"/>
    <cellStyle name="Note 3 3 2 4 3" xfId="44131"/>
    <cellStyle name="Note 3 3 2 5" xfId="44132"/>
    <cellStyle name="Note 3 3 2 5 2" xfId="44133"/>
    <cellStyle name="Note 3 3 2 6" xfId="44134"/>
    <cellStyle name="Note 3 3 3" xfId="44135"/>
    <cellStyle name="Note 3 3 3 2" xfId="44136"/>
    <cellStyle name="Note 3 3 3 2 2" xfId="44137"/>
    <cellStyle name="Note 3 3 3 2 2 2" xfId="44138"/>
    <cellStyle name="Note 3 3 3 2 2 2 2" xfId="44139"/>
    <cellStyle name="Note 3 3 3 2 2 3" xfId="44140"/>
    <cellStyle name="Note 3 3 3 2 3" xfId="44141"/>
    <cellStyle name="Note 3 3 3 2 3 2" xfId="44142"/>
    <cellStyle name="Note 3 3 3 2 3 2 2" xfId="44143"/>
    <cellStyle name="Note 3 3 3 2 3 3" xfId="44144"/>
    <cellStyle name="Note 3 3 3 2 4" xfId="44145"/>
    <cellStyle name="Note 3 3 3 2 4 2" xfId="44146"/>
    <cellStyle name="Note 3 3 3 2 5" xfId="44147"/>
    <cellStyle name="Note 3 3 3 3" xfId="44148"/>
    <cellStyle name="Note 3 3 3 3 2" xfId="44149"/>
    <cellStyle name="Note 3 3 3 3 2 2" xfId="44150"/>
    <cellStyle name="Note 3 3 3 3 3" xfId="44151"/>
    <cellStyle name="Note 3 3 3 4" xfId="44152"/>
    <cellStyle name="Note 3 3 3 4 2" xfId="44153"/>
    <cellStyle name="Note 3 3 3 4 2 2" xfId="44154"/>
    <cellStyle name="Note 3 3 3 4 3" xfId="44155"/>
    <cellStyle name="Note 3 3 3 5" xfId="44156"/>
    <cellStyle name="Note 3 3 3 5 2" xfId="44157"/>
    <cellStyle name="Note 3 3 3 6" xfId="44158"/>
    <cellStyle name="Note 3 3 4" xfId="44159"/>
    <cellStyle name="Note 3 3 4 2" xfId="44160"/>
    <cellStyle name="Note 3 3 4 2 2" xfId="44161"/>
    <cellStyle name="Note 3 3 4 2 2 2" xfId="44162"/>
    <cellStyle name="Note 3 3 4 2 2 2 2" xfId="44163"/>
    <cellStyle name="Note 3 3 4 2 2 3" xfId="44164"/>
    <cellStyle name="Note 3 3 4 2 3" xfId="44165"/>
    <cellStyle name="Note 3 3 4 2 3 2" xfId="44166"/>
    <cellStyle name="Note 3 3 4 2 3 2 2" xfId="44167"/>
    <cellStyle name="Note 3 3 4 2 3 3" xfId="44168"/>
    <cellStyle name="Note 3 3 4 2 4" xfId="44169"/>
    <cellStyle name="Note 3 3 4 2 4 2" xfId="44170"/>
    <cellStyle name="Note 3 3 4 2 5" xfId="44171"/>
    <cellStyle name="Note 3 3 4 3" xfId="44172"/>
    <cellStyle name="Note 3 3 4 3 2" xfId="44173"/>
    <cellStyle name="Note 3 3 4 3 2 2" xfId="44174"/>
    <cellStyle name="Note 3 3 4 3 3" xfId="44175"/>
    <cellStyle name="Note 3 3 4 4" xfId="44176"/>
    <cellStyle name="Note 3 3 4 4 2" xfId="44177"/>
    <cellStyle name="Note 3 3 4 4 2 2" xfId="44178"/>
    <cellStyle name="Note 3 3 4 4 3" xfId="44179"/>
    <cellStyle name="Note 3 3 4 5" xfId="44180"/>
    <cellStyle name="Note 3 3 4 5 2" xfId="44181"/>
    <cellStyle name="Note 3 3 4 6" xfId="44182"/>
    <cellStyle name="Note 3 3 5" xfId="44183"/>
    <cellStyle name="Note 3 3 5 2" xfId="44184"/>
    <cellStyle name="Note 3 3 5 2 2" xfId="44185"/>
    <cellStyle name="Note 3 3 5 2 2 2" xfId="44186"/>
    <cellStyle name="Note 3 3 5 2 2 2 2" xfId="44187"/>
    <cellStyle name="Note 3 3 5 2 2 3" xfId="44188"/>
    <cellStyle name="Note 3 3 5 2 3" xfId="44189"/>
    <cellStyle name="Note 3 3 5 2 3 2" xfId="44190"/>
    <cellStyle name="Note 3 3 5 2 3 2 2" xfId="44191"/>
    <cellStyle name="Note 3 3 5 2 3 3" xfId="44192"/>
    <cellStyle name="Note 3 3 5 2 4" xfId="44193"/>
    <cellStyle name="Note 3 3 5 2 4 2" xfId="44194"/>
    <cellStyle name="Note 3 3 5 2 5" xfId="44195"/>
    <cellStyle name="Note 3 3 5 3" xfId="44196"/>
    <cellStyle name="Note 3 3 5 3 2" xfId="44197"/>
    <cellStyle name="Note 3 3 5 3 2 2" xfId="44198"/>
    <cellStyle name="Note 3 3 5 3 3" xfId="44199"/>
    <cellStyle name="Note 3 3 5 4" xfId="44200"/>
    <cellStyle name="Note 3 3 5 4 2" xfId="44201"/>
    <cellStyle name="Note 3 3 5 4 2 2" xfId="44202"/>
    <cellStyle name="Note 3 3 5 4 3" xfId="44203"/>
    <cellStyle name="Note 3 3 5 5" xfId="44204"/>
    <cellStyle name="Note 3 3 5 5 2" xfId="44205"/>
    <cellStyle name="Note 3 3 5 6" xfId="44206"/>
    <cellStyle name="Note 3 3 6" xfId="44207"/>
    <cellStyle name="Note 3 3 6 2" xfId="44208"/>
    <cellStyle name="Note 3 3 6 2 2" xfId="44209"/>
    <cellStyle name="Note 3 3 6 2 2 2" xfId="44210"/>
    <cellStyle name="Note 3 3 6 2 3" xfId="44211"/>
    <cellStyle name="Note 3 3 6 3" xfId="44212"/>
    <cellStyle name="Note 3 3 6 3 2" xfId="44213"/>
    <cellStyle name="Note 3 3 6 3 2 2" xfId="44214"/>
    <cellStyle name="Note 3 3 6 3 3" xfId="44215"/>
    <cellStyle name="Note 3 3 6 4" xfId="44216"/>
    <cellStyle name="Note 3 3 6 4 2" xfId="44217"/>
    <cellStyle name="Note 3 3 6 5" xfId="44218"/>
    <cellStyle name="Note 3 3 7" xfId="44219"/>
    <cellStyle name="Note 3 3 7 2" xfId="44220"/>
    <cellStyle name="Note 3 3 7 2 2" xfId="44221"/>
    <cellStyle name="Note 3 3 7 3" xfId="44222"/>
    <cellStyle name="Note 3 3 8" xfId="44223"/>
    <cellStyle name="Note 3 3 8 2" xfId="44224"/>
    <cellStyle name="Note 3 3 8 2 2" xfId="44225"/>
    <cellStyle name="Note 3 3 8 3" xfId="44226"/>
    <cellStyle name="Note 3 3 9" xfId="44227"/>
    <cellStyle name="Note 3 3 9 2" xfId="44228"/>
    <cellStyle name="Note 3 30" xfId="44229"/>
    <cellStyle name="Note 3 31" xfId="44230"/>
    <cellStyle name="Note 3 4" xfId="44231"/>
    <cellStyle name="Note 3 4 2" xfId="44232"/>
    <cellStyle name="Note 3 4 2 2" xfId="44233"/>
    <cellStyle name="Note 3 4 2 2 2" xfId="44234"/>
    <cellStyle name="Note 3 4 2 2 2 2" xfId="44235"/>
    <cellStyle name="Note 3 4 2 2 3" xfId="44236"/>
    <cellStyle name="Note 3 4 2 3" xfId="44237"/>
    <cellStyle name="Note 3 4 2 3 2" xfId="44238"/>
    <cellStyle name="Note 3 4 2 3 2 2" xfId="44239"/>
    <cellStyle name="Note 3 4 2 3 3" xfId="44240"/>
    <cellStyle name="Note 3 4 2 4" xfId="44241"/>
    <cellStyle name="Note 3 4 2 4 2" xfId="44242"/>
    <cellStyle name="Note 3 4 2 5" xfId="44243"/>
    <cellStyle name="Note 3 4 3" xfId="44244"/>
    <cellStyle name="Note 3 4 3 2" xfId="44245"/>
    <cellStyle name="Note 3 4 3 2 2" xfId="44246"/>
    <cellStyle name="Note 3 4 3 3" xfId="44247"/>
    <cellStyle name="Note 3 4 4" xfId="44248"/>
    <cellStyle name="Note 3 4 4 2" xfId="44249"/>
    <cellStyle name="Note 3 4 4 2 2" xfId="44250"/>
    <cellStyle name="Note 3 4 4 3" xfId="44251"/>
    <cellStyle name="Note 3 4 5" xfId="44252"/>
    <cellStyle name="Note 3 4 5 2" xfId="44253"/>
    <cellStyle name="Note 3 4 6" xfId="44254"/>
    <cellStyle name="Note 3 5" xfId="44255"/>
    <cellStyle name="Note 3 5 2" xfId="44256"/>
    <cellStyle name="Note 3 5 2 2" xfId="44257"/>
    <cellStyle name="Note 3 5 2 2 2" xfId="44258"/>
    <cellStyle name="Note 3 5 2 2 2 2" xfId="44259"/>
    <cellStyle name="Note 3 5 2 2 3" xfId="44260"/>
    <cellStyle name="Note 3 5 2 3" xfId="44261"/>
    <cellStyle name="Note 3 5 2 3 2" xfId="44262"/>
    <cellStyle name="Note 3 5 2 3 2 2" xfId="44263"/>
    <cellStyle name="Note 3 5 2 3 3" xfId="44264"/>
    <cellStyle name="Note 3 5 2 4" xfId="44265"/>
    <cellStyle name="Note 3 5 2 4 2" xfId="44266"/>
    <cellStyle name="Note 3 5 2 5" xfId="44267"/>
    <cellStyle name="Note 3 5 3" xfId="44268"/>
    <cellStyle name="Note 3 5 3 2" xfId="44269"/>
    <cellStyle name="Note 3 5 3 2 2" xfId="44270"/>
    <cellStyle name="Note 3 5 3 3" xfId="44271"/>
    <cellStyle name="Note 3 5 4" xfId="44272"/>
    <cellStyle name="Note 3 5 4 2" xfId="44273"/>
    <cellStyle name="Note 3 5 4 2 2" xfId="44274"/>
    <cellStyle name="Note 3 5 4 3" xfId="44275"/>
    <cellStyle name="Note 3 5 5" xfId="44276"/>
    <cellStyle name="Note 3 5 5 2" xfId="44277"/>
    <cellStyle name="Note 3 5 6" xfId="44278"/>
    <cellStyle name="Note 3 6" xfId="44279"/>
    <cellStyle name="Note 3 6 2" xfId="44280"/>
    <cellStyle name="Note 3 6 2 2" xfId="44281"/>
    <cellStyle name="Note 3 6 2 2 2" xfId="44282"/>
    <cellStyle name="Note 3 6 2 2 2 2" xfId="44283"/>
    <cellStyle name="Note 3 6 2 2 3" xfId="44284"/>
    <cellStyle name="Note 3 6 2 3" xfId="44285"/>
    <cellStyle name="Note 3 6 2 3 2" xfId="44286"/>
    <cellStyle name="Note 3 6 2 3 2 2" xfId="44287"/>
    <cellStyle name="Note 3 6 2 3 3" xfId="44288"/>
    <cellStyle name="Note 3 6 2 4" xfId="44289"/>
    <cellStyle name="Note 3 6 2 4 2" xfId="44290"/>
    <cellStyle name="Note 3 6 2 5" xfId="44291"/>
    <cellStyle name="Note 3 6 3" xfId="44292"/>
    <cellStyle name="Note 3 6 3 2" xfId="44293"/>
    <cellStyle name="Note 3 6 3 2 2" xfId="44294"/>
    <cellStyle name="Note 3 6 3 3" xfId="44295"/>
    <cellStyle name="Note 3 6 4" xfId="44296"/>
    <cellStyle name="Note 3 6 4 2" xfId="44297"/>
    <cellStyle name="Note 3 6 4 2 2" xfId="44298"/>
    <cellStyle name="Note 3 6 4 3" xfId="44299"/>
    <cellStyle name="Note 3 6 5" xfId="44300"/>
    <cellStyle name="Note 3 6 5 2" xfId="44301"/>
    <cellStyle name="Note 3 6 6" xfId="44302"/>
    <cellStyle name="Note 3 7" xfId="44303"/>
    <cellStyle name="Note 3 7 2" xfId="44304"/>
    <cellStyle name="Note 3 7 2 2" xfId="44305"/>
    <cellStyle name="Note 3 7 2 2 2" xfId="44306"/>
    <cellStyle name="Note 3 7 2 2 2 2" xfId="44307"/>
    <cellStyle name="Note 3 7 2 2 3" xfId="44308"/>
    <cellStyle name="Note 3 7 2 3" xfId="44309"/>
    <cellStyle name="Note 3 7 2 3 2" xfId="44310"/>
    <cellStyle name="Note 3 7 2 3 2 2" xfId="44311"/>
    <cellStyle name="Note 3 7 2 3 3" xfId="44312"/>
    <cellStyle name="Note 3 7 2 4" xfId="44313"/>
    <cellStyle name="Note 3 7 2 4 2" xfId="44314"/>
    <cellStyle name="Note 3 7 2 5" xfId="44315"/>
    <cellStyle name="Note 3 7 3" xfId="44316"/>
    <cellStyle name="Note 3 7 3 2" xfId="44317"/>
    <cellStyle name="Note 3 7 3 2 2" xfId="44318"/>
    <cellStyle name="Note 3 7 3 3" xfId="44319"/>
    <cellStyle name="Note 3 7 4" xfId="44320"/>
    <cellStyle name="Note 3 7 4 2" xfId="44321"/>
    <cellStyle name="Note 3 7 4 2 2" xfId="44322"/>
    <cellStyle name="Note 3 7 4 3" xfId="44323"/>
    <cellStyle name="Note 3 7 5" xfId="44324"/>
    <cellStyle name="Note 3 7 5 2" xfId="44325"/>
    <cellStyle name="Note 3 7 6" xfId="44326"/>
    <cellStyle name="Note 3 8" xfId="44327"/>
    <cellStyle name="Note 3 8 2" xfId="44328"/>
    <cellStyle name="Note 3 8 2 2" xfId="44329"/>
    <cellStyle name="Note 3 8 2 2 2" xfId="44330"/>
    <cellStyle name="Note 3 8 2 3" xfId="44331"/>
    <cellStyle name="Note 3 8 3" xfId="44332"/>
    <cellStyle name="Note 3 8 3 2" xfId="44333"/>
    <cellStyle name="Note 3 8 3 2 2" xfId="44334"/>
    <cellStyle name="Note 3 8 3 3" xfId="44335"/>
    <cellStyle name="Note 3 8 4" xfId="44336"/>
    <cellStyle name="Note 3 8 4 2" xfId="44337"/>
    <cellStyle name="Note 3 8 5" xfId="44338"/>
    <cellStyle name="Note 3 9" xfId="44339"/>
    <cellStyle name="Note 3 9 2" xfId="44340"/>
    <cellStyle name="Note 3 9 2 2" xfId="44341"/>
    <cellStyle name="Note 3 9 3" xfId="44342"/>
    <cellStyle name="Note 30" xfId="44343"/>
    <cellStyle name="Note 4" xfId="44344"/>
    <cellStyle name="Note 4 10" xfId="44345"/>
    <cellStyle name="Note 4 10 2" xfId="44346"/>
    <cellStyle name="Note 4 11" xfId="44347"/>
    <cellStyle name="Note 4 11 2" xfId="44348"/>
    <cellStyle name="Note 4 12" xfId="44349"/>
    <cellStyle name="Note 4 12 2" xfId="44350"/>
    <cellStyle name="Note 4 13" xfId="44351"/>
    <cellStyle name="Note 4 13 2" xfId="44352"/>
    <cellStyle name="Note 4 14" xfId="44353"/>
    <cellStyle name="Note 4 14 2" xfId="44354"/>
    <cellStyle name="Note 4 15" xfId="44355"/>
    <cellStyle name="Note 4 15 2" xfId="44356"/>
    <cellStyle name="Note 4 16" xfId="44357"/>
    <cellStyle name="Note 4 16 2" xfId="44358"/>
    <cellStyle name="Note 4 17" xfId="44359"/>
    <cellStyle name="Note 4 17 2" xfId="44360"/>
    <cellStyle name="Note 4 18" xfId="44361"/>
    <cellStyle name="Note 4 18 2" xfId="44362"/>
    <cellStyle name="Note 4 19" xfId="44363"/>
    <cellStyle name="Note 4 19 2" xfId="44364"/>
    <cellStyle name="Note 4 2" xfId="44365"/>
    <cellStyle name="Note 4 2 2" xfId="44366"/>
    <cellStyle name="Note 4 2 3" xfId="44367"/>
    <cellStyle name="Note 4 2 4" xfId="44368"/>
    <cellStyle name="Note 4 2 4 2" xfId="44369"/>
    <cellStyle name="Note 4 2 4 3" xfId="44370"/>
    <cellStyle name="Note 4 2 5" xfId="44371"/>
    <cellStyle name="Note 4 2 6" xfId="44372"/>
    <cellStyle name="Note 4 20" xfId="44373"/>
    <cellStyle name="Note 4 20 2" xfId="44374"/>
    <cellStyle name="Note 4 21" xfId="44375"/>
    <cellStyle name="Note 4 21 2" xfId="44376"/>
    <cellStyle name="Note 4 22" xfId="44377"/>
    <cellStyle name="Note 4 22 2" xfId="44378"/>
    <cellStyle name="Note 4 23" xfId="44379"/>
    <cellStyle name="Note 4 24" xfId="44380"/>
    <cellStyle name="Note 4 3" xfId="44381"/>
    <cellStyle name="Note 4 3 2" xfId="44382"/>
    <cellStyle name="Note 4 3 2 2" xfId="44383"/>
    <cellStyle name="Note 4 3 3" xfId="44384"/>
    <cellStyle name="Note 4 4" xfId="44385"/>
    <cellStyle name="Note 4 4 2" xfId="44386"/>
    <cellStyle name="Note 4 5" xfId="44387"/>
    <cellStyle name="Note 4 5 2" xfId="44388"/>
    <cellStyle name="Note 4 6" xfId="44389"/>
    <cellStyle name="Note 4 6 2" xfId="44390"/>
    <cellStyle name="Note 4 7" xfId="44391"/>
    <cellStyle name="Note 4 7 2" xfId="44392"/>
    <cellStyle name="Note 4 8" xfId="44393"/>
    <cellStyle name="Note 4 8 2" xfId="44394"/>
    <cellStyle name="Note 4 9" xfId="44395"/>
    <cellStyle name="Note 4 9 2" xfId="44396"/>
    <cellStyle name="Note 5" xfId="44397"/>
    <cellStyle name="Note 5 10" xfId="44398"/>
    <cellStyle name="Note 5 10 2" xfId="44399"/>
    <cellStyle name="Note 5 11" xfId="44400"/>
    <cellStyle name="Note 5 11 2" xfId="44401"/>
    <cellStyle name="Note 5 12" xfId="44402"/>
    <cellStyle name="Note 5 12 2" xfId="44403"/>
    <cellStyle name="Note 5 13" xfId="44404"/>
    <cellStyle name="Note 5 13 2" xfId="44405"/>
    <cellStyle name="Note 5 14" xfId="44406"/>
    <cellStyle name="Note 5 14 2" xfId="44407"/>
    <cellStyle name="Note 5 15" xfId="44408"/>
    <cellStyle name="Note 5 15 2" xfId="44409"/>
    <cellStyle name="Note 5 16" xfId="44410"/>
    <cellStyle name="Note 5 16 2" xfId="44411"/>
    <cellStyle name="Note 5 17" xfId="44412"/>
    <cellStyle name="Note 5 17 2" xfId="44413"/>
    <cellStyle name="Note 5 18" xfId="44414"/>
    <cellStyle name="Note 5 18 2" xfId="44415"/>
    <cellStyle name="Note 5 19" xfId="44416"/>
    <cellStyle name="Note 5 19 2" xfId="44417"/>
    <cellStyle name="Note 5 2" xfId="44418"/>
    <cellStyle name="Note 5 2 2" xfId="44419"/>
    <cellStyle name="Note 5 2 3" xfId="44420"/>
    <cellStyle name="Note 5 2 4" xfId="44421"/>
    <cellStyle name="Note 5 2 4 2" xfId="44422"/>
    <cellStyle name="Note 5 2 4 3" xfId="44423"/>
    <cellStyle name="Note 5 2 5" xfId="44424"/>
    <cellStyle name="Note 5 2 6" xfId="44425"/>
    <cellStyle name="Note 5 20" xfId="44426"/>
    <cellStyle name="Note 5 20 2" xfId="44427"/>
    <cellStyle name="Note 5 21" xfId="44428"/>
    <cellStyle name="Note 5 21 2" xfId="44429"/>
    <cellStyle name="Note 5 22" xfId="44430"/>
    <cellStyle name="Note 5 22 2" xfId="44431"/>
    <cellStyle name="Note 5 23" xfId="44432"/>
    <cellStyle name="Note 5 24" xfId="44433"/>
    <cellStyle name="Note 5 3" xfId="44434"/>
    <cellStyle name="Note 5 3 2" xfId="44435"/>
    <cellStyle name="Note 5 3 2 2" xfId="44436"/>
    <cellStyle name="Note 5 3 3" xfId="44437"/>
    <cellStyle name="Note 5 4" xfId="44438"/>
    <cellStyle name="Note 5 4 2" xfId="44439"/>
    <cellStyle name="Note 5 5" xfId="44440"/>
    <cellStyle name="Note 5 5 2" xfId="44441"/>
    <cellStyle name="Note 5 6" xfId="44442"/>
    <cellStyle name="Note 5 6 2" xfId="44443"/>
    <cellStyle name="Note 5 7" xfId="44444"/>
    <cellStyle name="Note 5 7 2" xfId="44445"/>
    <cellStyle name="Note 5 8" xfId="44446"/>
    <cellStyle name="Note 5 8 2" xfId="44447"/>
    <cellStyle name="Note 5 9" xfId="44448"/>
    <cellStyle name="Note 5 9 2" xfId="44449"/>
    <cellStyle name="Note 6" xfId="44450"/>
    <cellStyle name="Note 6 10" xfId="44451"/>
    <cellStyle name="Note 6 10 2" xfId="44452"/>
    <cellStyle name="Note 6 11" xfId="44453"/>
    <cellStyle name="Note 6 11 2" xfId="44454"/>
    <cellStyle name="Note 6 12" xfId="44455"/>
    <cellStyle name="Note 6 12 2" xfId="44456"/>
    <cellStyle name="Note 6 13" xfId="44457"/>
    <cellStyle name="Note 6 13 2" xfId="44458"/>
    <cellStyle name="Note 6 14" xfId="44459"/>
    <cellStyle name="Note 6 14 2" xfId="44460"/>
    <cellStyle name="Note 6 15" xfId="44461"/>
    <cellStyle name="Note 6 15 2" xfId="44462"/>
    <cellStyle name="Note 6 16" xfId="44463"/>
    <cellStyle name="Note 6 16 2" xfId="44464"/>
    <cellStyle name="Note 6 17" xfId="44465"/>
    <cellStyle name="Note 6 17 2" xfId="44466"/>
    <cellStyle name="Note 6 18" xfId="44467"/>
    <cellStyle name="Note 6 18 2" xfId="44468"/>
    <cellStyle name="Note 6 19" xfId="44469"/>
    <cellStyle name="Note 6 19 2" xfId="44470"/>
    <cellStyle name="Note 6 2" xfId="44471"/>
    <cellStyle name="Note 6 2 2" xfId="44472"/>
    <cellStyle name="Note 6 2 2 2" xfId="44473"/>
    <cellStyle name="Note 6 2 2 3" xfId="44474"/>
    <cellStyle name="Note 6 2 2 4" xfId="44475"/>
    <cellStyle name="Note 6 2 2 4 2" xfId="44476"/>
    <cellStyle name="Note 6 2 2 4 3" xfId="44477"/>
    <cellStyle name="Note 6 2 2 5" xfId="44478"/>
    <cellStyle name="Note 6 2 2 6" xfId="44479"/>
    <cellStyle name="Note 6 2 3" xfId="44480"/>
    <cellStyle name="Note 6 2 3 2" xfId="44481"/>
    <cellStyle name="Note 6 2 3 2 2" xfId="44482"/>
    <cellStyle name="Note 6 2 3 3" xfId="44483"/>
    <cellStyle name="Note 6 2 4" xfId="44484"/>
    <cellStyle name="Note 6 2 4 2" xfId="44485"/>
    <cellStyle name="Note 6 2 5" xfId="44486"/>
    <cellStyle name="Note 6 2 5 2" xfId="44487"/>
    <cellStyle name="Note 6 20" xfId="44488"/>
    <cellStyle name="Note 6 20 2" xfId="44489"/>
    <cellStyle name="Note 6 21" xfId="44490"/>
    <cellStyle name="Note 6 21 2" xfId="44491"/>
    <cellStyle name="Note 6 22" xfId="44492"/>
    <cellStyle name="Note 6 22 2" xfId="44493"/>
    <cellStyle name="Note 6 23" xfId="44494"/>
    <cellStyle name="Note 6 23 2" xfId="44495"/>
    <cellStyle name="Note 6 24" xfId="44496"/>
    <cellStyle name="Note 6 24 2" xfId="44497"/>
    <cellStyle name="Note 6 25" xfId="44498"/>
    <cellStyle name="Note 6 25 2" xfId="44499"/>
    <cellStyle name="Note 6 26" xfId="44500"/>
    <cellStyle name="Note 6 26 2" xfId="44501"/>
    <cellStyle name="Note 6 27" xfId="44502"/>
    <cellStyle name="Note 6 28" xfId="44503"/>
    <cellStyle name="Note 6 29" xfId="44504"/>
    <cellStyle name="Note 6 3" xfId="44505"/>
    <cellStyle name="Note 6 4" xfId="44506"/>
    <cellStyle name="Note 6 4 2" xfId="44507"/>
    <cellStyle name="Note 6 4 2 2" xfId="44508"/>
    <cellStyle name="Note 6 4 2 2 2" xfId="44509"/>
    <cellStyle name="Note 6 4 2 2 2 2" xfId="44510"/>
    <cellStyle name="Note 6 4 2 2 3" xfId="44511"/>
    <cellStyle name="Note 6 4 2 3" xfId="44512"/>
    <cellStyle name="Note 6 4 2 3 2" xfId="44513"/>
    <cellStyle name="Note 6 4 2 3 2 2" xfId="44514"/>
    <cellStyle name="Note 6 4 2 3 3" xfId="44515"/>
    <cellStyle name="Note 6 4 2 4" xfId="44516"/>
    <cellStyle name="Note 6 4 2 4 2" xfId="44517"/>
    <cellStyle name="Note 6 4 2 5" xfId="44518"/>
    <cellStyle name="Note 6 4 3" xfId="44519"/>
    <cellStyle name="Note 6 4 3 2" xfId="44520"/>
    <cellStyle name="Note 6 4 3 2 2" xfId="44521"/>
    <cellStyle name="Note 6 4 3 3" xfId="44522"/>
    <cellStyle name="Note 6 4 4" xfId="44523"/>
    <cellStyle name="Note 6 4 4 2" xfId="44524"/>
    <cellStyle name="Note 6 4 4 2 2" xfId="44525"/>
    <cellStyle name="Note 6 4 4 3" xfId="44526"/>
    <cellStyle name="Note 6 4 5" xfId="44527"/>
    <cellStyle name="Note 6 4 5 2" xfId="44528"/>
    <cellStyle name="Note 6 4 6" xfId="44529"/>
    <cellStyle name="Note 6 5" xfId="44530"/>
    <cellStyle name="Note 6 5 2" xfId="44531"/>
    <cellStyle name="Note 6 5 2 2" xfId="44532"/>
    <cellStyle name="Note 6 5 2 2 2" xfId="44533"/>
    <cellStyle name="Note 6 5 2 2 2 2" xfId="44534"/>
    <cellStyle name="Note 6 5 2 2 3" xfId="44535"/>
    <cellStyle name="Note 6 5 2 3" xfId="44536"/>
    <cellStyle name="Note 6 5 2 3 2" xfId="44537"/>
    <cellStyle name="Note 6 5 2 3 2 2" xfId="44538"/>
    <cellStyle name="Note 6 5 2 3 3" xfId="44539"/>
    <cellStyle name="Note 6 5 2 4" xfId="44540"/>
    <cellStyle name="Note 6 5 2 4 2" xfId="44541"/>
    <cellStyle name="Note 6 5 2 5" xfId="44542"/>
    <cellStyle name="Note 6 5 3" xfId="44543"/>
    <cellStyle name="Note 6 5 3 2" xfId="44544"/>
    <cellStyle name="Note 6 5 3 2 2" xfId="44545"/>
    <cellStyle name="Note 6 5 3 3" xfId="44546"/>
    <cellStyle name="Note 6 5 4" xfId="44547"/>
    <cellStyle name="Note 6 5 4 2" xfId="44548"/>
    <cellStyle name="Note 6 5 4 2 2" xfId="44549"/>
    <cellStyle name="Note 6 5 4 3" xfId="44550"/>
    <cellStyle name="Note 6 5 5" xfId="44551"/>
    <cellStyle name="Note 6 5 5 2" xfId="44552"/>
    <cellStyle name="Note 6 5 6" xfId="44553"/>
    <cellStyle name="Note 6 6" xfId="44554"/>
    <cellStyle name="Note 6 6 2" xfId="44555"/>
    <cellStyle name="Note 6 6 2 2" xfId="44556"/>
    <cellStyle name="Note 6 6 2 2 2" xfId="44557"/>
    <cellStyle name="Note 6 6 2 3" xfId="44558"/>
    <cellStyle name="Note 6 6 3" xfId="44559"/>
    <cellStyle name="Note 6 6 3 2" xfId="44560"/>
    <cellStyle name="Note 6 6 3 2 2" xfId="44561"/>
    <cellStyle name="Note 6 6 3 3" xfId="44562"/>
    <cellStyle name="Note 6 6 4" xfId="44563"/>
    <cellStyle name="Note 6 6 4 2" xfId="44564"/>
    <cellStyle name="Note 6 6 5" xfId="44565"/>
    <cellStyle name="Note 6 7" xfId="44566"/>
    <cellStyle name="Note 6 7 2" xfId="44567"/>
    <cellStyle name="Note 6 7 2 2" xfId="44568"/>
    <cellStyle name="Note 6 7 3" xfId="44569"/>
    <cellStyle name="Note 6 8" xfId="44570"/>
    <cellStyle name="Note 6 8 2" xfId="44571"/>
    <cellStyle name="Note 6 8 2 2" xfId="44572"/>
    <cellStyle name="Note 6 8 3" xfId="44573"/>
    <cellStyle name="Note 6 9" xfId="44574"/>
    <cellStyle name="Note 6 9 2" xfId="44575"/>
    <cellStyle name="Note 7" xfId="44576"/>
    <cellStyle name="Note 7 10" xfId="44577"/>
    <cellStyle name="Note 7 10 2" xfId="44578"/>
    <cellStyle name="Note 7 11" xfId="44579"/>
    <cellStyle name="Note 7 11 2" xfId="44580"/>
    <cellStyle name="Note 7 12" xfId="44581"/>
    <cellStyle name="Note 7 12 2" xfId="44582"/>
    <cellStyle name="Note 7 13" xfId="44583"/>
    <cellStyle name="Note 7 13 2" xfId="44584"/>
    <cellStyle name="Note 7 14" xfId="44585"/>
    <cellStyle name="Note 7 14 2" xfId="44586"/>
    <cellStyle name="Note 7 15" xfId="44587"/>
    <cellStyle name="Note 7 15 2" xfId="44588"/>
    <cellStyle name="Note 7 16" xfId="44589"/>
    <cellStyle name="Note 7 16 2" xfId="44590"/>
    <cellStyle name="Note 7 17" xfId="44591"/>
    <cellStyle name="Note 7 17 2" xfId="44592"/>
    <cellStyle name="Note 7 18" xfId="44593"/>
    <cellStyle name="Note 7 18 2" xfId="44594"/>
    <cellStyle name="Note 7 19" xfId="44595"/>
    <cellStyle name="Note 7 19 2" xfId="44596"/>
    <cellStyle name="Note 7 2" xfId="44597"/>
    <cellStyle name="Note 7 2 2" xfId="44598"/>
    <cellStyle name="Note 7 2 2 2" xfId="44599"/>
    <cellStyle name="Note 7 2 2 2 2" xfId="44600"/>
    <cellStyle name="Note 7 2 2 2 2 2" xfId="44601"/>
    <cellStyle name="Note 7 2 2 2 3" xfId="44602"/>
    <cellStyle name="Note 7 2 2 3" xfId="44603"/>
    <cellStyle name="Note 7 2 2 3 2" xfId="44604"/>
    <cellStyle name="Note 7 2 2 3 2 2" xfId="44605"/>
    <cellStyle name="Note 7 2 2 3 3" xfId="44606"/>
    <cellStyle name="Note 7 2 2 4" xfId="44607"/>
    <cellStyle name="Note 7 2 2 4 2" xfId="44608"/>
    <cellStyle name="Note 7 2 2 5" xfId="44609"/>
    <cellStyle name="Note 7 2 3" xfId="44610"/>
    <cellStyle name="Note 7 2 3 2" xfId="44611"/>
    <cellStyle name="Note 7 2 3 2 2" xfId="44612"/>
    <cellStyle name="Note 7 2 3 3" xfId="44613"/>
    <cellStyle name="Note 7 2 4" xfId="44614"/>
    <cellStyle name="Note 7 2 4 2" xfId="44615"/>
    <cellStyle name="Note 7 2 4 2 2" xfId="44616"/>
    <cellStyle name="Note 7 2 4 3" xfId="44617"/>
    <cellStyle name="Note 7 2 5" xfId="44618"/>
    <cellStyle name="Note 7 2 5 2" xfId="44619"/>
    <cellStyle name="Note 7 2 6" xfId="44620"/>
    <cellStyle name="Note 7 20" xfId="44621"/>
    <cellStyle name="Note 7 20 2" xfId="44622"/>
    <cellStyle name="Note 7 21" xfId="44623"/>
    <cellStyle name="Note 7 21 2" xfId="44624"/>
    <cellStyle name="Note 7 22" xfId="44625"/>
    <cellStyle name="Note 7 22 2" xfId="44626"/>
    <cellStyle name="Note 7 23" xfId="44627"/>
    <cellStyle name="Note 7 23 2" xfId="44628"/>
    <cellStyle name="Note 7 24" xfId="44629"/>
    <cellStyle name="Note 7 24 2" xfId="44630"/>
    <cellStyle name="Note 7 25" xfId="44631"/>
    <cellStyle name="Note 7 26" xfId="44632"/>
    <cellStyle name="Note 7 27" xfId="44633"/>
    <cellStyle name="Note 7 3" xfId="44634"/>
    <cellStyle name="Note 7 3 2" xfId="44635"/>
    <cellStyle name="Note 7 3 2 2" xfId="44636"/>
    <cellStyle name="Note 7 3 2 2 2" xfId="44637"/>
    <cellStyle name="Note 7 3 2 2 2 2" xfId="44638"/>
    <cellStyle name="Note 7 3 2 2 3" xfId="44639"/>
    <cellStyle name="Note 7 3 2 3" xfId="44640"/>
    <cellStyle name="Note 7 3 2 3 2" xfId="44641"/>
    <cellStyle name="Note 7 3 2 3 2 2" xfId="44642"/>
    <cellStyle name="Note 7 3 2 3 3" xfId="44643"/>
    <cellStyle name="Note 7 3 2 4" xfId="44644"/>
    <cellStyle name="Note 7 3 2 4 2" xfId="44645"/>
    <cellStyle name="Note 7 3 2 5" xfId="44646"/>
    <cellStyle name="Note 7 3 3" xfId="44647"/>
    <cellStyle name="Note 7 3 3 2" xfId="44648"/>
    <cellStyle name="Note 7 3 3 2 2" xfId="44649"/>
    <cellStyle name="Note 7 3 3 3" xfId="44650"/>
    <cellStyle name="Note 7 3 4" xfId="44651"/>
    <cellStyle name="Note 7 3 4 2" xfId="44652"/>
    <cellStyle name="Note 7 3 4 2 2" xfId="44653"/>
    <cellStyle name="Note 7 3 4 3" xfId="44654"/>
    <cellStyle name="Note 7 3 5" xfId="44655"/>
    <cellStyle name="Note 7 3 5 2" xfId="44656"/>
    <cellStyle name="Note 7 3 6" xfId="44657"/>
    <cellStyle name="Note 7 4" xfId="44658"/>
    <cellStyle name="Note 7 4 2" xfId="44659"/>
    <cellStyle name="Note 7 4 2 2" xfId="44660"/>
    <cellStyle name="Note 7 4 2 2 2" xfId="44661"/>
    <cellStyle name="Note 7 4 2 3" xfId="44662"/>
    <cellStyle name="Note 7 4 3" xfId="44663"/>
    <cellStyle name="Note 7 4 3 2" xfId="44664"/>
    <cellStyle name="Note 7 4 3 2 2" xfId="44665"/>
    <cellStyle name="Note 7 4 3 3" xfId="44666"/>
    <cellStyle name="Note 7 4 4" xfId="44667"/>
    <cellStyle name="Note 7 4 4 2" xfId="44668"/>
    <cellStyle name="Note 7 4 5" xfId="44669"/>
    <cellStyle name="Note 7 5" xfId="44670"/>
    <cellStyle name="Note 7 5 2" xfId="44671"/>
    <cellStyle name="Note 7 5 2 2" xfId="44672"/>
    <cellStyle name="Note 7 5 3" xfId="44673"/>
    <cellStyle name="Note 7 6" xfId="44674"/>
    <cellStyle name="Note 7 6 2" xfId="44675"/>
    <cellStyle name="Note 7 6 2 2" xfId="44676"/>
    <cellStyle name="Note 7 6 3" xfId="44677"/>
    <cellStyle name="Note 7 7" xfId="44678"/>
    <cellStyle name="Note 7 7 2" xfId="44679"/>
    <cellStyle name="Note 7 8" xfId="44680"/>
    <cellStyle name="Note 7 8 2" xfId="44681"/>
    <cellStyle name="Note 7 9" xfId="44682"/>
    <cellStyle name="Note 7 9 2" xfId="44683"/>
    <cellStyle name="Note 8" xfId="44684"/>
    <cellStyle name="Note 8 10" xfId="44685"/>
    <cellStyle name="Note 8 10 2" xfId="44686"/>
    <cellStyle name="Note 8 11" xfId="44687"/>
    <cellStyle name="Note 8 11 2" xfId="44688"/>
    <cellStyle name="Note 8 12" xfId="44689"/>
    <cellStyle name="Note 8 12 2" xfId="44690"/>
    <cellStyle name="Note 8 13" xfId="44691"/>
    <cellStyle name="Note 8 13 2" xfId="44692"/>
    <cellStyle name="Note 8 14" xfId="44693"/>
    <cellStyle name="Note 8 14 2" xfId="44694"/>
    <cellStyle name="Note 8 15" xfId="44695"/>
    <cellStyle name="Note 8 15 2" xfId="44696"/>
    <cellStyle name="Note 8 16" xfId="44697"/>
    <cellStyle name="Note 8 16 2" xfId="44698"/>
    <cellStyle name="Note 8 17" xfId="44699"/>
    <cellStyle name="Note 8 17 2" xfId="44700"/>
    <cellStyle name="Note 8 18" xfId="44701"/>
    <cellStyle name="Note 8 18 2" xfId="44702"/>
    <cellStyle name="Note 8 19" xfId="44703"/>
    <cellStyle name="Note 8 19 2" xfId="44704"/>
    <cellStyle name="Note 8 2" xfId="44705"/>
    <cellStyle name="Note 8 2 2" xfId="44706"/>
    <cellStyle name="Note 8 2 2 2" xfId="44707"/>
    <cellStyle name="Note 8 2 2 2 2" xfId="44708"/>
    <cellStyle name="Note 8 2 2 3" xfId="44709"/>
    <cellStyle name="Note 8 2 3" xfId="44710"/>
    <cellStyle name="Note 8 2 3 2" xfId="44711"/>
    <cellStyle name="Note 8 2 3 2 2" xfId="44712"/>
    <cellStyle name="Note 8 2 3 3" xfId="44713"/>
    <cellStyle name="Note 8 2 4" xfId="44714"/>
    <cellStyle name="Note 8 2 4 2" xfId="44715"/>
    <cellStyle name="Note 8 2 5" xfId="44716"/>
    <cellStyle name="Note 8 20" xfId="44717"/>
    <cellStyle name="Note 8 20 2" xfId="44718"/>
    <cellStyle name="Note 8 21" xfId="44719"/>
    <cellStyle name="Note 8 21 2" xfId="44720"/>
    <cellStyle name="Note 8 22" xfId="44721"/>
    <cellStyle name="Note 8 22 2" xfId="44722"/>
    <cellStyle name="Note 8 23" xfId="44723"/>
    <cellStyle name="Note 8 24" xfId="44724"/>
    <cellStyle name="Note 8 25" xfId="44725"/>
    <cellStyle name="Note 8 3" xfId="44726"/>
    <cellStyle name="Note 8 3 2" xfId="44727"/>
    <cellStyle name="Note 8 3 2 2" xfId="44728"/>
    <cellStyle name="Note 8 3 3" xfId="44729"/>
    <cellStyle name="Note 8 4" xfId="44730"/>
    <cellStyle name="Note 8 4 2" xfId="44731"/>
    <cellStyle name="Note 8 4 2 2" xfId="44732"/>
    <cellStyle name="Note 8 4 3" xfId="44733"/>
    <cellStyle name="Note 8 5" xfId="44734"/>
    <cellStyle name="Note 8 5 2" xfId="44735"/>
    <cellStyle name="Note 8 6" xfId="44736"/>
    <cellStyle name="Note 8 6 2" xfId="44737"/>
    <cellStyle name="Note 8 7" xfId="44738"/>
    <cellStyle name="Note 8 7 2" xfId="44739"/>
    <cellStyle name="Note 8 8" xfId="44740"/>
    <cellStyle name="Note 8 8 2" xfId="44741"/>
    <cellStyle name="Note 8 9" xfId="44742"/>
    <cellStyle name="Note 8 9 2" xfId="44743"/>
    <cellStyle name="Note 9" xfId="44744"/>
    <cellStyle name="Note 9 10" xfId="44745"/>
    <cellStyle name="Note 9 10 2" xfId="44746"/>
    <cellStyle name="Note 9 11" xfId="44747"/>
    <cellStyle name="Note 9 11 2" xfId="44748"/>
    <cellStyle name="Note 9 12" xfId="44749"/>
    <cellStyle name="Note 9 12 2" xfId="44750"/>
    <cellStyle name="Note 9 13" xfId="44751"/>
    <cellStyle name="Note 9 13 2" xfId="44752"/>
    <cellStyle name="Note 9 14" xfId="44753"/>
    <cellStyle name="Note 9 14 2" xfId="44754"/>
    <cellStyle name="Note 9 15" xfId="44755"/>
    <cellStyle name="Note 9 15 2" xfId="44756"/>
    <cellStyle name="Note 9 16" xfId="44757"/>
    <cellStyle name="Note 9 16 2" xfId="44758"/>
    <cellStyle name="Note 9 17" xfId="44759"/>
    <cellStyle name="Note 9 17 2" xfId="44760"/>
    <cellStyle name="Note 9 18" xfId="44761"/>
    <cellStyle name="Note 9 18 2" xfId="44762"/>
    <cellStyle name="Note 9 19" xfId="44763"/>
    <cellStyle name="Note 9 19 2" xfId="44764"/>
    <cellStyle name="Note 9 2" xfId="44765"/>
    <cellStyle name="Note 9 2 2" xfId="44766"/>
    <cellStyle name="Note 9 2 2 2" xfId="44767"/>
    <cellStyle name="Note 9 20" xfId="44768"/>
    <cellStyle name="Note 9 20 2" xfId="44769"/>
    <cellStyle name="Note 9 21" xfId="44770"/>
    <cellStyle name="Note 9 21 2" xfId="44771"/>
    <cellStyle name="Note 9 22" xfId="44772"/>
    <cellStyle name="Note 9 22 2" xfId="44773"/>
    <cellStyle name="Note 9 23" xfId="44774"/>
    <cellStyle name="Note 9 24" xfId="44775"/>
    <cellStyle name="Note 9 25" xfId="44776"/>
    <cellStyle name="Note 9 3" xfId="44777"/>
    <cellStyle name="Note 9 3 2" xfId="44778"/>
    <cellStyle name="Note 9 4" xfId="44779"/>
    <cellStyle name="Note 9 4 2" xfId="44780"/>
    <cellStyle name="Note 9 5" xfId="44781"/>
    <cellStyle name="Note 9 5 2" xfId="44782"/>
    <cellStyle name="Note 9 6" xfId="44783"/>
    <cellStyle name="Note 9 6 2" xfId="44784"/>
    <cellStyle name="Note 9 7" xfId="44785"/>
    <cellStyle name="Note 9 7 2" xfId="44786"/>
    <cellStyle name="Note 9 8" xfId="44787"/>
    <cellStyle name="Note 9 8 2" xfId="44788"/>
    <cellStyle name="Note 9 9" xfId="44789"/>
    <cellStyle name="Note 9 9 2" xfId="44790"/>
    <cellStyle name="Notes" xfId="44791"/>
    <cellStyle name="NPPESalesPct" xfId="44792"/>
    <cellStyle name="Num1" xfId="44793"/>
    <cellStyle name="Num1Blue" xfId="44794"/>
    <cellStyle name="number" xfId="44795"/>
    <cellStyle name="number 2" xfId="44796"/>
    <cellStyle name="Number no Dec" xfId="44797"/>
    <cellStyle name="Number no Dec 2" xfId="44798"/>
    <cellStyle name="Number no Dec 3" xfId="44799"/>
    <cellStyle name="Number no Dec 4" xfId="44800"/>
    <cellStyle name="Number no Dec_Controls" xfId="44801"/>
    <cellStyle name="NWI%S" xfId="44802"/>
    <cellStyle name="Out-Date" xfId="44803"/>
    <cellStyle name="Outlined" xfId="44804"/>
    <cellStyle name="Output 10" xfId="44805"/>
    <cellStyle name="Output 11" xfId="44806"/>
    <cellStyle name="Output 12" xfId="44807"/>
    <cellStyle name="Output 13" xfId="44808"/>
    <cellStyle name="Output 14" xfId="44809"/>
    <cellStyle name="Output 15" xfId="44810"/>
    <cellStyle name="Output 16" xfId="44811"/>
    <cellStyle name="Output 17" xfId="44812"/>
    <cellStyle name="Output 18" xfId="44813"/>
    <cellStyle name="Output 19" xfId="44814"/>
    <cellStyle name="Output 2" xfId="44815"/>
    <cellStyle name="Output 2 10" xfId="44816"/>
    <cellStyle name="Output 2 10 2" xfId="44817"/>
    <cellStyle name="Output 2 11" xfId="44818"/>
    <cellStyle name="Output 2 12" xfId="44819"/>
    <cellStyle name="Output 2 2" xfId="44820"/>
    <cellStyle name="Output 2 2 10" xfId="44821"/>
    <cellStyle name="Output 2 2 10 2" xfId="44822"/>
    <cellStyle name="Output 2 2 11" xfId="44823"/>
    <cellStyle name="Output 2 2 2" xfId="44824"/>
    <cellStyle name="Output 2 2 2 10" xfId="44825"/>
    <cellStyle name="Output 2 2 2 10 2" xfId="44826"/>
    <cellStyle name="Output 2 2 2 11" xfId="44827"/>
    <cellStyle name="Output 2 2 2 2" xfId="44828"/>
    <cellStyle name="Output 2 2 2 2 2" xfId="44829"/>
    <cellStyle name="Output 2 2 2 2 2 2" xfId="44830"/>
    <cellStyle name="Output 2 2 2 2 2 2 2" xfId="44831"/>
    <cellStyle name="Output 2 2 2 2 2 2 2 2" xfId="44832"/>
    <cellStyle name="Output 2 2 2 2 2 2 2 2 2" xfId="44833"/>
    <cellStyle name="Output 2 2 2 2 2 2 2 2 2 2" xfId="44834"/>
    <cellStyle name="Output 2 2 2 2 2 2 2 2 2 2 2" xfId="44835"/>
    <cellStyle name="Output 2 2 2 2 2 2 2 2 2 2 2 2" xfId="44836"/>
    <cellStyle name="Output 2 2 2 2 2 2 2 2 2 2 2 2 2" xfId="44837"/>
    <cellStyle name="Output 2 2 2 2 2 2 2 2 2 2 2 3" xfId="44838"/>
    <cellStyle name="Output 2 2 2 2 2 2 2 2 2 2 2 4" xfId="44839"/>
    <cellStyle name="Output 2 2 2 2 2 2 2 2 2 2 3" xfId="44840"/>
    <cellStyle name="Output 2 2 2 2 2 2 2 2 2 2 3 2" xfId="44841"/>
    <cellStyle name="Output 2 2 2 2 2 2 2 2 2 2 4" xfId="44842"/>
    <cellStyle name="Output 2 2 2 2 2 2 2 2 2 3" xfId="44843"/>
    <cellStyle name="Output 2 2 2 2 2 2 2 2 2 3 2" xfId="44844"/>
    <cellStyle name="Output 2 2 2 2 2 2 2 2 2 4" xfId="44845"/>
    <cellStyle name="Output 2 2 2 2 2 2 2 2 3" xfId="44846"/>
    <cellStyle name="Output 2 2 2 2 2 2 2 2 4" xfId="44847"/>
    <cellStyle name="Output 2 2 2 2 2 2 2 2 5" xfId="44848"/>
    <cellStyle name="Output 2 2 2 2 2 2 2 2 5 2" xfId="44849"/>
    <cellStyle name="Output 2 2 2 2 2 2 2 2 6" xfId="44850"/>
    <cellStyle name="Output 2 2 2 2 2 2 2 3" xfId="44851"/>
    <cellStyle name="Output 2 2 2 2 2 2 2 4" xfId="44852"/>
    <cellStyle name="Output 2 2 2 2 2 2 2 5" xfId="44853"/>
    <cellStyle name="Output 2 2 2 2 2 2 2 5 2" xfId="44854"/>
    <cellStyle name="Output 2 2 2 2 2 2 2 6" xfId="44855"/>
    <cellStyle name="Output 2 2 2 2 2 2 3" xfId="44856"/>
    <cellStyle name="Output 2 2 2 2 2 2 4" xfId="44857"/>
    <cellStyle name="Output 2 2 2 2 2 2 5" xfId="44858"/>
    <cellStyle name="Output 2 2 2 2 2 2 6" xfId="44859"/>
    <cellStyle name="Output 2 2 2 2 2 2 7" xfId="44860"/>
    <cellStyle name="Output 2 2 2 2 2 2 7 2" xfId="44861"/>
    <cellStyle name="Output 2 2 2 2 2 2 8" xfId="44862"/>
    <cellStyle name="Output 2 2 2 2 2 3" xfId="44863"/>
    <cellStyle name="Output 2 2 2 2 2 4" xfId="44864"/>
    <cellStyle name="Output 2 2 2 2 2 5" xfId="44865"/>
    <cellStyle name="Output 2 2 2 2 2 6" xfId="44866"/>
    <cellStyle name="Output 2 2 2 2 2 7" xfId="44867"/>
    <cellStyle name="Output 2 2 2 2 2 8" xfId="44868"/>
    <cellStyle name="Output 2 2 2 2 2 8 2" xfId="44869"/>
    <cellStyle name="Output 2 2 2 2 2 9" xfId="44870"/>
    <cellStyle name="Output 2 2 2 2 3" xfId="44871"/>
    <cellStyle name="Output 2 2 2 2 3 2" xfId="44872"/>
    <cellStyle name="Output 2 2 2 2 3 3" xfId="44873"/>
    <cellStyle name="Output 2 2 2 2 4" xfId="44874"/>
    <cellStyle name="Output 2 2 2 2 5" xfId="44875"/>
    <cellStyle name="Output 2 2 2 2 6" xfId="44876"/>
    <cellStyle name="Output 2 2 2 2 7" xfId="44877"/>
    <cellStyle name="Output 2 2 2 2 8" xfId="44878"/>
    <cellStyle name="Output 2 2 2 2 8 2" xfId="44879"/>
    <cellStyle name="Output 2 2 2 2 9" xfId="44880"/>
    <cellStyle name="Output 2 2 2 3" xfId="44881"/>
    <cellStyle name="Output 2 2 2 4" xfId="44882"/>
    <cellStyle name="Output 2 2 2 5" xfId="44883"/>
    <cellStyle name="Output 2 2 2 5 2" xfId="44884"/>
    <cellStyle name="Output 2 2 2 5 3" xfId="44885"/>
    <cellStyle name="Output 2 2 2 6" xfId="44886"/>
    <cellStyle name="Output 2 2 2 7" xfId="44887"/>
    <cellStyle name="Output 2 2 2 8" xfId="44888"/>
    <cellStyle name="Output 2 2 2 9" xfId="44889"/>
    <cellStyle name="Output 2 2 3" xfId="44890"/>
    <cellStyle name="Output 2 2 3 2" xfId="44891"/>
    <cellStyle name="Output 2 2 4" xfId="44892"/>
    <cellStyle name="Output 2 2 5" xfId="44893"/>
    <cellStyle name="Output 2 2 5 2" xfId="44894"/>
    <cellStyle name="Output 2 2 5 3" xfId="44895"/>
    <cellStyle name="Output 2 2 6" xfId="44896"/>
    <cellStyle name="Output 2 2 7" xfId="44897"/>
    <cellStyle name="Output 2 2 8" xfId="44898"/>
    <cellStyle name="Output 2 2 9" xfId="44899"/>
    <cellStyle name="Output 2 3" xfId="44900"/>
    <cellStyle name="Output 2 3 2" xfId="44901"/>
    <cellStyle name="Output 2 4" xfId="44902"/>
    <cellStyle name="Output 2 5" xfId="44903"/>
    <cellStyle name="Output 2 5 2" xfId="44904"/>
    <cellStyle name="Output 2 5 3" xfId="44905"/>
    <cellStyle name="Output 2 6" xfId="44906"/>
    <cellStyle name="Output 2 7" xfId="44907"/>
    <cellStyle name="Output 2 8" xfId="44908"/>
    <cellStyle name="Output 2 9" xfId="44909"/>
    <cellStyle name="Output 20" xfId="44910"/>
    <cellStyle name="Output 21" xfId="44911"/>
    <cellStyle name="Output 22" xfId="44912"/>
    <cellStyle name="Output 23" xfId="44913"/>
    <cellStyle name="Output 24" xfId="44914"/>
    <cellStyle name="Output 25" xfId="44915"/>
    <cellStyle name="Output 26" xfId="44916"/>
    <cellStyle name="Output 27" xfId="44917"/>
    <cellStyle name="Output 28" xfId="44918"/>
    <cellStyle name="Output 29" xfId="44919"/>
    <cellStyle name="Output 3" xfId="44920"/>
    <cellStyle name="Output 3 2" xfId="44921"/>
    <cellStyle name="Output 30" xfId="44922"/>
    <cellStyle name="Output 31" xfId="44923"/>
    <cellStyle name="Output 32" xfId="44924"/>
    <cellStyle name="Output 33" xfId="44925"/>
    <cellStyle name="Output 34" xfId="44926"/>
    <cellStyle name="Output 35" xfId="44927"/>
    <cellStyle name="Output 35 2" xfId="44928"/>
    <cellStyle name="Output 36" xfId="44929"/>
    <cellStyle name="Output 37" xfId="44930"/>
    <cellStyle name="Output 38" xfId="44931"/>
    <cellStyle name="Output 39" xfId="44932"/>
    <cellStyle name="Output 4" xfId="44933"/>
    <cellStyle name="Output 4 10" xfId="44934"/>
    <cellStyle name="Output 4 11" xfId="44935"/>
    <cellStyle name="Output 4 12" xfId="44936"/>
    <cellStyle name="Output 4 13" xfId="44937"/>
    <cellStyle name="Output 4 14" xfId="44938"/>
    <cellStyle name="Output 4 15" xfId="44939"/>
    <cellStyle name="Output 4 16" xfId="44940"/>
    <cellStyle name="Output 4 17" xfId="44941"/>
    <cellStyle name="Output 4 18" xfId="44942"/>
    <cellStyle name="Output 4 19" xfId="44943"/>
    <cellStyle name="Output 4 2" xfId="44944"/>
    <cellStyle name="Output 4 2 2" xfId="44945"/>
    <cellStyle name="Output 4 2 3" xfId="44946"/>
    <cellStyle name="Output 4 2 4" xfId="44947"/>
    <cellStyle name="Output 4 2 5" xfId="44948"/>
    <cellStyle name="Output 4 20" xfId="44949"/>
    <cellStyle name="Output 4 21" xfId="44950"/>
    <cellStyle name="Output 4 22" xfId="44951"/>
    <cellStyle name="Output 4 23" xfId="44952"/>
    <cellStyle name="Output 4 24" xfId="44953"/>
    <cellStyle name="Output 4 3" xfId="44954"/>
    <cellStyle name="Output 4 4" xfId="44955"/>
    <cellStyle name="Output 4 5" xfId="44956"/>
    <cellStyle name="Output 4 6" xfId="44957"/>
    <cellStyle name="Output 4 7" xfId="44958"/>
    <cellStyle name="Output 4 8" xfId="44959"/>
    <cellStyle name="Output 4 9" xfId="44960"/>
    <cellStyle name="Output 5" xfId="44961"/>
    <cellStyle name="Output 5 10" xfId="44962"/>
    <cellStyle name="Output 5 11" xfId="44963"/>
    <cellStyle name="Output 5 12" xfId="44964"/>
    <cellStyle name="Output 5 13" xfId="44965"/>
    <cellStyle name="Output 5 14" xfId="44966"/>
    <cellStyle name="Output 5 15" xfId="44967"/>
    <cellStyle name="Output 5 16" xfId="44968"/>
    <cellStyle name="Output 5 17" xfId="44969"/>
    <cellStyle name="Output 5 18" xfId="44970"/>
    <cellStyle name="Output 5 19" xfId="44971"/>
    <cellStyle name="Output 5 2" xfId="44972"/>
    <cellStyle name="Output 5 2 2" xfId="44973"/>
    <cellStyle name="Output 5 2 3" xfId="44974"/>
    <cellStyle name="Output 5 2 4" xfId="44975"/>
    <cellStyle name="Output 5 2 5" xfId="44976"/>
    <cellStyle name="Output 5 20" xfId="44977"/>
    <cellStyle name="Output 5 21" xfId="44978"/>
    <cellStyle name="Output 5 22" xfId="44979"/>
    <cellStyle name="Output 5 23" xfId="44980"/>
    <cellStyle name="Output 5 24" xfId="44981"/>
    <cellStyle name="Output 5 3" xfId="44982"/>
    <cellStyle name="Output 5 4" xfId="44983"/>
    <cellStyle name="Output 5 5" xfId="44984"/>
    <cellStyle name="Output 5 6" xfId="44985"/>
    <cellStyle name="Output 5 7" xfId="44986"/>
    <cellStyle name="Output 5 8" xfId="44987"/>
    <cellStyle name="Output 5 9" xfId="44988"/>
    <cellStyle name="Output 6" xfId="44989"/>
    <cellStyle name="Output 6 2" xfId="44990"/>
    <cellStyle name="Output 6 3" xfId="44991"/>
    <cellStyle name="Output 6 4" xfId="44992"/>
    <cellStyle name="Output 6 5" xfId="44993"/>
    <cellStyle name="Output 7" xfId="44994"/>
    <cellStyle name="Output 7 2" xfId="44995"/>
    <cellStyle name="Output 7 3" xfId="44996"/>
    <cellStyle name="Output 8" xfId="44997"/>
    <cellStyle name="Output 8 2" xfId="44998"/>
    <cellStyle name="Output 9" xfId="44999"/>
    <cellStyle name="Output 9 2" xfId="45000"/>
    <cellStyle name="Output 9 2 2" xfId="45001"/>
    <cellStyle name="Output 9 3" xfId="45002"/>
    <cellStyle name="Output 9 4" xfId="45003"/>
    <cellStyle name="Output 9 5" xfId="45004"/>
    <cellStyle name="OUTPUT AMOUNTS" xfId="45005"/>
    <cellStyle name="OUTPUT AMOUNTS 2" xfId="45006"/>
    <cellStyle name="Output Column Headings" xfId="45007"/>
    <cellStyle name="Output Line Items" xfId="45008"/>
    <cellStyle name="Output Report Heading" xfId="45009"/>
    <cellStyle name="Output Report Title" xfId="45010"/>
    <cellStyle name="Output-0com" xfId="45011"/>
    <cellStyle name="Output-1com" xfId="45012"/>
    <cellStyle name="Output-2per" xfId="45013"/>
    <cellStyle name="Output-3dec" xfId="45014"/>
    <cellStyle name="Output-3sci" xfId="45015"/>
    <cellStyle name="Output-4dec" xfId="45016"/>
    <cellStyle name="Page Heading" xfId="45017"/>
    <cellStyle name="Page Heading 2" xfId="45018"/>
    <cellStyle name="Page Heading Large" xfId="45019"/>
    <cellStyle name="Page Heading Small" xfId="45020"/>
    <cellStyle name="Page Number" xfId="45021"/>
    <cellStyle name="Page Number 2" xfId="45022"/>
    <cellStyle name="Page Title" xfId="45023"/>
    <cellStyle name="Paragraph text" xfId="45024"/>
    <cellStyle name="PB Table Heading" xfId="45025"/>
    <cellStyle name="PB Table Heading 2" xfId="45026"/>
    <cellStyle name="PB Table Highlight1" xfId="45027"/>
    <cellStyle name="PB Table Highlight1 2" xfId="45028"/>
    <cellStyle name="PB Table Highlight2" xfId="45029"/>
    <cellStyle name="PB Table Highlight2 10" xfId="45030"/>
    <cellStyle name="PB Table Highlight2 11" xfId="45031"/>
    <cellStyle name="PB Table Highlight2 12" xfId="45032"/>
    <cellStyle name="PB Table Highlight2 13" xfId="45033"/>
    <cellStyle name="PB Table Highlight2 14" xfId="45034"/>
    <cellStyle name="PB Table Highlight2 15" xfId="45035"/>
    <cellStyle name="PB Table Highlight2 16" xfId="45036"/>
    <cellStyle name="PB Table Highlight2 17" xfId="45037"/>
    <cellStyle name="PB Table Highlight2 18" xfId="45038"/>
    <cellStyle name="PB Table Highlight2 19" xfId="45039"/>
    <cellStyle name="PB Table Highlight2 2" xfId="45040"/>
    <cellStyle name="PB Table Highlight2 20" xfId="45041"/>
    <cellStyle name="PB Table Highlight2 21" xfId="45042"/>
    <cellStyle name="PB Table Highlight2 22" xfId="45043"/>
    <cellStyle name="PB Table Highlight2 23" xfId="45044"/>
    <cellStyle name="PB Table Highlight2 24" xfId="45045"/>
    <cellStyle name="PB Table Highlight2 25" xfId="45046"/>
    <cellStyle name="PB Table Highlight2 26" xfId="45047"/>
    <cellStyle name="PB Table Highlight2 27" xfId="45048"/>
    <cellStyle name="PB Table Highlight2 28" xfId="45049"/>
    <cellStyle name="PB Table Highlight2 29" xfId="45050"/>
    <cellStyle name="PB Table Highlight2 3" xfId="45051"/>
    <cellStyle name="PB Table Highlight2 30" xfId="45052"/>
    <cellStyle name="PB Table Highlight2 31" xfId="45053"/>
    <cellStyle name="PB Table Highlight2 4" xfId="45054"/>
    <cellStyle name="PB Table Highlight2 5" xfId="45055"/>
    <cellStyle name="PB Table Highlight2 6" xfId="45056"/>
    <cellStyle name="PB Table Highlight2 7" xfId="45057"/>
    <cellStyle name="PB Table Highlight2 8" xfId="45058"/>
    <cellStyle name="PB Table Highlight2 9" xfId="45059"/>
    <cellStyle name="PB Table Highlight3" xfId="45060"/>
    <cellStyle name="PB Table Highlight3 10" xfId="45061"/>
    <cellStyle name="PB Table Highlight3 11" xfId="45062"/>
    <cellStyle name="PB Table Highlight3 12" xfId="45063"/>
    <cellStyle name="PB Table Highlight3 13" xfId="45064"/>
    <cellStyle name="PB Table Highlight3 14" xfId="45065"/>
    <cellStyle name="PB Table Highlight3 15" xfId="45066"/>
    <cellStyle name="PB Table Highlight3 16" xfId="45067"/>
    <cellStyle name="PB Table Highlight3 17" xfId="45068"/>
    <cellStyle name="PB Table Highlight3 18" xfId="45069"/>
    <cellStyle name="PB Table Highlight3 19" xfId="45070"/>
    <cellStyle name="PB Table Highlight3 2" xfId="45071"/>
    <cellStyle name="PB Table Highlight3 20" xfId="45072"/>
    <cellStyle name="PB Table Highlight3 21" xfId="45073"/>
    <cellStyle name="PB Table Highlight3 22" xfId="45074"/>
    <cellStyle name="PB Table Highlight3 23" xfId="45075"/>
    <cellStyle name="PB Table Highlight3 24" xfId="45076"/>
    <cellStyle name="PB Table Highlight3 25" xfId="45077"/>
    <cellStyle name="PB Table Highlight3 26" xfId="45078"/>
    <cellStyle name="PB Table Highlight3 27" xfId="45079"/>
    <cellStyle name="PB Table Highlight3 28" xfId="45080"/>
    <cellStyle name="PB Table Highlight3 29" xfId="45081"/>
    <cellStyle name="PB Table Highlight3 3" xfId="45082"/>
    <cellStyle name="PB Table Highlight3 30" xfId="45083"/>
    <cellStyle name="PB Table Highlight3 31" xfId="45084"/>
    <cellStyle name="PB Table Highlight3 4" xfId="45085"/>
    <cellStyle name="PB Table Highlight3 5" xfId="45086"/>
    <cellStyle name="PB Table Highlight3 6" xfId="45087"/>
    <cellStyle name="PB Table Highlight3 7" xfId="45088"/>
    <cellStyle name="PB Table Highlight3 8" xfId="45089"/>
    <cellStyle name="PB Table Highlight3 9" xfId="45090"/>
    <cellStyle name="PB Table Standard Row" xfId="45091"/>
    <cellStyle name="PB Table Standard Row 2" xfId="45092"/>
    <cellStyle name="PB Table Subtotal Row" xfId="45093"/>
    <cellStyle name="PB Table Subtotal Row 2" xfId="45094"/>
    <cellStyle name="PB Table Total Row" xfId="45095"/>
    <cellStyle name="PB Table Total Row 2" xfId="45096"/>
    <cellStyle name="pchya" xfId="45097"/>
    <cellStyle name="pchya 2" xfId="45098"/>
    <cellStyle name="pct_sub" xfId="45099"/>
    <cellStyle name="pe" xfId="45100"/>
    <cellStyle name="PEG" xfId="45101"/>
    <cellStyle name="Percen - Style2" xfId="45102"/>
    <cellStyle name="Percen - Style3" xfId="45103"/>
    <cellStyle name="Percent" xfId="46744" builtinId="5"/>
    <cellStyle name="Percent (0)" xfId="45104"/>
    <cellStyle name="Percent [.00%]" xfId="45105"/>
    <cellStyle name="Percent [0%]" xfId="45106"/>
    <cellStyle name="Percent [0.00%]" xfId="45107"/>
    <cellStyle name="Percent [0]" xfId="45108"/>
    <cellStyle name="Percent [00]" xfId="45109"/>
    <cellStyle name="Percent [1]" xfId="45110"/>
    <cellStyle name="Percent [1] 2" xfId="45111"/>
    <cellStyle name="Percent [1] 2 2" xfId="45112"/>
    <cellStyle name="Percent [1] 3" xfId="45113"/>
    <cellStyle name="Percent [2]" xfId="45114"/>
    <cellStyle name="Percent [2] 2" xfId="45115"/>
    <cellStyle name="Percent [2] 2 2" xfId="45116"/>
    <cellStyle name="Percent 0%" xfId="45117"/>
    <cellStyle name="Percent 0.0" xfId="45118"/>
    <cellStyle name="Percent 1" xfId="45119"/>
    <cellStyle name="Percent 1 2" xfId="45120"/>
    <cellStyle name="Percent 10" xfId="45121"/>
    <cellStyle name="Percent 11" xfId="45122"/>
    <cellStyle name="Percent 12" xfId="45123"/>
    <cellStyle name="Percent 13" xfId="45124"/>
    <cellStyle name="Percent 13 2" xfId="45125"/>
    <cellStyle name="Percent 13 3" xfId="45126"/>
    <cellStyle name="Percent 14" xfId="45127"/>
    <cellStyle name="Percent 14 2" xfId="45128"/>
    <cellStyle name="Percent 14 3" xfId="45129"/>
    <cellStyle name="Percent 15" xfId="45130"/>
    <cellStyle name="Percent 15 2" xfId="45131"/>
    <cellStyle name="Percent 15 3" xfId="45132"/>
    <cellStyle name="Percent 16" xfId="45133"/>
    <cellStyle name="Percent 16 2" xfId="45134"/>
    <cellStyle name="Percent 16 3" xfId="45135"/>
    <cellStyle name="Percent 17" xfId="45136"/>
    <cellStyle name="Percent 17 2" xfId="45137"/>
    <cellStyle name="Percent 17 3" xfId="45138"/>
    <cellStyle name="Percent 18" xfId="45139"/>
    <cellStyle name="Percent 18 2" xfId="45140"/>
    <cellStyle name="Percent 18 3" xfId="45141"/>
    <cellStyle name="Percent 19" xfId="45142"/>
    <cellStyle name="Percent 19 2" xfId="45143"/>
    <cellStyle name="Percent 19 3" xfId="45144"/>
    <cellStyle name="Percent 2" xfId="45145"/>
    <cellStyle name="Percent 2 10" xfId="45146"/>
    <cellStyle name="Percent 2 11" xfId="45147"/>
    <cellStyle name="Percent 2 12" xfId="45148"/>
    <cellStyle name="Percent 2 13" xfId="45149"/>
    <cellStyle name="Percent 2 14" xfId="45150"/>
    <cellStyle name="Percent 2 15" xfId="45151"/>
    <cellStyle name="Percent 2 16" xfId="45152"/>
    <cellStyle name="Percent 2 17" xfId="45153"/>
    <cellStyle name="Percent 2 18" xfId="45154"/>
    <cellStyle name="Percent 2 19" xfId="45155"/>
    <cellStyle name="Percent 2 2" xfId="45156"/>
    <cellStyle name="Percent 2 2 2" xfId="45157"/>
    <cellStyle name="Percent 2 2 3" xfId="45158"/>
    <cellStyle name="Percent 2 20" xfId="45159"/>
    <cellStyle name="Percent 2 21" xfId="45160"/>
    <cellStyle name="Percent 2 22" xfId="45161"/>
    <cellStyle name="Percent 2 23" xfId="45162"/>
    <cellStyle name="Percent 2 24" xfId="45163"/>
    <cellStyle name="Percent 2 25" xfId="45164"/>
    <cellStyle name="Percent 2 26" xfId="45165"/>
    <cellStyle name="Percent 2 27" xfId="45166"/>
    <cellStyle name="Percent 2 28" xfId="45167"/>
    <cellStyle name="Percent 2 29" xfId="45168"/>
    <cellStyle name="Percent 2 3" xfId="45169"/>
    <cellStyle name="Percent 2 30" xfId="45170"/>
    <cellStyle name="Percent 2 31" xfId="45171"/>
    <cellStyle name="Percent 2 32" xfId="45172"/>
    <cellStyle name="Percent 2 4" xfId="45173"/>
    <cellStyle name="Percent 2 5" xfId="45174"/>
    <cellStyle name="Percent 2 6" xfId="45175"/>
    <cellStyle name="Percent 2 7" xfId="45176"/>
    <cellStyle name="Percent 2 8" xfId="45177"/>
    <cellStyle name="Percent 2 9" xfId="45178"/>
    <cellStyle name="Percent 20" xfId="45179"/>
    <cellStyle name="Percent 20 2" xfId="45180"/>
    <cellStyle name="Percent 20 3" xfId="45181"/>
    <cellStyle name="Percent 21" xfId="45182"/>
    <cellStyle name="Percent 21 2" xfId="45183"/>
    <cellStyle name="Percent 21 3" xfId="45184"/>
    <cellStyle name="Percent 22" xfId="45185"/>
    <cellStyle name="Percent 22 2" xfId="45186"/>
    <cellStyle name="Percent 22 3" xfId="45187"/>
    <cellStyle name="Percent 23" xfId="45188"/>
    <cellStyle name="Percent 23 2" xfId="45189"/>
    <cellStyle name="Percent 23 3" xfId="45190"/>
    <cellStyle name="Percent 24" xfId="45191"/>
    <cellStyle name="Percent 24 2" xfId="45192"/>
    <cellStyle name="Percent 24 3" xfId="45193"/>
    <cellStyle name="Percent 25" xfId="45194"/>
    <cellStyle name="Percent 25 2" xfId="45195"/>
    <cellStyle name="Percent 25 3" xfId="45196"/>
    <cellStyle name="Percent 26" xfId="45197"/>
    <cellStyle name="Percent 26 2" xfId="45198"/>
    <cellStyle name="Percent 26 3" xfId="45199"/>
    <cellStyle name="Percent 27" xfId="45200"/>
    <cellStyle name="Percent 27 2" xfId="45201"/>
    <cellStyle name="Percent 27 3" xfId="45202"/>
    <cellStyle name="Percent 28" xfId="45203"/>
    <cellStyle name="Percent 28 2" xfId="45204"/>
    <cellStyle name="Percent 28 3" xfId="45205"/>
    <cellStyle name="Percent 29" xfId="45206"/>
    <cellStyle name="Percent 29 2" xfId="45207"/>
    <cellStyle name="Percent 29 3" xfId="45208"/>
    <cellStyle name="Percent 3" xfId="45209"/>
    <cellStyle name="Percent 3 2" xfId="45210"/>
    <cellStyle name="Percent 3 2 2" xfId="45211"/>
    <cellStyle name="Percent 3 2 2 2" xfId="45212"/>
    <cellStyle name="Percent 3 2 2 3" xfId="45213"/>
    <cellStyle name="Percent 3 2 3" xfId="45214"/>
    <cellStyle name="Percent 3 2 4" xfId="45215"/>
    <cellStyle name="Percent 3 2 5" xfId="45216"/>
    <cellStyle name="Percent 3 3" xfId="45217"/>
    <cellStyle name="Percent 3 3 2" xfId="45218"/>
    <cellStyle name="Percent 3 4" xfId="45219"/>
    <cellStyle name="Percent 3 4 2" xfId="45220"/>
    <cellStyle name="Percent 3 5" xfId="45221"/>
    <cellStyle name="Percent 3 6" xfId="45222"/>
    <cellStyle name="Percent 30" xfId="45223"/>
    <cellStyle name="Percent 30 2" xfId="45224"/>
    <cellStyle name="Percent 30 3" xfId="45225"/>
    <cellStyle name="Percent 31" xfId="45226"/>
    <cellStyle name="Percent 31 2" xfId="45227"/>
    <cellStyle name="Percent 31 3" xfId="45228"/>
    <cellStyle name="Percent 32" xfId="45229"/>
    <cellStyle name="Percent 32 2" xfId="45230"/>
    <cellStyle name="Percent 32 3" xfId="45231"/>
    <cellStyle name="Percent 33" xfId="45232"/>
    <cellStyle name="Percent 33 2" xfId="45233"/>
    <cellStyle name="Percent 33 3" xfId="45234"/>
    <cellStyle name="Percent 34" xfId="45235"/>
    <cellStyle name="Percent 34 2" xfId="45236"/>
    <cellStyle name="Percent 34 3" xfId="45237"/>
    <cellStyle name="Percent 35" xfId="45238"/>
    <cellStyle name="Percent 35 2" xfId="45239"/>
    <cellStyle name="Percent 35 3" xfId="45240"/>
    <cellStyle name="Percent 36" xfId="45241"/>
    <cellStyle name="Percent 36 2" xfId="45242"/>
    <cellStyle name="Percent 36 3" xfId="45243"/>
    <cellStyle name="Percent 37" xfId="45244"/>
    <cellStyle name="Percent 37 2" xfId="45245"/>
    <cellStyle name="Percent 37 3" xfId="45246"/>
    <cellStyle name="Percent 38" xfId="45247"/>
    <cellStyle name="Percent 38 2" xfId="45248"/>
    <cellStyle name="Percent 38 3" xfId="45249"/>
    <cellStyle name="Percent 39" xfId="45250"/>
    <cellStyle name="Percent 39 2" xfId="45251"/>
    <cellStyle name="Percent 39 3" xfId="45252"/>
    <cellStyle name="Percent 4" xfId="45253"/>
    <cellStyle name="Percent 4 2" xfId="45254"/>
    <cellStyle name="Percent 4 2 2" xfId="45255"/>
    <cellStyle name="Percent 4 3" xfId="45256"/>
    <cellStyle name="Percent 4 3 2" xfId="45257"/>
    <cellStyle name="Percent 4 4" xfId="45258"/>
    <cellStyle name="Percent 4 5" xfId="45259"/>
    <cellStyle name="Percent 4 6" xfId="45260"/>
    <cellStyle name="Percent 40" xfId="45261"/>
    <cellStyle name="Percent 40 2" xfId="45262"/>
    <cellStyle name="Percent 40 3" xfId="45263"/>
    <cellStyle name="Percent 41" xfId="45264"/>
    <cellStyle name="Percent 41 2" xfId="45265"/>
    <cellStyle name="Percent 41 3" xfId="45266"/>
    <cellStyle name="Percent 42" xfId="45267"/>
    <cellStyle name="Percent 42 2" xfId="45268"/>
    <cellStyle name="Percent 42 3" xfId="45269"/>
    <cellStyle name="Percent 5" xfId="45270"/>
    <cellStyle name="Percent 5 2" xfId="45271"/>
    <cellStyle name="Percent 6" xfId="45272"/>
    <cellStyle name="Percent 6 2" xfId="45273"/>
    <cellStyle name="Percent 7" xfId="45274"/>
    <cellStyle name="Percent 7 2" xfId="45275"/>
    <cellStyle name="Percent 8" xfId="45276"/>
    <cellStyle name="Percent 9" xfId="45277"/>
    <cellStyle name="Percent Comma" xfId="45278"/>
    <cellStyle name="Percent Hard" xfId="45279"/>
    <cellStyle name="Percent1" xfId="45280"/>
    <cellStyle name="Percent1Blue" xfId="45281"/>
    <cellStyle name="PercentSales" xfId="45282"/>
    <cellStyle name="Perlong" xfId="45283"/>
    <cellStyle name="Perlong 2" xfId="45284"/>
    <cellStyle name="Pink" xfId="45285"/>
    <cellStyle name="Power Price" xfId="45286"/>
    <cellStyle name="PrePop Currency (0)" xfId="45287"/>
    <cellStyle name="PrePop Currency (2)" xfId="45288"/>
    <cellStyle name="PrePop Units (0)" xfId="45289"/>
    <cellStyle name="PrePop Units (1)" xfId="45290"/>
    <cellStyle name="PrePop Units (2)" xfId="45291"/>
    <cellStyle name="Present Value" xfId="45292"/>
    <cellStyle name="price" xfId="45293"/>
    <cellStyle name="Printing" xfId="45294"/>
    <cellStyle name="Printing 10" xfId="45295"/>
    <cellStyle name="Printing 11" xfId="45296"/>
    <cellStyle name="Printing 12" xfId="45297"/>
    <cellStyle name="Printing 13" xfId="45298"/>
    <cellStyle name="Printing 14" xfId="45299"/>
    <cellStyle name="Printing 15" xfId="45300"/>
    <cellStyle name="Printing 16" xfId="45301"/>
    <cellStyle name="Printing 17" xfId="45302"/>
    <cellStyle name="Printing 18" xfId="45303"/>
    <cellStyle name="Printing 19" xfId="45304"/>
    <cellStyle name="Printing 2" xfId="45305"/>
    <cellStyle name="Printing 20" xfId="45306"/>
    <cellStyle name="Printing 21" xfId="45307"/>
    <cellStyle name="Printing 22" xfId="45308"/>
    <cellStyle name="Printing 23" xfId="45309"/>
    <cellStyle name="Printing 24" xfId="45310"/>
    <cellStyle name="Printing 25" xfId="45311"/>
    <cellStyle name="Printing 26" xfId="45312"/>
    <cellStyle name="Printing 27" xfId="45313"/>
    <cellStyle name="Printing 28" xfId="45314"/>
    <cellStyle name="Printing 29" xfId="45315"/>
    <cellStyle name="Printing 3" xfId="45316"/>
    <cellStyle name="Printing 30" xfId="45317"/>
    <cellStyle name="Printing 31" xfId="45318"/>
    <cellStyle name="Printing 4" xfId="45319"/>
    <cellStyle name="Printing 5" xfId="45320"/>
    <cellStyle name="Printing 6" xfId="45321"/>
    <cellStyle name="Printing 7" xfId="45322"/>
    <cellStyle name="Printing 8" xfId="45323"/>
    <cellStyle name="Printing 9" xfId="45324"/>
    <cellStyle name="Printout" xfId="45325"/>
    <cellStyle name="Private" xfId="45326"/>
    <cellStyle name="Private 2" xfId="45327"/>
    <cellStyle name="Private1" xfId="45328"/>
    <cellStyle name="Private1 2" xfId="45329"/>
    <cellStyle name="PROTECTED" xfId="45330"/>
    <cellStyle name="PROTECTED 2" xfId="45331"/>
    <cellStyle name="PROTECTED 2 2" xfId="45332"/>
    <cellStyle name="PROTECTED 3" xfId="45333"/>
    <cellStyle name="PSChar" xfId="45334"/>
    <cellStyle name="PSChar 2" xfId="45335"/>
    <cellStyle name="PSChar 2 2" xfId="45336"/>
    <cellStyle name="PSChar 2 2 2" xfId="45337"/>
    <cellStyle name="PSChar 3" xfId="45338"/>
    <cellStyle name="PSChar 3 2" xfId="45339"/>
    <cellStyle name="PSChar 4" xfId="45340"/>
    <cellStyle name="PSDate" xfId="45341"/>
    <cellStyle name="PSDec" xfId="45342"/>
    <cellStyle name="PSDec 2" xfId="45343"/>
    <cellStyle name="PSDetail" xfId="45344"/>
    <cellStyle name="PSDetail 2" xfId="45345"/>
    <cellStyle name="PSDetail 3" xfId="45346"/>
    <cellStyle name="PSHeading" xfId="45347"/>
    <cellStyle name="PSHeading 2" xfId="45348"/>
    <cellStyle name="PSHeading 2 2" xfId="45349"/>
    <cellStyle name="PSHeading 3" xfId="45350"/>
    <cellStyle name="PSInt" xfId="45351"/>
    <cellStyle name="PSSpacer" xfId="45352"/>
    <cellStyle name="q" xfId="45353"/>
    <cellStyle name="q_rig.xls Chart 1" xfId="45354"/>
    <cellStyle name="q_rig.xls Chart 10" xfId="45355"/>
    <cellStyle name="q_rig.xls Chart 11" xfId="45356"/>
    <cellStyle name="q_rig.xls Chart 12" xfId="45357"/>
    <cellStyle name="q_rig.xls Chart 13" xfId="45358"/>
    <cellStyle name="q_rig.xls Chart 14" xfId="45359"/>
    <cellStyle name="q_rig.xls Chart 15" xfId="45360"/>
    <cellStyle name="q_rig.xls Chart 16" xfId="45361"/>
    <cellStyle name="q_rig.xls Chart 17" xfId="45362"/>
    <cellStyle name="q_rig.xls Chart 2" xfId="45363"/>
    <cellStyle name="q_rig.xls Chart 3" xfId="45364"/>
    <cellStyle name="q_rig.xls Chart 4" xfId="45365"/>
    <cellStyle name="q_rig.xls Chart 5" xfId="45366"/>
    <cellStyle name="q_rig.xls Chart 6" xfId="45367"/>
    <cellStyle name="q_rig.xls Chart 7" xfId="45368"/>
    <cellStyle name="q_rig.xls Chart 8" xfId="45369"/>
    <cellStyle name="q_sdc" xfId="45370"/>
    <cellStyle name="QEPS-h" xfId="45371"/>
    <cellStyle name="QEPS-H1" xfId="45372"/>
    <cellStyle name="range" xfId="45373"/>
    <cellStyle name="RangeName" xfId="45374"/>
    <cellStyle name="rate" xfId="45375"/>
    <cellStyle name="Ratio" xfId="45376"/>
    <cellStyle name="Ratio Comma" xfId="45377"/>
    <cellStyle name="Ratio_Private" xfId="45378"/>
    <cellStyle name="red" xfId="45379"/>
    <cellStyle name="Red font" xfId="45380"/>
    <cellStyle name="Result Cells" xfId="45381"/>
    <cellStyle name="Results % 3 dp" xfId="45382"/>
    <cellStyle name="Results % 3 dp 2" xfId="45383"/>
    <cellStyle name="Results 3 dp" xfId="45384"/>
    <cellStyle name="Results 3 dp 2" xfId="45385"/>
    <cellStyle name="RevList" xfId="45386"/>
    <cellStyle name="Right" xfId="45387"/>
    <cellStyle name="Right 2" xfId="45388"/>
    <cellStyle name="RMB" xfId="45389"/>
    <cellStyle name="Rmb [0]" xfId="45390"/>
    <cellStyle name="RMB 0.00" xfId="45391"/>
    <cellStyle name="Roadrunner" xfId="45392"/>
    <cellStyle name="RoundThousands" xfId="45393"/>
    <cellStyle name="Salomon Logo" xfId="45394"/>
    <cellStyle name="sang" xfId="45395"/>
    <cellStyle name="SchedGen" xfId="45396"/>
    <cellStyle name="ScotchRule" xfId="45397"/>
    <cellStyle name="Section" xfId="45398"/>
    <cellStyle name="Section Heading-Large" xfId="45399"/>
    <cellStyle name="Section Heading-Small" xfId="45400"/>
    <cellStyle name="Semi-Hidden" xfId="45401"/>
    <cellStyle name="Semi-Hidden Cells" xfId="45402"/>
    <cellStyle name="Semi-Hidden_Gas Burn" xfId="45403"/>
    <cellStyle name="Shaded" xfId="45404"/>
    <cellStyle name="SHADED TOTAL" xfId="45405"/>
    <cellStyle name="SHADED TOTAL 2" xfId="45406"/>
    <cellStyle name="Shading" xfId="45407"/>
    <cellStyle name="Shading 2" xfId="45408"/>
    <cellStyle name="Sheet Name" xfId="45409"/>
    <cellStyle name="Sheet Title" xfId="45410"/>
    <cellStyle name="Single Accounting" xfId="45411"/>
    <cellStyle name="Single Accounting 2" xfId="45412"/>
    <cellStyle name="SMALL HEADINGS" xfId="45413"/>
    <cellStyle name="SMALL HEADINGS 2" xfId="45414"/>
    <cellStyle name="Special" xfId="45415"/>
    <cellStyle name="SS Col Hdr" xfId="45416"/>
    <cellStyle name="SS Dim 1 Blank" xfId="45417"/>
    <cellStyle name="SS Dim 1 Title" xfId="45418"/>
    <cellStyle name="SS Dim 1 Value" xfId="45419"/>
    <cellStyle name="SS Dim 1 Value 10" xfId="45420"/>
    <cellStyle name="SS Dim 1 Value 11" xfId="45421"/>
    <cellStyle name="SS Dim 1 Value 12" xfId="45422"/>
    <cellStyle name="SS Dim 1 Value 13" xfId="45423"/>
    <cellStyle name="SS Dim 1 Value 14" xfId="45424"/>
    <cellStyle name="SS Dim 1 Value 15" xfId="45425"/>
    <cellStyle name="SS Dim 1 Value 16" xfId="45426"/>
    <cellStyle name="SS Dim 1 Value 17" xfId="45427"/>
    <cellStyle name="SS Dim 1 Value 18" xfId="45428"/>
    <cellStyle name="SS Dim 1 Value 19" xfId="45429"/>
    <cellStyle name="SS Dim 1 Value 2" xfId="45430"/>
    <cellStyle name="SS Dim 1 Value 20" xfId="45431"/>
    <cellStyle name="SS Dim 1 Value 21" xfId="45432"/>
    <cellStyle name="SS Dim 1 Value 22" xfId="45433"/>
    <cellStyle name="SS Dim 1 Value 23" xfId="45434"/>
    <cellStyle name="SS Dim 1 Value 24" xfId="45435"/>
    <cellStyle name="SS Dim 1 Value 25" xfId="45436"/>
    <cellStyle name="SS Dim 1 Value 26" xfId="45437"/>
    <cellStyle name="SS Dim 1 Value 27" xfId="45438"/>
    <cellStyle name="SS Dim 1 Value 28" xfId="45439"/>
    <cellStyle name="SS Dim 1 Value 29" xfId="45440"/>
    <cellStyle name="SS Dim 1 Value 3" xfId="45441"/>
    <cellStyle name="SS Dim 1 Value 30" xfId="45442"/>
    <cellStyle name="SS Dim 1 Value 31" xfId="45443"/>
    <cellStyle name="SS Dim 1 Value 4" xfId="45444"/>
    <cellStyle name="SS Dim 1 Value 5" xfId="45445"/>
    <cellStyle name="SS Dim 1 Value 6" xfId="45446"/>
    <cellStyle name="SS Dim 1 Value 7" xfId="45447"/>
    <cellStyle name="SS Dim 1 Value 8" xfId="45448"/>
    <cellStyle name="SS Dim 1 Value 9" xfId="45449"/>
    <cellStyle name="SS Dim 2 Blank" xfId="45450"/>
    <cellStyle name="SS Dim 2 Blank 10" xfId="45451"/>
    <cellStyle name="SS Dim 2 Blank 11" xfId="45452"/>
    <cellStyle name="SS Dim 2 Blank 12" xfId="45453"/>
    <cellStyle name="SS Dim 2 Blank 13" xfId="45454"/>
    <cellStyle name="SS Dim 2 Blank 14" xfId="45455"/>
    <cellStyle name="SS Dim 2 Blank 15" xfId="45456"/>
    <cellStyle name="SS Dim 2 Blank 16" xfId="45457"/>
    <cellStyle name="SS Dim 2 Blank 17" xfId="45458"/>
    <cellStyle name="SS Dim 2 Blank 18" xfId="45459"/>
    <cellStyle name="SS Dim 2 Blank 19" xfId="45460"/>
    <cellStyle name="SS Dim 2 Blank 2" xfId="45461"/>
    <cellStyle name="SS Dim 2 Blank 20" xfId="45462"/>
    <cellStyle name="SS Dim 2 Blank 21" xfId="45463"/>
    <cellStyle name="SS Dim 2 Blank 22" xfId="45464"/>
    <cellStyle name="SS Dim 2 Blank 23" xfId="45465"/>
    <cellStyle name="SS Dim 2 Blank 24" xfId="45466"/>
    <cellStyle name="SS Dim 2 Blank 25" xfId="45467"/>
    <cellStyle name="SS Dim 2 Blank 26" xfId="45468"/>
    <cellStyle name="SS Dim 2 Blank 27" xfId="45469"/>
    <cellStyle name="SS Dim 2 Blank 28" xfId="45470"/>
    <cellStyle name="SS Dim 2 Blank 29" xfId="45471"/>
    <cellStyle name="SS Dim 2 Blank 3" xfId="45472"/>
    <cellStyle name="SS Dim 2 Blank 30" xfId="45473"/>
    <cellStyle name="SS Dim 2 Blank 31" xfId="45474"/>
    <cellStyle name="SS Dim 2 Blank 4" xfId="45475"/>
    <cellStyle name="SS Dim 2 Blank 5" xfId="45476"/>
    <cellStyle name="SS Dim 2 Blank 6" xfId="45477"/>
    <cellStyle name="SS Dim 2 Blank 7" xfId="45478"/>
    <cellStyle name="SS Dim 2 Blank 8" xfId="45479"/>
    <cellStyle name="SS Dim 2 Blank 9" xfId="45480"/>
    <cellStyle name="SS Dim 2 Title" xfId="45481"/>
    <cellStyle name="SS Dim 2 Value" xfId="45482"/>
    <cellStyle name="SS Dim 2 Value 10" xfId="45483"/>
    <cellStyle name="SS Dim 2 Value 11" xfId="45484"/>
    <cellStyle name="SS Dim 2 Value 12" xfId="45485"/>
    <cellStyle name="SS Dim 2 Value 13" xfId="45486"/>
    <cellStyle name="SS Dim 2 Value 14" xfId="45487"/>
    <cellStyle name="SS Dim 2 Value 15" xfId="45488"/>
    <cellStyle name="SS Dim 2 Value 16" xfId="45489"/>
    <cellStyle name="SS Dim 2 Value 17" xfId="45490"/>
    <cellStyle name="SS Dim 2 Value 18" xfId="45491"/>
    <cellStyle name="SS Dim 2 Value 19" xfId="45492"/>
    <cellStyle name="SS Dim 2 Value 2" xfId="45493"/>
    <cellStyle name="SS Dim 2 Value 20" xfId="45494"/>
    <cellStyle name="SS Dim 2 Value 21" xfId="45495"/>
    <cellStyle name="SS Dim 2 Value 22" xfId="45496"/>
    <cellStyle name="SS Dim 2 Value 23" xfId="45497"/>
    <cellStyle name="SS Dim 2 Value 24" xfId="45498"/>
    <cellStyle name="SS Dim 2 Value 25" xfId="45499"/>
    <cellStyle name="SS Dim 2 Value 26" xfId="45500"/>
    <cellStyle name="SS Dim 2 Value 27" xfId="45501"/>
    <cellStyle name="SS Dim 2 Value 28" xfId="45502"/>
    <cellStyle name="SS Dim 2 Value 29" xfId="45503"/>
    <cellStyle name="SS Dim 2 Value 3" xfId="45504"/>
    <cellStyle name="SS Dim 2 Value 30" xfId="45505"/>
    <cellStyle name="SS Dim 2 Value 31" xfId="45506"/>
    <cellStyle name="SS Dim 2 Value 4" xfId="45507"/>
    <cellStyle name="SS Dim 2 Value 5" xfId="45508"/>
    <cellStyle name="SS Dim 2 Value 6" xfId="45509"/>
    <cellStyle name="SS Dim 2 Value 7" xfId="45510"/>
    <cellStyle name="SS Dim 2 Value 8" xfId="45511"/>
    <cellStyle name="SS Dim 2 Value 9" xfId="45512"/>
    <cellStyle name="SS Dim 3 Blank" xfId="45513"/>
    <cellStyle name="SS Dim 3 Blank 10" xfId="45514"/>
    <cellStyle name="SS Dim 3 Blank 11" xfId="45515"/>
    <cellStyle name="SS Dim 3 Blank 12" xfId="45516"/>
    <cellStyle name="SS Dim 3 Blank 13" xfId="45517"/>
    <cellStyle name="SS Dim 3 Blank 14" xfId="45518"/>
    <cellStyle name="SS Dim 3 Blank 15" xfId="45519"/>
    <cellStyle name="SS Dim 3 Blank 16" xfId="45520"/>
    <cellStyle name="SS Dim 3 Blank 17" xfId="45521"/>
    <cellStyle name="SS Dim 3 Blank 18" xfId="45522"/>
    <cellStyle name="SS Dim 3 Blank 19" xfId="45523"/>
    <cellStyle name="SS Dim 3 Blank 2" xfId="45524"/>
    <cellStyle name="SS Dim 3 Blank 20" xfId="45525"/>
    <cellStyle name="SS Dim 3 Blank 21" xfId="45526"/>
    <cellStyle name="SS Dim 3 Blank 22" xfId="45527"/>
    <cellStyle name="SS Dim 3 Blank 23" xfId="45528"/>
    <cellStyle name="SS Dim 3 Blank 24" xfId="45529"/>
    <cellStyle name="SS Dim 3 Blank 25" xfId="45530"/>
    <cellStyle name="SS Dim 3 Blank 26" xfId="45531"/>
    <cellStyle name="SS Dim 3 Blank 27" xfId="45532"/>
    <cellStyle name="SS Dim 3 Blank 28" xfId="45533"/>
    <cellStyle name="SS Dim 3 Blank 29" xfId="45534"/>
    <cellStyle name="SS Dim 3 Blank 3" xfId="45535"/>
    <cellStyle name="SS Dim 3 Blank 30" xfId="45536"/>
    <cellStyle name="SS Dim 3 Blank 31" xfId="45537"/>
    <cellStyle name="SS Dim 3 Blank 4" xfId="45538"/>
    <cellStyle name="SS Dim 3 Blank 5" xfId="45539"/>
    <cellStyle name="SS Dim 3 Blank 6" xfId="45540"/>
    <cellStyle name="SS Dim 3 Blank 7" xfId="45541"/>
    <cellStyle name="SS Dim 3 Blank 8" xfId="45542"/>
    <cellStyle name="SS Dim 3 Blank 9" xfId="45543"/>
    <cellStyle name="SS Dim 3 Title" xfId="45544"/>
    <cellStyle name="SS Dim 3 Title 10" xfId="45545"/>
    <cellStyle name="SS Dim 3 Title 11" xfId="45546"/>
    <cellStyle name="SS Dim 3 Title 12" xfId="45547"/>
    <cellStyle name="SS Dim 3 Title 13" xfId="45548"/>
    <cellStyle name="SS Dim 3 Title 14" xfId="45549"/>
    <cellStyle name="SS Dim 3 Title 15" xfId="45550"/>
    <cellStyle name="SS Dim 3 Title 16" xfId="45551"/>
    <cellStyle name="SS Dim 3 Title 17" xfId="45552"/>
    <cellStyle name="SS Dim 3 Title 18" xfId="45553"/>
    <cellStyle name="SS Dim 3 Title 19" xfId="45554"/>
    <cellStyle name="SS Dim 3 Title 2" xfId="45555"/>
    <cellStyle name="SS Dim 3 Title 20" xfId="45556"/>
    <cellStyle name="SS Dim 3 Title 21" xfId="45557"/>
    <cellStyle name="SS Dim 3 Title 22" xfId="45558"/>
    <cellStyle name="SS Dim 3 Title 23" xfId="45559"/>
    <cellStyle name="SS Dim 3 Title 24" xfId="45560"/>
    <cellStyle name="SS Dim 3 Title 25" xfId="45561"/>
    <cellStyle name="SS Dim 3 Title 26" xfId="45562"/>
    <cellStyle name="SS Dim 3 Title 27" xfId="45563"/>
    <cellStyle name="SS Dim 3 Title 28" xfId="45564"/>
    <cellStyle name="SS Dim 3 Title 29" xfId="45565"/>
    <cellStyle name="SS Dim 3 Title 3" xfId="45566"/>
    <cellStyle name="SS Dim 3 Title 30" xfId="45567"/>
    <cellStyle name="SS Dim 3 Title 31" xfId="45568"/>
    <cellStyle name="SS Dim 3 Title 4" xfId="45569"/>
    <cellStyle name="SS Dim 3 Title 5" xfId="45570"/>
    <cellStyle name="SS Dim 3 Title 6" xfId="45571"/>
    <cellStyle name="SS Dim 3 Title 7" xfId="45572"/>
    <cellStyle name="SS Dim 3 Title 8" xfId="45573"/>
    <cellStyle name="SS Dim 3 Title 9" xfId="45574"/>
    <cellStyle name="SS Dim 3 Value" xfId="45575"/>
    <cellStyle name="SS Dim 4 Blank" xfId="45576"/>
    <cellStyle name="SS Dim 4 Blank 10" xfId="45577"/>
    <cellStyle name="SS Dim 4 Blank 11" xfId="45578"/>
    <cellStyle name="SS Dim 4 Blank 12" xfId="45579"/>
    <cellStyle name="SS Dim 4 Blank 13" xfId="45580"/>
    <cellStyle name="SS Dim 4 Blank 14" xfId="45581"/>
    <cellStyle name="SS Dim 4 Blank 15" xfId="45582"/>
    <cellStyle name="SS Dim 4 Blank 16" xfId="45583"/>
    <cellStyle name="SS Dim 4 Blank 17" xfId="45584"/>
    <cellStyle name="SS Dim 4 Blank 18" xfId="45585"/>
    <cellStyle name="SS Dim 4 Blank 19" xfId="45586"/>
    <cellStyle name="SS Dim 4 Blank 2" xfId="45587"/>
    <cellStyle name="SS Dim 4 Blank 20" xfId="45588"/>
    <cellStyle name="SS Dim 4 Blank 21" xfId="45589"/>
    <cellStyle name="SS Dim 4 Blank 22" xfId="45590"/>
    <cellStyle name="SS Dim 4 Blank 23" xfId="45591"/>
    <cellStyle name="SS Dim 4 Blank 24" xfId="45592"/>
    <cellStyle name="SS Dim 4 Blank 25" xfId="45593"/>
    <cellStyle name="SS Dim 4 Blank 26" xfId="45594"/>
    <cellStyle name="SS Dim 4 Blank 27" xfId="45595"/>
    <cellStyle name="SS Dim 4 Blank 28" xfId="45596"/>
    <cellStyle name="SS Dim 4 Blank 29" xfId="45597"/>
    <cellStyle name="SS Dim 4 Blank 3" xfId="45598"/>
    <cellStyle name="SS Dim 4 Blank 30" xfId="45599"/>
    <cellStyle name="SS Dim 4 Blank 31" xfId="45600"/>
    <cellStyle name="SS Dim 4 Blank 4" xfId="45601"/>
    <cellStyle name="SS Dim 4 Blank 5" xfId="45602"/>
    <cellStyle name="SS Dim 4 Blank 6" xfId="45603"/>
    <cellStyle name="SS Dim 4 Blank 7" xfId="45604"/>
    <cellStyle name="SS Dim 4 Blank 8" xfId="45605"/>
    <cellStyle name="SS Dim 4 Blank 9" xfId="45606"/>
    <cellStyle name="SS Dim 4 Title" xfId="45607"/>
    <cellStyle name="SS Dim 4 Value" xfId="45608"/>
    <cellStyle name="SS Dim 5 Blank" xfId="45609"/>
    <cellStyle name="SS Dim 5 Blank 10" xfId="45610"/>
    <cellStyle name="SS Dim 5 Blank 11" xfId="45611"/>
    <cellStyle name="SS Dim 5 Blank 12" xfId="45612"/>
    <cellStyle name="SS Dim 5 Blank 13" xfId="45613"/>
    <cellStyle name="SS Dim 5 Blank 14" xfId="45614"/>
    <cellStyle name="SS Dim 5 Blank 15" xfId="45615"/>
    <cellStyle name="SS Dim 5 Blank 16" xfId="45616"/>
    <cellStyle name="SS Dim 5 Blank 17" xfId="45617"/>
    <cellStyle name="SS Dim 5 Blank 18" xfId="45618"/>
    <cellStyle name="SS Dim 5 Blank 19" xfId="45619"/>
    <cellStyle name="SS Dim 5 Blank 2" xfId="45620"/>
    <cellStyle name="SS Dim 5 Blank 20" xfId="45621"/>
    <cellStyle name="SS Dim 5 Blank 21" xfId="45622"/>
    <cellStyle name="SS Dim 5 Blank 22" xfId="45623"/>
    <cellStyle name="SS Dim 5 Blank 23" xfId="45624"/>
    <cellStyle name="SS Dim 5 Blank 24" xfId="45625"/>
    <cellStyle name="SS Dim 5 Blank 25" xfId="45626"/>
    <cellStyle name="SS Dim 5 Blank 26" xfId="45627"/>
    <cellStyle name="SS Dim 5 Blank 27" xfId="45628"/>
    <cellStyle name="SS Dim 5 Blank 28" xfId="45629"/>
    <cellStyle name="SS Dim 5 Blank 29" xfId="45630"/>
    <cellStyle name="SS Dim 5 Blank 3" xfId="45631"/>
    <cellStyle name="SS Dim 5 Blank 30" xfId="45632"/>
    <cellStyle name="SS Dim 5 Blank 31" xfId="45633"/>
    <cellStyle name="SS Dim 5 Blank 4" xfId="45634"/>
    <cellStyle name="SS Dim 5 Blank 5" xfId="45635"/>
    <cellStyle name="SS Dim 5 Blank 6" xfId="45636"/>
    <cellStyle name="SS Dim 5 Blank 7" xfId="45637"/>
    <cellStyle name="SS Dim 5 Blank 8" xfId="45638"/>
    <cellStyle name="SS Dim 5 Blank 9" xfId="45639"/>
    <cellStyle name="SS Dim 5 Title" xfId="45640"/>
    <cellStyle name="SS Dim 5 Value" xfId="45641"/>
    <cellStyle name="SS Other Measure" xfId="45642"/>
    <cellStyle name="SS Sum Measure" xfId="45643"/>
    <cellStyle name="SS Unbound Dim" xfId="45644"/>
    <cellStyle name="SS WAvg Measure" xfId="45645"/>
    <cellStyle name="Standard_Anpassen der Amortisation" xfId="45646"/>
    <cellStyle name="StandardValuesColumnHeaderStyle" xfId="45647"/>
    <cellStyle name="Stock Comma" xfId="45648"/>
    <cellStyle name="Stock Price" xfId="45649"/>
    <cellStyle name="STYL0 - Style1" xfId="45650"/>
    <cellStyle name="STYL0 - Style1 2" xfId="45651"/>
    <cellStyle name="STYL0 - Style1 2 2" xfId="45652"/>
    <cellStyle name="STYL0 - Style1 3" xfId="45653"/>
    <cellStyle name="STYL1 - Style2" xfId="45654"/>
    <cellStyle name="STYL1 - Style2 2" xfId="45655"/>
    <cellStyle name="STYL1 - Style2 2 2" xfId="45656"/>
    <cellStyle name="STYL1 - Style2 3" xfId="45657"/>
    <cellStyle name="STYL2 - Style3" xfId="45658"/>
    <cellStyle name="STYL2 - Style3 2" xfId="45659"/>
    <cellStyle name="STYL2 - Style3 2 2" xfId="45660"/>
    <cellStyle name="STYL2 - Style3 3" xfId="45661"/>
    <cellStyle name="STYL3 - Style4" xfId="45662"/>
    <cellStyle name="STYL3 - Style4 2" xfId="45663"/>
    <cellStyle name="STYL3 - Style4 2 2" xfId="45664"/>
    <cellStyle name="STYL3 - Style4 3" xfId="45665"/>
    <cellStyle name="STYL4 - Style5" xfId="45666"/>
    <cellStyle name="STYL4 - Style5 2" xfId="45667"/>
    <cellStyle name="STYL4 - Style5 2 2" xfId="45668"/>
    <cellStyle name="STYL4 - Style5 3" xfId="45669"/>
    <cellStyle name="STYL5 - Style6" xfId="45670"/>
    <cellStyle name="STYL5 - Style6 2" xfId="45671"/>
    <cellStyle name="STYL5 - Style6 2 2" xfId="45672"/>
    <cellStyle name="STYL5 - Style6 3" xfId="45673"/>
    <cellStyle name="STYL6 - Style7" xfId="45674"/>
    <cellStyle name="STYL6 - Style7 2" xfId="45675"/>
    <cellStyle name="STYL6 - Style7 2 2" xfId="45676"/>
    <cellStyle name="STYL6 - Style7 3" xfId="45677"/>
    <cellStyle name="STYL7 - Style8" xfId="45678"/>
    <cellStyle name="STYL7 - Style8 2" xfId="45679"/>
    <cellStyle name="STYL7 - Style8 2 2" xfId="45680"/>
    <cellStyle name="STYL7 - Style8 3" xfId="45681"/>
    <cellStyle name="Style 1" xfId="45682"/>
    <cellStyle name="Style 1 2" xfId="45683"/>
    <cellStyle name="Style 1 2 2" xfId="45684"/>
    <cellStyle name="Style 1 2 2 2" xfId="45685"/>
    <cellStyle name="Style 1 2 3" xfId="45686"/>
    <cellStyle name="Style 1 3" xfId="45687"/>
    <cellStyle name="Style 1 3 2" xfId="45688"/>
    <cellStyle name="Style 1 3 3" xfId="45689"/>
    <cellStyle name="Style 1 4" xfId="45690"/>
    <cellStyle name="Style 1 5" xfId="45691"/>
    <cellStyle name="Style 1 6" xfId="45692"/>
    <cellStyle name="Style 2" xfId="45693"/>
    <cellStyle name="Style 21" xfId="45694"/>
    <cellStyle name="Style 22" xfId="45695"/>
    <cellStyle name="Style 23" xfId="45696"/>
    <cellStyle name="Style 24" xfId="45697"/>
    <cellStyle name="Style 25" xfId="45698"/>
    <cellStyle name="Style 26" xfId="45699"/>
    <cellStyle name="Style 27" xfId="45700"/>
    <cellStyle name="Style 28" xfId="45701"/>
    <cellStyle name="Style 29" xfId="45702"/>
    <cellStyle name="Style 30" xfId="45703"/>
    <cellStyle name="Style 31" xfId="45704"/>
    <cellStyle name="Style 32" xfId="45705"/>
    <cellStyle name="Style 33" xfId="45706"/>
    <cellStyle name="Style 34" xfId="45707"/>
    <cellStyle name="Style 35" xfId="45708"/>
    <cellStyle name="Style 36" xfId="45709"/>
    <cellStyle name="STYLE1" xfId="45710"/>
    <cellStyle name="STYLE2" xfId="45711"/>
    <cellStyle name="STYLE3" xfId="45712"/>
    <cellStyle name="STYLE4" xfId="45713"/>
    <cellStyle name="STYLE5" xfId="45714"/>
    <cellStyle name="STYLE6" xfId="45715"/>
    <cellStyle name="STYLE7" xfId="45716"/>
    <cellStyle name="SUB HEADING" xfId="45717"/>
    <cellStyle name="SUB HEADING 2" xfId="45718"/>
    <cellStyle name="Subtitle" xfId="45719"/>
    <cellStyle name="SubTotal" xfId="45720"/>
    <cellStyle name="Summary" xfId="45721"/>
    <cellStyle name="Summary 2" xfId="45722"/>
    <cellStyle name="summation" xfId="45723"/>
    <cellStyle name="SymbolBlue" xfId="45724"/>
    <cellStyle name="t" xfId="45725"/>
    <cellStyle name="t_AS Awards" xfId="45726"/>
    <cellStyle name="t_AS Awards 10" xfId="45727"/>
    <cellStyle name="t_AS Awards 11" xfId="45728"/>
    <cellStyle name="t_AS Awards 12" xfId="45729"/>
    <cellStyle name="t_AS Awards 13" xfId="45730"/>
    <cellStyle name="t_AS Awards 14" xfId="45731"/>
    <cellStyle name="t_AS Awards 15" xfId="45732"/>
    <cellStyle name="t_AS Awards 16" xfId="45733"/>
    <cellStyle name="t_AS Awards 17" xfId="45734"/>
    <cellStyle name="t_AS Awards 18" xfId="45735"/>
    <cellStyle name="t_AS Awards 19" xfId="45736"/>
    <cellStyle name="t_AS Awards 2" xfId="45737"/>
    <cellStyle name="t_AS Awards 20" xfId="45738"/>
    <cellStyle name="t_AS Awards 21" xfId="45739"/>
    <cellStyle name="t_AS Awards 22" xfId="45740"/>
    <cellStyle name="t_AS Awards 23" xfId="45741"/>
    <cellStyle name="t_AS Awards 24" xfId="45742"/>
    <cellStyle name="t_AS Awards 25" xfId="45743"/>
    <cellStyle name="t_AS Awards 26" xfId="45744"/>
    <cellStyle name="t_AS Awards 27" xfId="45745"/>
    <cellStyle name="t_AS Awards 28" xfId="45746"/>
    <cellStyle name="t_AS Awards 29" xfId="45747"/>
    <cellStyle name="t_AS Awards 3" xfId="45748"/>
    <cellStyle name="t_AS Awards 30" xfId="45749"/>
    <cellStyle name="t_AS Awards 31" xfId="45750"/>
    <cellStyle name="t_AS Awards 4" xfId="45751"/>
    <cellStyle name="t_AS Awards 5" xfId="45752"/>
    <cellStyle name="t_AS Awards 6" xfId="45753"/>
    <cellStyle name="t_AS Awards 7" xfId="45754"/>
    <cellStyle name="t_AS Awards 8" xfId="45755"/>
    <cellStyle name="t_AS Awards 9" xfId="45756"/>
    <cellStyle name="t_As Data" xfId="45757"/>
    <cellStyle name="t_As Data 10" xfId="45758"/>
    <cellStyle name="t_As Data 11" xfId="45759"/>
    <cellStyle name="t_As Data 12" xfId="45760"/>
    <cellStyle name="t_As Data 13" xfId="45761"/>
    <cellStyle name="t_As Data 14" xfId="45762"/>
    <cellStyle name="t_As Data 15" xfId="45763"/>
    <cellStyle name="t_As Data 16" xfId="45764"/>
    <cellStyle name="t_As Data 17" xfId="45765"/>
    <cellStyle name="t_As Data 18" xfId="45766"/>
    <cellStyle name="t_As Data 19" xfId="45767"/>
    <cellStyle name="t_As Data 2" xfId="45768"/>
    <cellStyle name="t_As Data 20" xfId="45769"/>
    <cellStyle name="t_As Data 21" xfId="45770"/>
    <cellStyle name="t_As Data 22" xfId="45771"/>
    <cellStyle name="t_As Data 23" xfId="45772"/>
    <cellStyle name="t_As Data 24" xfId="45773"/>
    <cellStyle name="t_As Data 25" xfId="45774"/>
    <cellStyle name="t_As Data 26" xfId="45775"/>
    <cellStyle name="t_As Data 27" xfId="45776"/>
    <cellStyle name="t_As Data 28" xfId="45777"/>
    <cellStyle name="t_As Data 29" xfId="45778"/>
    <cellStyle name="t_As Data 3" xfId="45779"/>
    <cellStyle name="t_As Data 30" xfId="45780"/>
    <cellStyle name="t_As Data 31" xfId="45781"/>
    <cellStyle name="t_As Data 4" xfId="45782"/>
    <cellStyle name="t_As Data 5" xfId="45783"/>
    <cellStyle name="t_As Data 6" xfId="45784"/>
    <cellStyle name="t_As Data 7" xfId="45785"/>
    <cellStyle name="t_As Data 8" xfId="45786"/>
    <cellStyle name="t_As Data 9" xfId="45787"/>
    <cellStyle name="t_Gas Burn" xfId="45788"/>
    <cellStyle name="t_Gas Burn_Report" xfId="45789"/>
    <cellStyle name="t_Gas Burn_Report_Sheet1" xfId="45790"/>
    <cellStyle name="t_Gas Burn_Report_Sheet1 10" xfId="45791"/>
    <cellStyle name="t_Gas Burn_Report_Sheet1 11" xfId="45792"/>
    <cellStyle name="t_Gas Burn_Report_Sheet1 12" xfId="45793"/>
    <cellStyle name="t_Gas Burn_Report_Sheet1 13" xfId="45794"/>
    <cellStyle name="t_Gas Burn_Report_Sheet1 14" xfId="45795"/>
    <cellStyle name="t_Gas Burn_Report_Sheet1 15" xfId="45796"/>
    <cellStyle name="t_Gas Burn_Report_Sheet1 16" xfId="45797"/>
    <cellStyle name="t_Gas Burn_Report_Sheet1 17" xfId="45798"/>
    <cellStyle name="t_Gas Burn_Report_Sheet1 18" xfId="45799"/>
    <cellStyle name="t_Gas Burn_Report_Sheet1 19" xfId="45800"/>
    <cellStyle name="t_Gas Burn_Report_Sheet1 2" xfId="45801"/>
    <cellStyle name="t_Gas Burn_Report_Sheet1 20" xfId="45802"/>
    <cellStyle name="t_Gas Burn_Report_Sheet1 21" xfId="45803"/>
    <cellStyle name="t_Gas Burn_Report_Sheet1 22" xfId="45804"/>
    <cellStyle name="t_Gas Burn_Report_Sheet1 23" xfId="45805"/>
    <cellStyle name="t_Gas Burn_Report_Sheet1 24" xfId="45806"/>
    <cellStyle name="t_Gas Burn_Report_Sheet1 25" xfId="45807"/>
    <cellStyle name="t_Gas Burn_Report_Sheet1 26" xfId="45808"/>
    <cellStyle name="t_Gas Burn_Report_Sheet1 27" xfId="45809"/>
    <cellStyle name="t_Gas Burn_Report_Sheet1 28" xfId="45810"/>
    <cellStyle name="t_Gas Burn_Report_Sheet1 29" xfId="45811"/>
    <cellStyle name="t_Gas Burn_Report_Sheet1 3" xfId="45812"/>
    <cellStyle name="t_Gas Burn_Report_Sheet1 30" xfId="45813"/>
    <cellStyle name="t_Gas Burn_Report_Sheet1 31" xfId="45814"/>
    <cellStyle name="t_Gas Burn_Report_Sheet1 4" xfId="45815"/>
    <cellStyle name="t_Gas Burn_Report_Sheet1 5" xfId="45816"/>
    <cellStyle name="t_Gas Burn_Report_Sheet1 6" xfId="45817"/>
    <cellStyle name="t_Gas Burn_Report_Sheet1 7" xfId="45818"/>
    <cellStyle name="t_Gas Burn_Report_Sheet1 8" xfId="45819"/>
    <cellStyle name="t_Gas Burn_Report_Sheet1 9" xfId="45820"/>
    <cellStyle name="t_Gas Burn_Sheet1" xfId="45821"/>
    <cellStyle name="t_Gas Burn_Sheet1 10" xfId="45822"/>
    <cellStyle name="t_Gas Burn_Sheet1 11" xfId="45823"/>
    <cellStyle name="t_Gas Burn_Sheet1 12" xfId="45824"/>
    <cellStyle name="t_Gas Burn_Sheet1 13" xfId="45825"/>
    <cellStyle name="t_Gas Burn_Sheet1 14" xfId="45826"/>
    <cellStyle name="t_Gas Burn_Sheet1 15" xfId="45827"/>
    <cellStyle name="t_Gas Burn_Sheet1 16" xfId="45828"/>
    <cellStyle name="t_Gas Burn_Sheet1 17" xfId="45829"/>
    <cellStyle name="t_Gas Burn_Sheet1 18" xfId="45830"/>
    <cellStyle name="t_Gas Burn_Sheet1 19" xfId="45831"/>
    <cellStyle name="t_Gas Burn_Sheet1 2" xfId="45832"/>
    <cellStyle name="t_Gas Burn_Sheet1 20" xfId="45833"/>
    <cellStyle name="t_Gas Burn_Sheet1 21" xfId="45834"/>
    <cellStyle name="t_Gas Burn_Sheet1 22" xfId="45835"/>
    <cellStyle name="t_Gas Burn_Sheet1 23" xfId="45836"/>
    <cellStyle name="t_Gas Burn_Sheet1 24" xfId="45837"/>
    <cellStyle name="t_Gas Burn_Sheet1 25" xfId="45838"/>
    <cellStyle name="t_Gas Burn_Sheet1 26" xfId="45839"/>
    <cellStyle name="t_Gas Burn_Sheet1 27" xfId="45840"/>
    <cellStyle name="t_Gas Burn_Sheet1 28" xfId="45841"/>
    <cellStyle name="t_Gas Burn_Sheet1 29" xfId="45842"/>
    <cellStyle name="t_Gas Burn_Sheet1 3" xfId="45843"/>
    <cellStyle name="t_Gas Burn_Sheet1 30" xfId="45844"/>
    <cellStyle name="t_Gas Burn_Sheet1 31" xfId="45845"/>
    <cellStyle name="t_Gas Burn_Sheet1 4" xfId="45846"/>
    <cellStyle name="t_Gas Burn_Sheet1 5" xfId="45847"/>
    <cellStyle name="t_Gas Burn_Sheet1 6" xfId="45848"/>
    <cellStyle name="t_Gas Burn_Sheet1 7" xfId="45849"/>
    <cellStyle name="t_Gas Burn_Sheet1 8" xfId="45850"/>
    <cellStyle name="t_Gas Burn_Sheet1 9" xfId="45851"/>
    <cellStyle name="t_MTM Summary" xfId="45852"/>
    <cellStyle name="t_MTM Summary_Report" xfId="45853"/>
    <cellStyle name="t_MTM Summary_Report_Sheet1" xfId="45854"/>
    <cellStyle name="t_MTM Summary_Report_Sheet1 10" xfId="45855"/>
    <cellStyle name="t_MTM Summary_Report_Sheet1 11" xfId="45856"/>
    <cellStyle name="t_MTM Summary_Report_Sheet1 12" xfId="45857"/>
    <cellStyle name="t_MTM Summary_Report_Sheet1 13" xfId="45858"/>
    <cellStyle name="t_MTM Summary_Report_Sheet1 14" xfId="45859"/>
    <cellStyle name="t_MTM Summary_Report_Sheet1 15" xfId="45860"/>
    <cellStyle name="t_MTM Summary_Report_Sheet1 16" xfId="45861"/>
    <cellStyle name="t_MTM Summary_Report_Sheet1 17" xfId="45862"/>
    <cellStyle name="t_MTM Summary_Report_Sheet1 18" xfId="45863"/>
    <cellStyle name="t_MTM Summary_Report_Sheet1 19" xfId="45864"/>
    <cellStyle name="t_MTM Summary_Report_Sheet1 2" xfId="45865"/>
    <cellStyle name="t_MTM Summary_Report_Sheet1 20" xfId="45866"/>
    <cellStyle name="t_MTM Summary_Report_Sheet1 21" xfId="45867"/>
    <cellStyle name="t_MTM Summary_Report_Sheet1 22" xfId="45868"/>
    <cellStyle name="t_MTM Summary_Report_Sheet1 23" xfId="45869"/>
    <cellStyle name="t_MTM Summary_Report_Sheet1 24" xfId="45870"/>
    <cellStyle name="t_MTM Summary_Report_Sheet1 25" xfId="45871"/>
    <cellStyle name="t_MTM Summary_Report_Sheet1 26" xfId="45872"/>
    <cellStyle name="t_MTM Summary_Report_Sheet1 27" xfId="45873"/>
    <cellStyle name="t_MTM Summary_Report_Sheet1 28" xfId="45874"/>
    <cellStyle name="t_MTM Summary_Report_Sheet1 29" xfId="45875"/>
    <cellStyle name="t_MTM Summary_Report_Sheet1 3" xfId="45876"/>
    <cellStyle name="t_MTM Summary_Report_Sheet1 30" xfId="45877"/>
    <cellStyle name="t_MTM Summary_Report_Sheet1 31" xfId="45878"/>
    <cellStyle name="t_MTM Summary_Report_Sheet1 4" xfId="45879"/>
    <cellStyle name="t_MTM Summary_Report_Sheet1 5" xfId="45880"/>
    <cellStyle name="t_MTM Summary_Report_Sheet1 6" xfId="45881"/>
    <cellStyle name="t_MTM Summary_Report_Sheet1 7" xfId="45882"/>
    <cellStyle name="t_MTM Summary_Report_Sheet1 8" xfId="45883"/>
    <cellStyle name="t_MTM Summary_Report_Sheet1 9" xfId="45884"/>
    <cellStyle name="t_MTM Summary_Sheet1" xfId="45885"/>
    <cellStyle name="t_MTM Summary_Sheet1 10" xfId="45886"/>
    <cellStyle name="t_MTM Summary_Sheet1 11" xfId="45887"/>
    <cellStyle name="t_MTM Summary_Sheet1 12" xfId="45888"/>
    <cellStyle name="t_MTM Summary_Sheet1 13" xfId="45889"/>
    <cellStyle name="t_MTM Summary_Sheet1 14" xfId="45890"/>
    <cellStyle name="t_MTM Summary_Sheet1 15" xfId="45891"/>
    <cellStyle name="t_MTM Summary_Sheet1 16" xfId="45892"/>
    <cellStyle name="t_MTM Summary_Sheet1 17" xfId="45893"/>
    <cellStyle name="t_MTM Summary_Sheet1 18" xfId="45894"/>
    <cellStyle name="t_MTM Summary_Sheet1 19" xfId="45895"/>
    <cellStyle name="t_MTM Summary_Sheet1 2" xfId="45896"/>
    <cellStyle name="t_MTM Summary_Sheet1 20" xfId="45897"/>
    <cellStyle name="t_MTM Summary_Sheet1 21" xfId="45898"/>
    <cellStyle name="t_MTM Summary_Sheet1 22" xfId="45899"/>
    <cellStyle name="t_MTM Summary_Sheet1 23" xfId="45900"/>
    <cellStyle name="t_MTM Summary_Sheet1 24" xfId="45901"/>
    <cellStyle name="t_MTM Summary_Sheet1 25" xfId="45902"/>
    <cellStyle name="t_MTM Summary_Sheet1 26" xfId="45903"/>
    <cellStyle name="t_MTM Summary_Sheet1 27" xfId="45904"/>
    <cellStyle name="t_MTM Summary_Sheet1 28" xfId="45905"/>
    <cellStyle name="t_MTM Summary_Sheet1 29" xfId="45906"/>
    <cellStyle name="t_MTM Summary_Sheet1 3" xfId="45907"/>
    <cellStyle name="t_MTM Summary_Sheet1 30" xfId="45908"/>
    <cellStyle name="t_MTM Summary_Sheet1 31" xfId="45909"/>
    <cellStyle name="t_MTM Summary_Sheet1 4" xfId="45910"/>
    <cellStyle name="t_MTM Summary_Sheet1 5" xfId="45911"/>
    <cellStyle name="t_MTM Summary_Sheet1 6" xfId="45912"/>
    <cellStyle name="t_MTM Summary_Sheet1 7" xfId="45913"/>
    <cellStyle name="t_MTM Summary_Sheet1 8" xfId="45914"/>
    <cellStyle name="t_MTM Summary_Sheet1 9" xfId="45915"/>
    <cellStyle name="t_RAMP &amp; SCHED " xfId="45916"/>
    <cellStyle name="t_RAMP &amp; SCHED  10" xfId="45917"/>
    <cellStyle name="t_RAMP &amp; SCHED  11" xfId="45918"/>
    <cellStyle name="t_RAMP &amp; SCHED  12" xfId="45919"/>
    <cellStyle name="t_RAMP &amp; SCHED  13" xfId="45920"/>
    <cellStyle name="t_RAMP &amp; SCHED  14" xfId="45921"/>
    <cellStyle name="t_RAMP &amp; SCHED  15" xfId="45922"/>
    <cellStyle name="t_RAMP &amp; SCHED  16" xfId="45923"/>
    <cellStyle name="t_RAMP &amp; SCHED  17" xfId="45924"/>
    <cellStyle name="t_RAMP &amp; SCHED  18" xfId="45925"/>
    <cellStyle name="t_RAMP &amp; SCHED  19" xfId="45926"/>
    <cellStyle name="t_RAMP &amp; SCHED  2" xfId="45927"/>
    <cellStyle name="t_RAMP &amp; SCHED  20" xfId="45928"/>
    <cellStyle name="t_RAMP &amp; SCHED  21" xfId="45929"/>
    <cellStyle name="t_RAMP &amp; SCHED  22" xfId="45930"/>
    <cellStyle name="t_RAMP &amp; SCHED  23" xfId="45931"/>
    <cellStyle name="t_RAMP &amp; SCHED  24" xfId="45932"/>
    <cellStyle name="t_RAMP &amp; SCHED  25" xfId="45933"/>
    <cellStyle name="t_RAMP &amp; SCHED  26" xfId="45934"/>
    <cellStyle name="t_RAMP &amp; SCHED  27" xfId="45935"/>
    <cellStyle name="t_RAMP &amp; SCHED  28" xfId="45936"/>
    <cellStyle name="t_RAMP &amp; SCHED  29" xfId="45937"/>
    <cellStyle name="t_RAMP &amp; SCHED  3" xfId="45938"/>
    <cellStyle name="t_RAMP &amp; SCHED  30" xfId="45939"/>
    <cellStyle name="t_RAMP &amp; SCHED  31" xfId="45940"/>
    <cellStyle name="t_RAMP &amp; SCHED  4" xfId="45941"/>
    <cellStyle name="t_RAMP &amp; SCHED  5" xfId="45942"/>
    <cellStyle name="t_RAMP &amp; SCHED  6" xfId="45943"/>
    <cellStyle name="t_RAMP &amp; SCHED  7" xfId="45944"/>
    <cellStyle name="t_RAMP &amp; SCHED  8" xfId="45945"/>
    <cellStyle name="t_RAMP &amp; SCHED  9" xfId="45946"/>
    <cellStyle name="t_RAMP &amp; SCHED _15 min Calculation" xfId="45947"/>
    <cellStyle name="t_RAMP &amp; SCHED _Sheet1" xfId="45948"/>
    <cellStyle name="t_RAMP &amp; SCHED _Summary" xfId="45949"/>
    <cellStyle name="t_Report" xfId="45950"/>
    <cellStyle name="t_SCADA" xfId="45951"/>
    <cellStyle name="t_SCADA 10" xfId="45952"/>
    <cellStyle name="t_SCADA 11" xfId="45953"/>
    <cellStyle name="t_SCADA 12" xfId="45954"/>
    <cellStyle name="t_SCADA 13" xfId="45955"/>
    <cellStyle name="t_SCADA 14" xfId="45956"/>
    <cellStyle name="t_SCADA 15" xfId="45957"/>
    <cellStyle name="t_SCADA 16" xfId="45958"/>
    <cellStyle name="t_SCADA 17" xfId="45959"/>
    <cellStyle name="t_SCADA 18" xfId="45960"/>
    <cellStyle name="t_SCADA 19" xfId="45961"/>
    <cellStyle name="t_SCADA 2" xfId="45962"/>
    <cellStyle name="t_SCADA 20" xfId="45963"/>
    <cellStyle name="t_SCADA 21" xfId="45964"/>
    <cellStyle name="t_SCADA 22" xfId="45965"/>
    <cellStyle name="t_SCADA 23" xfId="45966"/>
    <cellStyle name="t_SCADA 24" xfId="45967"/>
    <cellStyle name="t_SCADA 25" xfId="45968"/>
    <cellStyle name="t_SCADA 26" xfId="45969"/>
    <cellStyle name="t_SCADA 27" xfId="45970"/>
    <cellStyle name="t_SCADA 28" xfId="45971"/>
    <cellStyle name="t_SCADA 29" xfId="45972"/>
    <cellStyle name="t_SCADA 3" xfId="45973"/>
    <cellStyle name="t_SCADA 30" xfId="45974"/>
    <cellStyle name="t_SCADA 31" xfId="45975"/>
    <cellStyle name="t_SCADA 4" xfId="45976"/>
    <cellStyle name="t_SCADA 5" xfId="45977"/>
    <cellStyle name="t_SCADA 6" xfId="45978"/>
    <cellStyle name="t_SCADA 7" xfId="45979"/>
    <cellStyle name="t_SCADA 8" xfId="45980"/>
    <cellStyle name="t_SCADA 9" xfId="45981"/>
    <cellStyle name="t_SEND" xfId="45982"/>
    <cellStyle name="t_Sheet1" xfId="45983"/>
    <cellStyle name="t_Sheet1 10" xfId="45984"/>
    <cellStyle name="t_Sheet1 11" xfId="45985"/>
    <cellStyle name="t_Sheet1 12" xfId="45986"/>
    <cellStyle name="t_Sheet1 13" xfId="45987"/>
    <cellStyle name="t_Sheet1 14" xfId="45988"/>
    <cellStyle name="t_Sheet1 15" xfId="45989"/>
    <cellStyle name="t_Sheet1 16" xfId="45990"/>
    <cellStyle name="t_Sheet1 17" xfId="45991"/>
    <cellStyle name="t_Sheet1 18" xfId="45992"/>
    <cellStyle name="t_Sheet1 19" xfId="45993"/>
    <cellStyle name="t_Sheet1 2" xfId="45994"/>
    <cellStyle name="t_Sheet1 20" xfId="45995"/>
    <cellStyle name="t_Sheet1 21" xfId="45996"/>
    <cellStyle name="t_Sheet1 22" xfId="45997"/>
    <cellStyle name="t_Sheet1 23" xfId="45998"/>
    <cellStyle name="t_Sheet1 24" xfId="45999"/>
    <cellStyle name="t_Sheet1 25" xfId="46000"/>
    <cellStyle name="t_Sheet1 26" xfId="46001"/>
    <cellStyle name="t_Sheet1 27" xfId="46002"/>
    <cellStyle name="t_Sheet1 28" xfId="46003"/>
    <cellStyle name="t_Sheet1 29" xfId="46004"/>
    <cellStyle name="t_Sheet1 3" xfId="46005"/>
    <cellStyle name="t_Sheet1 30" xfId="46006"/>
    <cellStyle name="t_Sheet1 31" xfId="46007"/>
    <cellStyle name="t_Sheet1 4" xfId="46008"/>
    <cellStyle name="t_Sheet1 5" xfId="46009"/>
    <cellStyle name="t_Sheet1 6" xfId="46010"/>
    <cellStyle name="t_Sheet1 7" xfId="46011"/>
    <cellStyle name="t_Sheet1 8" xfId="46012"/>
    <cellStyle name="t_Sheet1 9" xfId="46013"/>
    <cellStyle name="t1" xfId="46014"/>
    <cellStyle name="Table" xfId="46015"/>
    <cellStyle name="Table Col Head" xfId="46016"/>
    <cellStyle name="Table Head" xfId="46017"/>
    <cellStyle name="Table Head 2" xfId="46018"/>
    <cellStyle name="Table Head Aligned" xfId="46019"/>
    <cellStyle name="Table Head Aligned 2" xfId="46020"/>
    <cellStyle name="Table Head Blue" xfId="46021"/>
    <cellStyle name="Table Head Blue 2" xfId="46022"/>
    <cellStyle name="Table Head Green" xfId="46023"/>
    <cellStyle name="Table Head Green 2" xfId="46024"/>
    <cellStyle name="Table Head_Val_Sum_Graph" xfId="46025"/>
    <cellStyle name="Table Heading" xfId="46026"/>
    <cellStyle name="Table Sub Head" xfId="46027"/>
    <cellStyle name="Table Text" xfId="46028"/>
    <cellStyle name="Table Title" xfId="46029"/>
    <cellStyle name="Table Title 2" xfId="46030"/>
    <cellStyle name="Table Units" xfId="46031"/>
    <cellStyle name="Table Units 2" xfId="46032"/>
    <cellStyle name="Table_Header" xfId="46033"/>
    <cellStyle name="TableBase" xfId="46034"/>
    <cellStyle name="TableBase 2" xfId="46035"/>
    <cellStyle name="TableHead" xfId="46036"/>
    <cellStyle name="TableHead 2" xfId="46037"/>
    <cellStyle name="Tax Change" xfId="46038"/>
    <cellStyle name="Tax Change 2" xfId="46039"/>
    <cellStyle name="Tax Change 3" xfId="46040"/>
    <cellStyle name="tcn" xfId="46041"/>
    <cellStyle name="Test" xfId="46042"/>
    <cellStyle name="Text" xfId="46043"/>
    <cellStyle name="Text 1" xfId="46044"/>
    <cellStyle name="Text 2" xfId="46045"/>
    <cellStyle name="Text Head" xfId="46046"/>
    <cellStyle name="Text Head 1" xfId="46047"/>
    <cellStyle name="Text Indent A" xfId="46048"/>
    <cellStyle name="Text Indent B" xfId="46049"/>
    <cellStyle name="Text Indent C" xfId="46050"/>
    <cellStyle name="Text_Ada Base Case LT Proforma (04_13_05)" xfId="46051"/>
    <cellStyle name="text2" xfId="46052"/>
    <cellStyle name="TextStyle" xfId="46053"/>
    <cellStyle name="TFCF" xfId="46054"/>
    <cellStyle name="threedecplace" xfId="46055"/>
    <cellStyle name="threedecplace 2" xfId="46056"/>
    <cellStyle name="threedecplace 2 2" xfId="46057"/>
    <cellStyle name="threedecplace 3" xfId="46058"/>
    <cellStyle name="threedecplace 4" xfId="46059"/>
    <cellStyle name="Time" xfId="46060"/>
    <cellStyle name="Time 2" xfId="46061"/>
    <cellStyle name="Time 2 2" xfId="46062"/>
    <cellStyle name="Time 2 2 2" xfId="46063"/>
    <cellStyle name="Time 3" xfId="46064"/>
    <cellStyle name="Time 3 2" xfId="46065"/>
    <cellStyle name="Time 4" xfId="46066"/>
    <cellStyle name="Times 10" xfId="46067"/>
    <cellStyle name="Times 10 2" xfId="46068"/>
    <cellStyle name="Times 12" xfId="46069"/>
    <cellStyle name="Times 12 2" xfId="46070"/>
    <cellStyle name="Times New Roman" xfId="46071"/>
    <cellStyle name="Title 1" xfId="46072"/>
    <cellStyle name="Title 10" xfId="46073"/>
    <cellStyle name="Title 11" xfId="46074"/>
    <cellStyle name="Title 12" xfId="46075"/>
    <cellStyle name="Title 13" xfId="46076"/>
    <cellStyle name="Title 14" xfId="46077"/>
    <cellStyle name="Title 15" xfId="46078"/>
    <cellStyle name="Title 16" xfId="46079"/>
    <cellStyle name="Title 17" xfId="46080"/>
    <cellStyle name="Title 18" xfId="46081"/>
    <cellStyle name="Title 19" xfId="46082"/>
    <cellStyle name="Title 2" xfId="46083"/>
    <cellStyle name="Title 2 10" xfId="46084"/>
    <cellStyle name="Title 2 10 2" xfId="46085"/>
    <cellStyle name="Title 2 11" xfId="46086"/>
    <cellStyle name="Title 2 12" xfId="46087"/>
    <cellStyle name="Title 2 2" xfId="46088"/>
    <cellStyle name="Title 2 2 10" xfId="46089"/>
    <cellStyle name="Title 2 2 10 2" xfId="46090"/>
    <cellStyle name="Title 2 2 11" xfId="46091"/>
    <cellStyle name="Title 2 2 2" xfId="46092"/>
    <cellStyle name="Title 2 2 2 10" xfId="46093"/>
    <cellStyle name="Title 2 2 2 10 2" xfId="46094"/>
    <cellStyle name="Title 2 2 2 11" xfId="46095"/>
    <cellStyle name="Title 2 2 2 2" xfId="46096"/>
    <cellStyle name="Title 2 2 2 2 2" xfId="46097"/>
    <cellStyle name="Title 2 2 2 2 2 2" xfId="46098"/>
    <cellStyle name="Title 2 2 2 2 2 2 2" xfId="46099"/>
    <cellStyle name="Title 2 2 2 2 2 2 2 2" xfId="46100"/>
    <cellStyle name="Title 2 2 2 2 2 2 2 2 2" xfId="46101"/>
    <cellStyle name="Title 2 2 2 2 2 2 2 2 2 2" xfId="46102"/>
    <cellStyle name="Title 2 2 2 2 2 2 2 2 2 2 2" xfId="46103"/>
    <cellStyle name="Title 2 2 2 2 2 2 2 2 2 2 2 2" xfId="46104"/>
    <cellStyle name="Title 2 2 2 2 2 2 2 2 2 2 2 2 2" xfId="46105"/>
    <cellStyle name="Title 2 2 2 2 2 2 2 2 2 2 2 3" xfId="46106"/>
    <cellStyle name="Title 2 2 2 2 2 2 2 2 2 2 2 4" xfId="46107"/>
    <cellStyle name="Title 2 2 2 2 2 2 2 2 2 2 3" xfId="46108"/>
    <cellStyle name="Title 2 2 2 2 2 2 2 2 2 2 3 2" xfId="46109"/>
    <cellStyle name="Title 2 2 2 2 2 2 2 2 2 2 4" xfId="46110"/>
    <cellStyle name="Title 2 2 2 2 2 2 2 2 2 3" xfId="46111"/>
    <cellStyle name="Title 2 2 2 2 2 2 2 2 2 3 2" xfId="46112"/>
    <cellStyle name="Title 2 2 2 2 2 2 2 2 2 4" xfId="46113"/>
    <cellStyle name="Title 2 2 2 2 2 2 2 2 3" xfId="46114"/>
    <cellStyle name="Title 2 2 2 2 2 2 2 2 4" xfId="46115"/>
    <cellStyle name="Title 2 2 2 2 2 2 2 2 5" xfId="46116"/>
    <cellStyle name="Title 2 2 2 2 2 2 2 2 5 2" xfId="46117"/>
    <cellStyle name="Title 2 2 2 2 2 2 2 2 6" xfId="46118"/>
    <cellStyle name="Title 2 2 2 2 2 2 2 3" xfId="46119"/>
    <cellStyle name="Title 2 2 2 2 2 2 2 4" xfId="46120"/>
    <cellStyle name="Title 2 2 2 2 2 2 2 5" xfId="46121"/>
    <cellStyle name="Title 2 2 2 2 2 2 2 5 2" xfId="46122"/>
    <cellStyle name="Title 2 2 2 2 2 2 2 6" xfId="46123"/>
    <cellStyle name="Title 2 2 2 2 2 2 3" xfId="46124"/>
    <cellStyle name="Title 2 2 2 2 2 2 4" xfId="46125"/>
    <cellStyle name="Title 2 2 2 2 2 2 5" xfId="46126"/>
    <cellStyle name="Title 2 2 2 2 2 2 6" xfId="46127"/>
    <cellStyle name="Title 2 2 2 2 2 2 7" xfId="46128"/>
    <cellStyle name="Title 2 2 2 2 2 2 7 2" xfId="46129"/>
    <cellStyle name="Title 2 2 2 2 2 2 8" xfId="46130"/>
    <cellStyle name="Title 2 2 2 2 2 3" xfId="46131"/>
    <cellStyle name="Title 2 2 2 2 2 4" xfId="46132"/>
    <cellStyle name="Title 2 2 2 2 2 5" xfId="46133"/>
    <cellStyle name="Title 2 2 2 2 2 6" xfId="46134"/>
    <cellStyle name="Title 2 2 2 2 2 7" xfId="46135"/>
    <cellStyle name="Title 2 2 2 2 2 8" xfId="46136"/>
    <cellStyle name="Title 2 2 2 2 2 8 2" xfId="46137"/>
    <cellStyle name="Title 2 2 2 2 2 9" xfId="46138"/>
    <cellStyle name="Title 2 2 2 2 3" xfId="46139"/>
    <cellStyle name="Title 2 2 2 2 3 2" xfId="46140"/>
    <cellStyle name="Title 2 2 2 2 3 3" xfId="46141"/>
    <cellStyle name="Title 2 2 2 2 4" xfId="46142"/>
    <cellStyle name="Title 2 2 2 2 5" xfId="46143"/>
    <cellStyle name="Title 2 2 2 2 6" xfId="46144"/>
    <cellStyle name="Title 2 2 2 2 7" xfId="46145"/>
    <cellStyle name="Title 2 2 2 2 8" xfId="46146"/>
    <cellStyle name="Title 2 2 2 2 8 2" xfId="46147"/>
    <cellStyle name="Title 2 2 2 2 9" xfId="46148"/>
    <cellStyle name="Title 2 2 2 3" xfId="46149"/>
    <cellStyle name="Title 2 2 2 4" xfId="46150"/>
    <cellStyle name="Title 2 2 2 5" xfId="46151"/>
    <cellStyle name="Title 2 2 2 5 2" xfId="46152"/>
    <cellStyle name="Title 2 2 2 5 3" xfId="46153"/>
    <cellStyle name="Title 2 2 2 6" xfId="46154"/>
    <cellStyle name="Title 2 2 2 7" xfId="46155"/>
    <cellStyle name="Title 2 2 2 8" xfId="46156"/>
    <cellStyle name="Title 2 2 2 9" xfId="46157"/>
    <cellStyle name="Title 2 2 3" xfId="46158"/>
    <cellStyle name="Title 2 2 3 2" xfId="46159"/>
    <cellStyle name="Title 2 2 4" xfId="46160"/>
    <cellStyle name="Title 2 2 5" xfId="46161"/>
    <cellStyle name="Title 2 2 5 2" xfId="46162"/>
    <cellStyle name="Title 2 2 5 3" xfId="46163"/>
    <cellStyle name="Title 2 2 6" xfId="46164"/>
    <cellStyle name="Title 2 2 7" xfId="46165"/>
    <cellStyle name="Title 2 2 8" xfId="46166"/>
    <cellStyle name="Title 2 2 9" xfId="46167"/>
    <cellStyle name="Title 2 3" xfId="46168"/>
    <cellStyle name="Title 2 3 2" xfId="46169"/>
    <cellStyle name="Title 2 4" xfId="46170"/>
    <cellStyle name="Title 2 5" xfId="46171"/>
    <cellStyle name="Title 2 5 2" xfId="46172"/>
    <cellStyle name="Title 2 5 3" xfId="46173"/>
    <cellStyle name="Title 2 6" xfId="46174"/>
    <cellStyle name="Title 2 7" xfId="46175"/>
    <cellStyle name="Title 2 8" xfId="46176"/>
    <cellStyle name="Title 2 9" xfId="46177"/>
    <cellStyle name="Title 20" xfId="46178"/>
    <cellStyle name="Title 21" xfId="46179"/>
    <cellStyle name="Title 22" xfId="46180"/>
    <cellStyle name="Title 23" xfId="46181"/>
    <cellStyle name="Title 24" xfId="46182"/>
    <cellStyle name="Title 25" xfId="46183"/>
    <cellStyle name="Title 26" xfId="46184"/>
    <cellStyle name="Title 27" xfId="46185"/>
    <cellStyle name="Title 28" xfId="46186"/>
    <cellStyle name="Title 29" xfId="46187"/>
    <cellStyle name="Title 3" xfId="46188"/>
    <cellStyle name="Title 3 2" xfId="46189"/>
    <cellStyle name="Title 30" xfId="46190"/>
    <cellStyle name="Title 31" xfId="46191"/>
    <cellStyle name="Title 32" xfId="46192"/>
    <cellStyle name="Title 33" xfId="46193"/>
    <cellStyle name="Title 34" xfId="46194"/>
    <cellStyle name="Title 35" xfId="46195"/>
    <cellStyle name="Title 35 2" xfId="46196"/>
    <cellStyle name="Title 36" xfId="46197"/>
    <cellStyle name="Title 37" xfId="46198"/>
    <cellStyle name="Title 38" xfId="46199"/>
    <cellStyle name="Title 39" xfId="46200"/>
    <cellStyle name="Title 4" xfId="46201"/>
    <cellStyle name="Title 4 10" xfId="46202"/>
    <cellStyle name="Title 4 11" xfId="46203"/>
    <cellStyle name="Title 4 12" xfId="46204"/>
    <cellStyle name="Title 4 13" xfId="46205"/>
    <cellStyle name="Title 4 14" xfId="46206"/>
    <cellStyle name="Title 4 15" xfId="46207"/>
    <cellStyle name="Title 4 16" xfId="46208"/>
    <cellStyle name="Title 4 17" xfId="46209"/>
    <cellStyle name="Title 4 18" xfId="46210"/>
    <cellStyle name="Title 4 19" xfId="46211"/>
    <cellStyle name="Title 4 2" xfId="46212"/>
    <cellStyle name="Title 4 2 2" xfId="46213"/>
    <cellStyle name="Title 4 2 3" xfId="46214"/>
    <cellStyle name="Title 4 2 4" xfId="46215"/>
    <cellStyle name="Title 4 2 5" xfId="46216"/>
    <cellStyle name="Title 4 20" xfId="46217"/>
    <cellStyle name="Title 4 21" xfId="46218"/>
    <cellStyle name="Title 4 22" xfId="46219"/>
    <cellStyle name="Title 4 23" xfId="46220"/>
    <cellStyle name="Title 4 24" xfId="46221"/>
    <cellStyle name="Title 4 3" xfId="46222"/>
    <cellStyle name="Title 4 4" xfId="46223"/>
    <cellStyle name="Title 4 5" xfId="46224"/>
    <cellStyle name="Title 4 6" xfId="46225"/>
    <cellStyle name="Title 4 7" xfId="46226"/>
    <cellStyle name="Title 4 8" xfId="46227"/>
    <cellStyle name="Title 4 9" xfId="46228"/>
    <cellStyle name="Title 5" xfId="46229"/>
    <cellStyle name="Title 5 10" xfId="46230"/>
    <cellStyle name="Title 5 11" xfId="46231"/>
    <cellStyle name="Title 5 12" xfId="46232"/>
    <cellStyle name="Title 5 13" xfId="46233"/>
    <cellStyle name="Title 5 14" xfId="46234"/>
    <cellStyle name="Title 5 15" xfId="46235"/>
    <cellStyle name="Title 5 16" xfId="46236"/>
    <cellStyle name="Title 5 17" xfId="46237"/>
    <cellStyle name="Title 5 18" xfId="46238"/>
    <cellStyle name="Title 5 19" xfId="46239"/>
    <cellStyle name="Title 5 2" xfId="46240"/>
    <cellStyle name="Title 5 2 2" xfId="46241"/>
    <cellStyle name="Title 5 2 3" xfId="46242"/>
    <cellStyle name="Title 5 2 4" xfId="46243"/>
    <cellStyle name="Title 5 2 5" xfId="46244"/>
    <cellStyle name="Title 5 20" xfId="46245"/>
    <cellStyle name="Title 5 21" xfId="46246"/>
    <cellStyle name="Title 5 22" xfId="46247"/>
    <cellStyle name="Title 5 23" xfId="46248"/>
    <cellStyle name="Title 5 24" xfId="46249"/>
    <cellStyle name="Title 5 3" xfId="46250"/>
    <cellStyle name="Title 5 4" xfId="46251"/>
    <cellStyle name="Title 5 5" xfId="46252"/>
    <cellStyle name="Title 5 6" xfId="46253"/>
    <cellStyle name="Title 5 7" xfId="46254"/>
    <cellStyle name="Title 5 8" xfId="46255"/>
    <cellStyle name="Title 5 9" xfId="46256"/>
    <cellStyle name="Title 6" xfId="46257"/>
    <cellStyle name="Title 6 2" xfId="46258"/>
    <cellStyle name="Title 6 3" xfId="46259"/>
    <cellStyle name="Title 6 4" xfId="46260"/>
    <cellStyle name="Title 6 5" xfId="46261"/>
    <cellStyle name="Title 7" xfId="46262"/>
    <cellStyle name="Title 7 2" xfId="46263"/>
    <cellStyle name="Title 7 3" xfId="46264"/>
    <cellStyle name="Title 8" xfId="46265"/>
    <cellStyle name="Title 8 2" xfId="46266"/>
    <cellStyle name="Title 9" xfId="46267"/>
    <cellStyle name="Title 9 2" xfId="46268"/>
    <cellStyle name="Title 9 2 2" xfId="46269"/>
    <cellStyle name="Title 9 3" xfId="46270"/>
    <cellStyle name="Title 9 4" xfId="46271"/>
    <cellStyle name="Title 9 5" xfId="46272"/>
    <cellStyle name="Title Cells" xfId="46273"/>
    <cellStyle name="title2" xfId="46274"/>
    <cellStyle name="Title8" xfId="46275"/>
    <cellStyle name="Titles 1" xfId="46276"/>
    <cellStyle name="Titles 2" xfId="46277"/>
    <cellStyle name="tn" xfId="46278"/>
    <cellStyle name="Top Edge" xfId="46279"/>
    <cellStyle name="TopGrey" xfId="46280"/>
    <cellStyle name="topline" xfId="46281"/>
    <cellStyle name="Total 10" xfId="46282"/>
    <cellStyle name="Total 11" xfId="46283"/>
    <cellStyle name="Total 12" xfId="46284"/>
    <cellStyle name="Total 13" xfId="46285"/>
    <cellStyle name="Total 14" xfId="46286"/>
    <cellStyle name="Total 15" xfId="46287"/>
    <cellStyle name="Total 16" xfId="46288"/>
    <cellStyle name="Total 17" xfId="46289"/>
    <cellStyle name="Total 18" xfId="46290"/>
    <cellStyle name="Total 19" xfId="46291"/>
    <cellStyle name="Total 2" xfId="46292"/>
    <cellStyle name="Total 2 10" xfId="46293"/>
    <cellStyle name="Total 2 10 2" xfId="46294"/>
    <cellStyle name="Total 2 11" xfId="46295"/>
    <cellStyle name="Total 2 12" xfId="46296"/>
    <cellStyle name="Total 2 2" xfId="46297"/>
    <cellStyle name="Total 2 2 10" xfId="46298"/>
    <cellStyle name="Total 2 2 10 2" xfId="46299"/>
    <cellStyle name="Total 2 2 11" xfId="46300"/>
    <cellStyle name="Total 2 2 2" xfId="46301"/>
    <cellStyle name="Total 2 2 2 10" xfId="46302"/>
    <cellStyle name="Total 2 2 2 10 2" xfId="46303"/>
    <cellStyle name="Total 2 2 2 11" xfId="46304"/>
    <cellStyle name="Total 2 2 2 2" xfId="46305"/>
    <cellStyle name="Total 2 2 2 2 2" xfId="46306"/>
    <cellStyle name="Total 2 2 2 2 2 2" xfId="46307"/>
    <cellStyle name="Total 2 2 2 2 2 2 2" xfId="46308"/>
    <cellStyle name="Total 2 2 2 2 2 2 2 2" xfId="46309"/>
    <cellStyle name="Total 2 2 2 2 2 2 2 2 2" xfId="46310"/>
    <cellStyle name="Total 2 2 2 2 2 2 2 2 2 2" xfId="46311"/>
    <cellStyle name="Total 2 2 2 2 2 2 2 2 2 2 2" xfId="46312"/>
    <cellStyle name="Total 2 2 2 2 2 2 2 2 2 2 2 2" xfId="46313"/>
    <cellStyle name="Total 2 2 2 2 2 2 2 2 2 2 2 2 2" xfId="46314"/>
    <cellStyle name="Total 2 2 2 2 2 2 2 2 2 2 2 3" xfId="46315"/>
    <cellStyle name="Total 2 2 2 2 2 2 2 2 2 2 2 4" xfId="46316"/>
    <cellStyle name="Total 2 2 2 2 2 2 2 2 2 2 3" xfId="46317"/>
    <cellStyle name="Total 2 2 2 2 2 2 2 2 2 2 3 2" xfId="46318"/>
    <cellStyle name="Total 2 2 2 2 2 2 2 2 2 2 4" xfId="46319"/>
    <cellStyle name="Total 2 2 2 2 2 2 2 2 2 3" xfId="46320"/>
    <cellStyle name="Total 2 2 2 2 2 2 2 2 2 3 2" xfId="46321"/>
    <cellStyle name="Total 2 2 2 2 2 2 2 2 2 4" xfId="46322"/>
    <cellStyle name="Total 2 2 2 2 2 2 2 2 3" xfId="46323"/>
    <cellStyle name="Total 2 2 2 2 2 2 2 2 4" xfId="46324"/>
    <cellStyle name="Total 2 2 2 2 2 2 2 2 5" xfId="46325"/>
    <cellStyle name="Total 2 2 2 2 2 2 2 2 5 2" xfId="46326"/>
    <cellStyle name="Total 2 2 2 2 2 2 2 2 6" xfId="46327"/>
    <cellStyle name="Total 2 2 2 2 2 2 2 3" xfId="46328"/>
    <cellStyle name="Total 2 2 2 2 2 2 2 4" xfId="46329"/>
    <cellStyle name="Total 2 2 2 2 2 2 2 5" xfId="46330"/>
    <cellStyle name="Total 2 2 2 2 2 2 2 5 2" xfId="46331"/>
    <cellStyle name="Total 2 2 2 2 2 2 2 6" xfId="46332"/>
    <cellStyle name="Total 2 2 2 2 2 2 3" xfId="46333"/>
    <cellStyle name="Total 2 2 2 2 2 2 4" xfId="46334"/>
    <cellStyle name="Total 2 2 2 2 2 2 5" xfId="46335"/>
    <cellStyle name="Total 2 2 2 2 2 2 6" xfId="46336"/>
    <cellStyle name="Total 2 2 2 2 2 2 7" xfId="46337"/>
    <cellStyle name="Total 2 2 2 2 2 2 7 2" xfId="46338"/>
    <cellStyle name="Total 2 2 2 2 2 2 8" xfId="46339"/>
    <cellStyle name="Total 2 2 2 2 2 3" xfId="46340"/>
    <cellStyle name="Total 2 2 2 2 2 4" xfId="46341"/>
    <cellStyle name="Total 2 2 2 2 2 5" xfId="46342"/>
    <cellStyle name="Total 2 2 2 2 2 6" xfId="46343"/>
    <cellStyle name="Total 2 2 2 2 2 7" xfId="46344"/>
    <cellStyle name="Total 2 2 2 2 2 8" xfId="46345"/>
    <cellStyle name="Total 2 2 2 2 2 8 2" xfId="46346"/>
    <cellStyle name="Total 2 2 2 2 2 9" xfId="46347"/>
    <cellStyle name="Total 2 2 2 2 3" xfId="46348"/>
    <cellStyle name="Total 2 2 2 2 3 2" xfId="46349"/>
    <cellStyle name="Total 2 2 2 2 3 3" xfId="46350"/>
    <cellStyle name="Total 2 2 2 2 4" xfId="46351"/>
    <cellStyle name="Total 2 2 2 2 5" xfId="46352"/>
    <cellStyle name="Total 2 2 2 2 6" xfId="46353"/>
    <cellStyle name="Total 2 2 2 2 7" xfId="46354"/>
    <cellStyle name="Total 2 2 2 2 8" xfId="46355"/>
    <cellStyle name="Total 2 2 2 2 8 2" xfId="46356"/>
    <cellStyle name="Total 2 2 2 2 9" xfId="46357"/>
    <cellStyle name="Total 2 2 2 3" xfId="46358"/>
    <cellStyle name="Total 2 2 2 4" xfId="46359"/>
    <cellStyle name="Total 2 2 2 5" xfId="46360"/>
    <cellStyle name="Total 2 2 2 5 2" xfId="46361"/>
    <cellStyle name="Total 2 2 2 5 3" xfId="46362"/>
    <cellStyle name="Total 2 2 2 6" xfId="46363"/>
    <cellStyle name="Total 2 2 2 7" xfId="46364"/>
    <cellStyle name="Total 2 2 2 8" xfId="46365"/>
    <cellStyle name="Total 2 2 2 9" xfId="46366"/>
    <cellStyle name="Total 2 2 3" xfId="46367"/>
    <cellStyle name="Total 2 2 3 2" xfId="46368"/>
    <cellStyle name="Total 2 2 4" xfId="46369"/>
    <cellStyle name="Total 2 2 5" xfId="46370"/>
    <cellStyle name="Total 2 2 5 2" xfId="46371"/>
    <cellStyle name="Total 2 2 5 3" xfId="46372"/>
    <cellStyle name="Total 2 2 6" xfId="46373"/>
    <cellStyle name="Total 2 2 7" xfId="46374"/>
    <cellStyle name="Total 2 2 8" xfId="46375"/>
    <cellStyle name="Total 2 2 9" xfId="46376"/>
    <cellStyle name="Total 2 3" xfId="46377"/>
    <cellStyle name="Total 2 3 2" xfId="46378"/>
    <cellStyle name="Total 2 4" xfId="46379"/>
    <cellStyle name="Total 2 5" xfId="46380"/>
    <cellStyle name="Total 2 5 2" xfId="46381"/>
    <cellStyle name="Total 2 5 3" xfId="46382"/>
    <cellStyle name="Total 2 6" xfId="46383"/>
    <cellStyle name="Total 2 7" xfId="46384"/>
    <cellStyle name="Total 2 8" xfId="46385"/>
    <cellStyle name="Total 2 9" xfId="46386"/>
    <cellStyle name="Total 20" xfId="46387"/>
    <cellStyle name="Total 21" xfId="46388"/>
    <cellStyle name="Total 22" xfId="46389"/>
    <cellStyle name="Total 23" xfId="46390"/>
    <cellStyle name="Total 24" xfId="46391"/>
    <cellStyle name="Total 25" xfId="46392"/>
    <cellStyle name="Total 25 2" xfId="46393"/>
    <cellStyle name="Total 26" xfId="46394"/>
    <cellStyle name="Total 26 2" xfId="46395"/>
    <cellStyle name="Total 27" xfId="46396"/>
    <cellStyle name="Total 28" xfId="46397"/>
    <cellStyle name="Total 29" xfId="46398"/>
    <cellStyle name="Total 3" xfId="46399"/>
    <cellStyle name="Total 3 2" xfId="46400"/>
    <cellStyle name="Total 30" xfId="46401"/>
    <cellStyle name="Total 31" xfId="46402"/>
    <cellStyle name="Total 32" xfId="46403"/>
    <cellStyle name="Total 33" xfId="46404"/>
    <cellStyle name="Total 34" xfId="46405"/>
    <cellStyle name="Total 35" xfId="46406"/>
    <cellStyle name="Total 35 2" xfId="46407"/>
    <cellStyle name="Total 36" xfId="46408"/>
    <cellStyle name="Total 37" xfId="46409"/>
    <cellStyle name="Total 38" xfId="46410"/>
    <cellStyle name="Total 39" xfId="46411"/>
    <cellStyle name="Total 4" xfId="46412"/>
    <cellStyle name="Total 4 10" xfId="46413"/>
    <cellStyle name="Total 4 11" xfId="46414"/>
    <cellStyle name="Total 4 12" xfId="46415"/>
    <cellStyle name="Total 4 13" xfId="46416"/>
    <cellStyle name="Total 4 14" xfId="46417"/>
    <cellStyle name="Total 4 15" xfId="46418"/>
    <cellStyle name="Total 4 16" xfId="46419"/>
    <cellStyle name="Total 4 17" xfId="46420"/>
    <cellStyle name="Total 4 18" xfId="46421"/>
    <cellStyle name="Total 4 19" xfId="46422"/>
    <cellStyle name="Total 4 2" xfId="46423"/>
    <cellStyle name="Total 4 2 2" xfId="46424"/>
    <cellStyle name="Total 4 2 3" xfId="46425"/>
    <cellStyle name="Total 4 2 4" xfId="46426"/>
    <cellStyle name="Total 4 2 5" xfId="46427"/>
    <cellStyle name="Total 4 20" xfId="46428"/>
    <cellStyle name="Total 4 21" xfId="46429"/>
    <cellStyle name="Total 4 22" xfId="46430"/>
    <cellStyle name="Total 4 23" xfId="46431"/>
    <cellStyle name="Total 4 24" xfId="46432"/>
    <cellStyle name="Total 4 3" xfId="46433"/>
    <cellStyle name="Total 4 4" xfId="46434"/>
    <cellStyle name="Total 4 5" xfId="46435"/>
    <cellStyle name="Total 4 6" xfId="46436"/>
    <cellStyle name="Total 4 7" xfId="46437"/>
    <cellStyle name="Total 4 8" xfId="46438"/>
    <cellStyle name="Total 4 9" xfId="46439"/>
    <cellStyle name="Total 5" xfId="46440"/>
    <cellStyle name="Total 5 10" xfId="46441"/>
    <cellStyle name="Total 5 11" xfId="46442"/>
    <cellStyle name="Total 5 12" xfId="46443"/>
    <cellStyle name="Total 5 13" xfId="46444"/>
    <cellStyle name="Total 5 14" xfId="46445"/>
    <cellStyle name="Total 5 15" xfId="46446"/>
    <cellStyle name="Total 5 16" xfId="46447"/>
    <cellStyle name="Total 5 17" xfId="46448"/>
    <cellStyle name="Total 5 18" xfId="46449"/>
    <cellStyle name="Total 5 19" xfId="46450"/>
    <cellStyle name="Total 5 2" xfId="46451"/>
    <cellStyle name="Total 5 2 2" xfId="46452"/>
    <cellStyle name="Total 5 2 3" xfId="46453"/>
    <cellStyle name="Total 5 2 4" xfId="46454"/>
    <cellStyle name="Total 5 2 5" xfId="46455"/>
    <cellStyle name="Total 5 20" xfId="46456"/>
    <cellStyle name="Total 5 21" xfId="46457"/>
    <cellStyle name="Total 5 22" xfId="46458"/>
    <cellStyle name="Total 5 23" xfId="46459"/>
    <cellStyle name="Total 5 24" xfId="46460"/>
    <cellStyle name="Total 5 3" xfId="46461"/>
    <cellStyle name="Total 5 4" xfId="46462"/>
    <cellStyle name="Total 5 5" xfId="46463"/>
    <cellStyle name="Total 5 6" xfId="46464"/>
    <cellStyle name="Total 5 7" xfId="46465"/>
    <cellStyle name="Total 5 8" xfId="46466"/>
    <cellStyle name="Total 5 9" xfId="46467"/>
    <cellStyle name="Total 6" xfId="46468"/>
    <cellStyle name="Total 6 2" xfId="46469"/>
    <cellStyle name="Total 6 3" xfId="46470"/>
    <cellStyle name="Total 6 4" xfId="46471"/>
    <cellStyle name="Total 6 5" xfId="46472"/>
    <cellStyle name="Total 7" xfId="46473"/>
    <cellStyle name="Total 7 2" xfId="46474"/>
    <cellStyle name="Total 7 3" xfId="46475"/>
    <cellStyle name="Total 8" xfId="46476"/>
    <cellStyle name="Total 8 2" xfId="46477"/>
    <cellStyle name="Total 9" xfId="46478"/>
    <cellStyle name="Total 9 2" xfId="46479"/>
    <cellStyle name="Total 9 2 2" xfId="46480"/>
    <cellStyle name="Total 9 3" xfId="46481"/>
    <cellStyle name="Total 9 4" xfId="46482"/>
    <cellStyle name="Total 9 5" xfId="46483"/>
    <cellStyle name="TotalCurrency" xfId="46484"/>
    <cellStyle name="Tusental (0)_laroux" xfId="46485"/>
    <cellStyle name="Tusental_laroux" xfId="46486"/>
    <cellStyle name="twodecplace" xfId="46487"/>
    <cellStyle name="twodecplace 2" xfId="46488"/>
    <cellStyle name="twodecplace 2 2" xfId="46489"/>
    <cellStyle name="twodecplace 3" xfId="46490"/>
    <cellStyle name="twodecplace 4" xfId="46491"/>
    <cellStyle name="ubordinated Debt" xfId="46492"/>
    <cellStyle name="ubordinated Debt 2" xfId="46493"/>
    <cellStyle name="ubordinated Debt 2 2" xfId="46494"/>
    <cellStyle name="ubordinated Debt 3" xfId="46495"/>
    <cellStyle name="uk" xfId="46496"/>
    <cellStyle name="uk 2" xfId="46497"/>
    <cellStyle name="Un" xfId="46498"/>
    <cellStyle name="Un 2" xfId="46499"/>
    <cellStyle name="Un 3" xfId="46500"/>
    <cellStyle name="Underline_Single" xfId="46501"/>
    <cellStyle name="UNITS" xfId="46502"/>
    <cellStyle name="UNITS 2" xfId="46503"/>
    <cellStyle name="UNLocked" xfId="46504"/>
    <cellStyle name="UNLocked 2" xfId="46505"/>
    <cellStyle name="UNLocked 2 2" xfId="46506"/>
    <cellStyle name="UNLocked 2 2 2" xfId="46507"/>
    <cellStyle name="UNLocked 3" xfId="46508"/>
    <cellStyle name="UNLocked 3 2" xfId="46509"/>
    <cellStyle name="UNLocked 4" xfId="46510"/>
    <cellStyle name="Unprot" xfId="46511"/>
    <cellStyle name="Unprot 2" xfId="46512"/>
    <cellStyle name="Unprot 2 2" xfId="46513"/>
    <cellStyle name="Unprot 3" xfId="46514"/>
    <cellStyle name="Unprot$" xfId="46515"/>
    <cellStyle name="Unprot$ 2" xfId="46516"/>
    <cellStyle name="Unprot$ 2 2" xfId="46517"/>
    <cellStyle name="Unprot_021112 Trent Wind_uden" xfId="46518"/>
    <cellStyle name="Unprotect" xfId="46519"/>
    <cellStyle name="Unprotect 2" xfId="46520"/>
    <cellStyle name="UNSHADED" xfId="46521"/>
    <cellStyle name="UNSHADED 2" xfId="46522"/>
    <cellStyle name="User_Defined_A" xfId="46523"/>
    <cellStyle name="Valuta (0)_laroux" xfId="46524"/>
    <cellStyle name="Valuta_laroux" xfId="46525"/>
    <cellStyle name="Währung [0]_Compiling Utility Macros" xfId="46526"/>
    <cellStyle name="Währung_Compiling Utility Macros" xfId="46527"/>
    <cellStyle name="Warning Text 10" xfId="46528"/>
    <cellStyle name="Warning Text 11" xfId="46529"/>
    <cellStyle name="Warning Text 12" xfId="46530"/>
    <cellStyle name="Warning Text 13" xfId="46531"/>
    <cellStyle name="Warning Text 14" xfId="46532"/>
    <cellStyle name="Warning Text 15" xfId="46533"/>
    <cellStyle name="Warning Text 16" xfId="46534"/>
    <cellStyle name="Warning Text 17" xfId="46535"/>
    <cellStyle name="Warning Text 18" xfId="46536"/>
    <cellStyle name="Warning Text 19" xfId="46537"/>
    <cellStyle name="Warning Text 2" xfId="46538"/>
    <cellStyle name="Warning Text 2 10" xfId="46539"/>
    <cellStyle name="Warning Text 2 10 2" xfId="46540"/>
    <cellStyle name="Warning Text 2 11" xfId="46541"/>
    <cellStyle name="Warning Text 2 12" xfId="46542"/>
    <cellStyle name="Warning Text 2 2" xfId="46543"/>
    <cellStyle name="Warning Text 2 2 10" xfId="46544"/>
    <cellStyle name="Warning Text 2 2 10 2" xfId="46545"/>
    <cellStyle name="Warning Text 2 2 11" xfId="46546"/>
    <cellStyle name="Warning Text 2 2 2" xfId="46547"/>
    <cellStyle name="Warning Text 2 2 2 10" xfId="46548"/>
    <cellStyle name="Warning Text 2 2 2 10 2" xfId="46549"/>
    <cellStyle name="Warning Text 2 2 2 11" xfId="46550"/>
    <cellStyle name="Warning Text 2 2 2 2" xfId="46551"/>
    <cellStyle name="Warning Text 2 2 2 2 2" xfId="46552"/>
    <cellStyle name="Warning Text 2 2 2 2 2 2" xfId="46553"/>
    <cellStyle name="Warning Text 2 2 2 2 2 2 2" xfId="46554"/>
    <cellStyle name="Warning Text 2 2 2 2 2 2 2 2" xfId="46555"/>
    <cellStyle name="Warning Text 2 2 2 2 2 2 2 2 2" xfId="46556"/>
    <cellStyle name="Warning Text 2 2 2 2 2 2 2 2 2 2" xfId="46557"/>
    <cellStyle name="Warning Text 2 2 2 2 2 2 2 2 2 2 2" xfId="46558"/>
    <cellStyle name="Warning Text 2 2 2 2 2 2 2 2 2 2 2 2" xfId="46559"/>
    <cellStyle name="Warning Text 2 2 2 2 2 2 2 2 2 2 2 2 2" xfId="46560"/>
    <cellStyle name="Warning Text 2 2 2 2 2 2 2 2 2 2 2 3" xfId="46561"/>
    <cellStyle name="Warning Text 2 2 2 2 2 2 2 2 2 2 2 4" xfId="46562"/>
    <cellStyle name="Warning Text 2 2 2 2 2 2 2 2 2 2 3" xfId="46563"/>
    <cellStyle name="Warning Text 2 2 2 2 2 2 2 2 2 2 3 2" xfId="46564"/>
    <cellStyle name="Warning Text 2 2 2 2 2 2 2 2 2 2 4" xfId="46565"/>
    <cellStyle name="Warning Text 2 2 2 2 2 2 2 2 2 3" xfId="46566"/>
    <cellStyle name="Warning Text 2 2 2 2 2 2 2 2 2 3 2" xfId="46567"/>
    <cellStyle name="Warning Text 2 2 2 2 2 2 2 2 2 4" xfId="46568"/>
    <cellStyle name="Warning Text 2 2 2 2 2 2 2 2 3" xfId="46569"/>
    <cellStyle name="Warning Text 2 2 2 2 2 2 2 2 4" xfId="46570"/>
    <cellStyle name="Warning Text 2 2 2 2 2 2 2 2 5" xfId="46571"/>
    <cellStyle name="Warning Text 2 2 2 2 2 2 2 2 5 2" xfId="46572"/>
    <cellStyle name="Warning Text 2 2 2 2 2 2 2 2 6" xfId="46573"/>
    <cellStyle name="Warning Text 2 2 2 2 2 2 2 3" xfId="46574"/>
    <cellStyle name="Warning Text 2 2 2 2 2 2 2 4" xfId="46575"/>
    <cellStyle name="Warning Text 2 2 2 2 2 2 2 5" xfId="46576"/>
    <cellStyle name="Warning Text 2 2 2 2 2 2 2 5 2" xfId="46577"/>
    <cellStyle name="Warning Text 2 2 2 2 2 2 2 6" xfId="46578"/>
    <cellStyle name="Warning Text 2 2 2 2 2 2 3" xfId="46579"/>
    <cellStyle name="Warning Text 2 2 2 2 2 2 4" xfId="46580"/>
    <cellStyle name="Warning Text 2 2 2 2 2 2 5" xfId="46581"/>
    <cellStyle name="Warning Text 2 2 2 2 2 2 6" xfId="46582"/>
    <cellStyle name="Warning Text 2 2 2 2 2 2 7" xfId="46583"/>
    <cellStyle name="Warning Text 2 2 2 2 2 2 7 2" xfId="46584"/>
    <cellStyle name="Warning Text 2 2 2 2 2 2 8" xfId="46585"/>
    <cellStyle name="Warning Text 2 2 2 2 2 3" xfId="46586"/>
    <cellStyle name="Warning Text 2 2 2 2 2 4" xfId="46587"/>
    <cellStyle name="Warning Text 2 2 2 2 2 5" xfId="46588"/>
    <cellStyle name="Warning Text 2 2 2 2 2 6" xfId="46589"/>
    <cellStyle name="Warning Text 2 2 2 2 2 7" xfId="46590"/>
    <cellStyle name="Warning Text 2 2 2 2 2 8" xfId="46591"/>
    <cellStyle name="Warning Text 2 2 2 2 2 8 2" xfId="46592"/>
    <cellStyle name="Warning Text 2 2 2 2 2 9" xfId="46593"/>
    <cellStyle name="Warning Text 2 2 2 2 3" xfId="46594"/>
    <cellStyle name="Warning Text 2 2 2 2 3 2" xfId="46595"/>
    <cellStyle name="Warning Text 2 2 2 2 3 3" xfId="46596"/>
    <cellStyle name="Warning Text 2 2 2 2 4" xfId="46597"/>
    <cellStyle name="Warning Text 2 2 2 2 5" xfId="46598"/>
    <cellStyle name="Warning Text 2 2 2 2 6" xfId="46599"/>
    <cellStyle name="Warning Text 2 2 2 2 7" xfId="46600"/>
    <cellStyle name="Warning Text 2 2 2 2 8" xfId="46601"/>
    <cellStyle name="Warning Text 2 2 2 2 8 2" xfId="46602"/>
    <cellStyle name="Warning Text 2 2 2 2 9" xfId="46603"/>
    <cellStyle name="Warning Text 2 2 2 3" xfId="46604"/>
    <cellStyle name="Warning Text 2 2 2 4" xfId="46605"/>
    <cellStyle name="Warning Text 2 2 2 5" xfId="46606"/>
    <cellStyle name="Warning Text 2 2 2 5 2" xfId="46607"/>
    <cellStyle name="Warning Text 2 2 2 5 3" xfId="46608"/>
    <cellStyle name="Warning Text 2 2 2 6" xfId="46609"/>
    <cellStyle name="Warning Text 2 2 2 7" xfId="46610"/>
    <cellStyle name="Warning Text 2 2 2 8" xfId="46611"/>
    <cellStyle name="Warning Text 2 2 2 9" xfId="46612"/>
    <cellStyle name="Warning Text 2 2 3" xfId="46613"/>
    <cellStyle name="Warning Text 2 2 3 2" xfId="46614"/>
    <cellStyle name="Warning Text 2 2 4" xfId="46615"/>
    <cellStyle name="Warning Text 2 2 5" xfId="46616"/>
    <cellStyle name="Warning Text 2 2 5 2" xfId="46617"/>
    <cellStyle name="Warning Text 2 2 5 3" xfId="46618"/>
    <cellStyle name="Warning Text 2 2 6" xfId="46619"/>
    <cellStyle name="Warning Text 2 2 7" xfId="46620"/>
    <cellStyle name="Warning Text 2 2 8" xfId="46621"/>
    <cellStyle name="Warning Text 2 2 9" xfId="46622"/>
    <cellStyle name="Warning Text 2 3" xfId="46623"/>
    <cellStyle name="Warning Text 2 3 2" xfId="46624"/>
    <cellStyle name="Warning Text 2 4" xfId="46625"/>
    <cellStyle name="Warning Text 2 5" xfId="46626"/>
    <cellStyle name="Warning Text 2 5 2" xfId="46627"/>
    <cellStyle name="Warning Text 2 5 3" xfId="46628"/>
    <cellStyle name="Warning Text 2 6" xfId="46629"/>
    <cellStyle name="Warning Text 2 7" xfId="46630"/>
    <cellStyle name="Warning Text 2 8" xfId="46631"/>
    <cellStyle name="Warning Text 2 9" xfId="46632"/>
    <cellStyle name="Warning Text 20" xfId="46633"/>
    <cellStyle name="Warning Text 21" xfId="46634"/>
    <cellStyle name="Warning Text 22" xfId="46635"/>
    <cellStyle name="Warning Text 23" xfId="46636"/>
    <cellStyle name="Warning Text 24" xfId="46637"/>
    <cellStyle name="Warning Text 25" xfId="46638"/>
    <cellStyle name="Warning Text 26" xfId="46639"/>
    <cellStyle name="Warning Text 27" xfId="46640"/>
    <cellStyle name="Warning Text 28" xfId="46641"/>
    <cellStyle name="Warning Text 28 2" xfId="46642"/>
    <cellStyle name="Warning Text 29" xfId="46643"/>
    <cellStyle name="Warning Text 3" xfId="46644"/>
    <cellStyle name="Warning Text 3 2" xfId="46645"/>
    <cellStyle name="Warning Text 30" xfId="46646"/>
    <cellStyle name="Warning Text 31" xfId="46647"/>
    <cellStyle name="Warning Text 32" xfId="46648"/>
    <cellStyle name="Warning Text 4" xfId="46649"/>
    <cellStyle name="Warning Text 4 10" xfId="46650"/>
    <cellStyle name="Warning Text 4 11" xfId="46651"/>
    <cellStyle name="Warning Text 4 12" xfId="46652"/>
    <cellStyle name="Warning Text 4 13" xfId="46653"/>
    <cellStyle name="Warning Text 4 14" xfId="46654"/>
    <cellStyle name="Warning Text 4 15" xfId="46655"/>
    <cellStyle name="Warning Text 4 16" xfId="46656"/>
    <cellStyle name="Warning Text 4 17" xfId="46657"/>
    <cellStyle name="Warning Text 4 18" xfId="46658"/>
    <cellStyle name="Warning Text 4 19" xfId="46659"/>
    <cellStyle name="Warning Text 4 2" xfId="46660"/>
    <cellStyle name="Warning Text 4 2 2" xfId="46661"/>
    <cellStyle name="Warning Text 4 2 3" xfId="46662"/>
    <cellStyle name="Warning Text 4 2 4" xfId="46663"/>
    <cellStyle name="Warning Text 4 2 5" xfId="46664"/>
    <cellStyle name="Warning Text 4 20" xfId="46665"/>
    <cellStyle name="Warning Text 4 21" xfId="46666"/>
    <cellStyle name="Warning Text 4 22" xfId="46667"/>
    <cellStyle name="Warning Text 4 23" xfId="46668"/>
    <cellStyle name="Warning Text 4 24" xfId="46669"/>
    <cellStyle name="Warning Text 4 3" xfId="46670"/>
    <cellStyle name="Warning Text 4 4" xfId="46671"/>
    <cellStyle name="Warning Text 4 5" xfId="46672"/>
    <cellStyle name="Warning Text 4 6" xfId="46673"/>
    <cellStyle name="Warning Text 4 7" xfId="46674"/>
    <cellStyle name="Warning Text 4 8" xfId="46675"/>
    <cellStyle name="Warning Text 4 9" xfId="46676"/>
    <cellStyle name="Warning Text 5" xfId="46677"/>
    <cellStyle name="Warning Text 5 10" xfId="46678"/>
    <cellStyle name="Warning Text 5 11" xfId="46679"/>
    <cellStyle name="Warning Text 5 12" xfId="46680"/>
    <cellStyle name="Warning Text 5 13" xfId="46681"/>
    <cellStyle name="Warning Text 5 14" xfId="46682"/>
    <cellStyle name="Warning Text 5 15" xfId="46683"/>
    <cellStyle name="Warning Text 5 16" xfId="46684"/>
    <cellStyle name="Warning Text 5 17" xfId="46685"/>
    <cellStyle name="Warning Text 5 18" xfId="46686"/>
    <cellStyle name="Warning Text 5 19" xfId="46687"/>
    <cellStyle name="Warning Text 5 2" xfId="46688"/>
    <cellStyle name="Warning Text 5 2 2" xfId="46689"/>
    <cellStyle name="Warning Text 5 2 3" xfId="46690"/>
    <cellStyle name="Warning Text 5 2 4" xfId="46691"/>
    <cellStyle name="Warning Text 5 2 5" xfId="46692"/>
    <cellStyle name="Warning Text 5 20" xfId="46693"/>
    <cellStyle name="Warning Text 5 21" xfId="46694"/>
    <cellStyle name="Warning Text 5 22" xfId="46695"/>
    <cellStyle name="Warning Text 5 23" xfId="46696"/>
    <cellStyle name="Warning Text 5 24" xfId="46697"/>
    <cellStyle name="Warning Text 5 3" xfId="46698"/>
    <cellStyle name="Warning Text 5 4" xfId="46699"/>
    <cellStyle name="Warning Text 5 5" xfId="46700"/>
    <cellStyle name="Warning Text 5 6" xfId="46701"/>
    <cellStyle name="Warning Text 5 7" xfId="46702"/>
    <cellStyle name="Warning Text 5 8" xfId="46703"/>
    <cellStyle name="Warning Text 5 9" xfId="46704"/>
    <cellStyle name="Warning Text 6" xfId="46705"/>
    <cellStyle name="Warning Text 6 2" xfId="46706"/>
    <cellStyle name="Warning Text 6 3" xfId="46707"/>
    <cellStyle name="Warning Text 6 4" xfId="46708"/>
    <cellStyle name="Warning Text 6 5" xfId="46709"/>
    <cellStyle name="Warning Text 7" xfId="46710"/>
    <cellStyle name="Warning Text 7 2" xfId="46711"/>
    <cellStyle name="Warning Text 7 3" xfId="46712"/>
    <cellStyle name="Warning Text 8" xfId="46713"/>
    <cellStyle name="Warning Text 8 2" xfId="46714"/>
    <cellStyle name="Warning Text 9" xfId="46715"/>
    <cellStyle name="Warning Text 9 2" xfId="46716"/>
    <cellStyle name="Warning Text 9 2 2" xfId="46717"/>
    <cellStyle name="Warning Text 9 3" xfId="46718"/>
    <cellStyle name="Warning Text 9 4" xfId="46719"/>
    <cellStyle name="Warning Text 9 5" xfId="46720"/>
    <cellStyle name="WhitePattern" xfId="46721"/>
    <cellStyle name="WhitePattern 2" xfId="46722"/>
    <cellStyle name="WhitePattern1" xfId="46723"/>
    <cellStyle name="WhitePattern1 2" xfId="46724"/>
    <cellStyle name="WhiteText" xfId="46725"/>
    <cellStyle name="WhiteText 2" xfId="46726"/>
    <cellStyle name="WingdingsBlack" xfId="46727"/>
    <cellStyle name="WingdingsRed" xfId="46728"/>
    <cellStyle name="WingdingsWhite" xfId="46729"/>
    <cellStyle name="WMI_Default" xfId="46730"/>
    <cellStyle name="WrapText" xfId="46731"/>
    <cellStyle name="year" xfId="46732"/>
    <cellStyle name="Yellow" xfId="46733"/>
    <cellStyle name="Yen" xfId="46734"/>
    <cellStyle name="Yen 2" xfId="46735"/>
    <cellStyle name="ze" xfId="46736"/>
    <cellStyle name="콤마 [0]_94하반기" xfId="46737"/>
    <cellStyle name="콤마_94하반기" xfId="46738"/>
    <cellStyle name="통화 [0]_94하반기" xfId="46739"/>
    <cellStyle name="통화_94하반기" xfId="46740"/>
    <cellStyle name="표준_Ⅰ.경영실적" xfId="46741"/>
    <cellStyle name="標準_RRI form" xfId="46742"/>
  </cellStyles>
  <dxfs count="0"/>
  <tableStyles count="0" defaultTableStyle="TableStyleMedium2" defaultPivotStyle="PivotStyleLight16"/>
  <colors>
    <mruColors>
      <color rgb="FF002B54"/>
      <color rgb="FF990000"/>
      <color rgb="FFCC3300"/>
      <color rgb="FFFFD44B"/>
      <color rgb="FFFF6600"/>
      <color rgb="FFFF9933"/>
      <color rgb="FFFFCC00"/>
      <color rgb="FF99CC00"/>
      <color rgb="FF9F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4744725650851"/>
          <c:y val="4.4835744198232594E-2"/>
          <c:w val="0.58767394691866526"/>
          <c:h val="0.73667463751019924"/>
        </c:manualLayout>
      </c:layout>
      <c:barChart>
        <c:barDir val="col"/>
        <c:grouping val="stacked"/>
        <c:varyColors val="0"/>
        <c:ser>
          <c:idx val="0"/>
          <c:order val="0"/>
          <c:tx>
            <c:strRef>
              <c:f>ratepayerImpact!$BI$13</c:f>
              <c:strCache>
                <c:ptCount val="1"/>
                <c:pt idx="0">
                  <c:v>RPS-Portfolio Related Capital Investment</c:v>
                </c:pt>
              </c:strCache>
            </c:strRef>
          </c:tx>
          <c:spPr>
            <a:solidFill>
              <a:schemeClr val="accent2"/>
            </a:solidFill>
          </c:spPr>
          <c:invertIfNegative val="0"/>
          <c:cat>
            <c:strRef>
              <c:f>ratepayerImpact!$BP$8:$BZ$8</c:f>
              <c:strCache>
                <c:ptCount val="11"/>
                <c:pt idx="0">
                  <c:v>1 vs. 2</c:v>
                </c:pt>
                <c:pt idx="1">
                  <c:v>1B vs. 2</c:v>
                </c:pt>
                <c:pt idx="3">
                  <c:v>1 vs. 3</c:v>
                </c:pt>
                <c:pt idx="4">
                  <c:v>1B vs. 3</c:v>
                </c:pt>
                <c:pt idx="6">
                  <c:v>1 vs. 2</c:v>
                </c:pt>
                <c:pt idx="7">
                  <c:v>1B vs. 2</c:v>
                </c:pt>
                <c:pt idx="9">
                  <c:v>1 vs. 3</c:v>
                </c:pt>
                <c:pt idx="10">
                  <c:v>1B vs. 3</c:v>
                </c:pt>
              </c:strCache>
            </c:strRef>
          </c:cat>
          <c:val>
            <c:numRef>
              <c:f>ratepayerImpact!$BP$13:$BZ$13</c:f>
              <c:numCache>
                <c:formatCode>"$"#,##0_);[Red]\("$"#,##0\)</c:formatCode>
                <c:ptCount val="11"/>
                <c:pt idx="0">
                  <c:v>679.78263292741849</c:v>
                </c:pt>
                <c:pt idx="1">
                  <c:v>391.27801369727331</c:v>
                </c:pt>
                <c:pt idx="3">
                  <c:v>799.17162339338483</c:v>
                </c:pt>
                <c:pt idx="4">
                  <c:v>510.66700416323965</c:v>
                </c:pt>
                <c:pt idx="6">
                  <c:v>679.78263292741849</c:v>
                </c:pt>
                <c:pt idx="7">
                  <c:v>391.27801369727331</c:v>
                </c:pt>
                <c:pt idx="9">
                  <c:v>799.17162339338483</c:v>
                </c:pt>
                <c:pt idx="10">
                  <c:v>510.66700416323965</c:v>
                </c:pt>
              </c:numCache>
            </c:numRef>
          </c:val>
        </c:ser>
        <c:ser>
          <c:idx val="1"/>
          <c:order val="1"/>
          <c:tx>
            <c:strRef>
              <c:f>ratepayerImpact!$BI$14</c:f>
              <c:strCache>
                <c:ptCount val="1"/>
                <c:pt idx="0">
                  <c:v>Production, Purchase &amp; Sales Cost (TEAM)</c:v>
                </c:pt>
              </c:strCache>
            </c:strRef>
          </c:tx>
          <c:spPr>
            <a:solidFill>
              <a:schemeClr val="bg2"/>
            </a:solidFill>
            <a:ln w="28575">
              <a:noFill/>
            </a:ln>
          </c:spPr>
          <c:invertIfNegative val="0"/>
          <c:cat>
            <c:strRef>
              <c:f>ratepayerImpact!$BP$8:$BZ$8</c:f>
              <c:strCache>
                <c:ptCount val="11"/>
                <c:pt idx="0">
                  <c:v>1 vs. 2</c:v>
                </c:pt>
                <c:pt idx="1">
                  <c:v>1B vs. 2</c:v>
                </c:pt>
                <c:pt idx="3">
                  <c:v>1 vs. 3</c:v>
                </c:pt>
                <c:pt idx="4">
                  <c:v>1B vs. 3</c:v>
                </c:pt>
                <c:pt idx="6">
                  <c:v>1 vs. 2</c:v>
                </c:pt>
                <c:pt idx="7">
                  <c:v>1B vs. 2</c:v>
                </c:pt>
                <c:pt idx="9">
                  <c:v>1 vs. 3</c:v>
                </c:pt>
                <c:pt idx="10">
                  <c:v>1B vs. 3</c:v>
                </c:pt>
              </c:strCache>
            </c:strRef>
          </c:cat>
          <c:val>
            <c:numRef>
              <c:f>ratepayerImpact!$BP$14:$BZ$14</c:f>
              <c:numCache>
                <c:formatCode>"$"#,##0_);[Red]\("$"#,##0\)</c:formatCode>
                <c:ptCount val="11"/>
                <c:pt idx="0">
                  <c:v>103.93259223629138</c:v>
                </c:pt>
                <c:pt idx="1">
                  <c:v>152.80447585890579</c:v>
                </c:pt>
                <c:pt idx="3">
                  <c:v>522.76709410968579</c:v>
                </c:pt>
                <c:pt idx="4">
                  <c:v>571.63897773230019</c:v>
                </c:pt>
                <c:pt idx="6">
                  <c:v>236.57986512584921</c:v>
                </c:pt>
                <c:pt idx="7">
                  <c:v>212.46997206500691</c:v>
                </c:pt>
                <c:pt idx="9">
                  <c:v>731.41365342867994</c:v>
                </c:pt>
                <c:pt idx="10">
                  <c:v>707.30376036783764</c:v>
                </c:pt>
              </c:numCache>
            </c:numRef>
          </c:val>
        </c:ser>
        <c:ser>
          <c:idx val="3"/>
          <c:order val="2"/>
          <c:tx>
            <c:strRef>
              <c:f>ratepayerImpact!$BI$15</c:f>
              <c:strCache>
                <c:ptCount val="1"/>
                <c:pt idx="0">
                  <c:v>Load Diversification</c:v>
                </c:pt>
              </c:strCache>
            </c:strRef>
          </c:tx>
          <c:spPr>
            <a:solidFill>
              <a:schemeClr val="accent1">
                <a:lumMod val="25000"/>
                <a:lumOff val="75000"/>
              </a:schemeClr>
            </a:solidFill>
            <a:ln w="28575">
              <a:noFill/>
            </a:ln>
          </c:spPr>
          <c:invertIfNegative val="0"/>
          <c:cat>
            <c:strRef>
              <c:f>ratepayerImpact!$BP$8:$BZ$8</c:f>
              <c:strCache>
                <c:ptCount val="11"/>
                <c:pt idx="0">
                  <c:v>1 vs. 2</c:v>
                </c:pt>
                <c:pt idx="1">
                  <c:v>1B vs. 2</c:v>
                </c:pt>
                <c:pt idx="3">
                  <c:v>1 vs. 3</c:v>
                </c:pt>
                <c:pt idx="4">
                  <c:v>1B vs. 3</c:v>
                </c:pt>
                <c:pt idx="6">
                  <c:v>1 vs. 2</c:v>
                </c:pt>
                <c:pt idx="7">
                  <c:v>1B vs. 2</c:v>
                </c:pt>
                <c:pt idx="9">
                  <c:v>1 vs. 3</c:v>
                </c:pt>
                <c:pt idx="10">
                  <c:v>1B vs. 3</c:v>
                </c:pt>
              </c:strCache>
            </c:strRef>
          </c:cat>
          <c:val>
            <c:numRef>
              <c:f>ratepayerImpact!$BP$15:$BZ$15</c:f>
              <c:numCache>
                <c:formatCode>"$"#,##0_);[Red]\("$"#,##0\)</c:formatCode>
                <c:ptCount val="11"/>
                <c:pt idx="0">
                  <c:v>120</c:v>
                </c:pt>
                <c:pt idx="1">
                  <c:v>120</c:v>
                </c:pt>
                <c:pt idx="3">
                  <c:v>120</c:v>
                </c:pt>
                <c:pt idx="4">
                  <c:v>120</c:v>
                </c:pt>
                <c:pt idx="6">
                  <c:v>120</c:v>
                </c:pt>
                <c:pt idx="7">
                  <c:v>120</c:v>
                </c:pt>
                <c:pt idx="9">
                  <c:v>120</c:v>
                </c:pt>
                <c:pt idx="10">
                  <c:v>120</c:v>
                </c:pt>
              </c:numCache>
            </c:numRef>
          </c:val>
        </c:ser>
        <c:ser>
          <c:idx val="4"/>
          <c:order val="3"/>
          <c:tx>
            <c:strRef>
              <c:f>ratepayerImpact!$BI$16</c:f>
              <c:strCache>
                <c:ptCount val="1"/>
                <c:pt idx="0">
                  <c:v>Grid Management Charges Savings</c:v>
                </c:pt>
              </c:strCache>
            </c:strRef>
          </c:tx>
          <c:spPr>
            <a:solidFill>
              <a:schemeClr val="bg1">
                <a:lumMod val="75000"/>
              </a:schemeClr>
            </a:solidFill>
            <a:ln w="28575">
              <a:noFill/>
            </a:ln>
          </c:spPr>
          <c:invertIfNegative val="0"/>
          <c:cat>
            <c:strRef>
              <c:f>ratepayerImpact!$BP$8:$BZ$8</c:f>
              <c:strCache>
                <c:ptCount val="11"/>
                <c:pt idx="0">
                  <c:v>1 vs. 2</c:v>
                </c:pt>
                <c:pt idx="1">
                  <c:v>1B vs. 2</c:v>
                </c:pt>
                <c:pt idx="3">
                  <c:v>1 vs. 3</c:v>
                </c:pt>
                <c:pt idx="4">
                  <c:v>1B vs. 3</c:v>
                </c:pt>
                <c:pt idx="6">
                  <c:v>1 vs. 2</c:v>
                </c:pt>
                <c:pt idx="7">
                  <c:v>1B vs. 2</c:v>
                </c:pt>
                <c:pt idx="9">
                  <c:v>1 vs. 3</c:v>
                </c:pt>
                <c:pt idx="10">
                  <c:v>1B vs. 3</c:v>
                </c:pt>
              </c:strCache>
            </c:strRef>
          </c:cat>
          <c:val>
            <c:numRef>
              <c:f>ratepayerImpact!$BP$16:$BZ$16</c:f>
              <c:numCache>
                <c:formatCode>"$"#,##0_);[Red]\("$"#,##0\)</c:formatCode>
                <c:ptCount val="11"/>
                <c:pt idx="0">
                  <c:v>103</c:v>
                </c:pt>
                <c:pt idx="1">
                  <c:v>103</c:v>
                </c:pt>
                <c:pt idx="3">
                  <c:v>103</c:v>
                </c:pt>
                <c:pt idx="4">
                  <c:v>103</c:v>
                </c:pt>
                <c:pt idx="6">
                  <c:v>103</c:v>
                </c:pt>
                <c:pt idx="7">
                  <c:v>103</c:v>
                </c:pt>
                <c:pt idx="9">
                  <c:v>103</c:v>
                </c:pt>
                <c:pt idx="10">
                  <c:v>103</c:v>
                </c:pt>
              </c:numCache>
            </c:numRef>
          </c:val>
        </c:ser>
        <c:dLbls>
          <c:showLegendKey val="0"/>
          <c:showVal val="0"/>
          <c:showCatName val="0"/>
          <c:showSerName val="0"/>
          <c:showPercent val="0"/>
          <c:showBubbleSize val="0"/>
        </c:dLbls>
        <c:gapWidth val="50"/>
        <c:overlap val="100"/>
        <c:axId val="419024000"/>
        <c:axId val="352420616"/>
      </c:barChart>
      <c:lineChart>
        <c:grouping val="standard"/>
        <c:varyColors val="0"/>
        <c:ser>
          <c:idx val="2"/>
          <c:order val="4"/>
          <c:tx>
            <c:strRef>
              <c:f>ratepayerImpact!$BI$18</c:f>
              <c:strCache>
                <c:ptCount val="1"/>
                <c:pt idx="0">
                  <c:v>TOTAL</c:v>
                </c:pt>
              </c:strCache>
            </c:strRef>
          </c:tx>
          <c:spPr>
            <a:ln>
              <a:noFill/>
            </a:ln>
          </c:spPr>
          <c:marker>
            <c:symbol val="none"/>
          </c:marker>
          <c:dLbls>
            <c:spPr>
              <a:noFill/>
              <a:ln>
                <a:noFill/>
              </a:ln>
              <a:effectLst/>
            </c:spPr>
            <c:txPr>
              <a:bodyPr/>
              <a:lstStyle/>
              <a:p>
                <a:pPr>
                  <a:defRPr sz="12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ratepayerImpact!$BP$8:$BZ$8</c:f>
              <c:strCache>
                <c:ptCount val="11"/>
                <c:pt idx="0">
                  <c:v>1 vs. 2</c:v>
                </c:pt>
                <c:pt idx="1">
                  <c:v>1B vs. 2</c:v>
                </c:pt>
                <c:pt idx="3">
                  <c:v>1 vs. 3</c:v>
                </c:pt>
                <c:pt idx="4">
                  <c:v>1B vs. 3</c:v>
                </c:pt>
                <c:pt idx="6">
                  <c:v>1 vs. 2</c:v>
                </c:pt>
                <c:pt idx="7">
                  <c:v>1B vs. 2</c:v>
                </c:pt>
                <c:pt idx="9">
                  <c:v>1 vs. 3</c:v>
                </c:pt>
                <c:pt idx="10">
                  <c:v>1B vs. 3</c:v>
                </c:pt>
              </c:strCache>
            </c:strRef>
          </c:cat>
          <c:val>
            <c:numRef>
              <c:f>ratepayerImpact!$BP$18:$BZ$18</c:f>
              <c:numCache>
                <c:formatCode>"$"#,##0_);[Red]\("$"#,##0\)</c:formatCode>
                <c:ptCount val="11"/>
                <c:pt idx="0">
                  <c:v>1006.7152251637099</c:v>
                </c:pt>
                <c:pt idx="1">
                  <c:v>767.0824895561791</c:v>
                </c:pt>
                <c:pt idx="3">
                  <c:v>1544.9387175030706</c:v>
                </c:pt>
                <c:pt idx="4">
                  <c:v>1305.3059818955398</c:v>
                </c:pt>
                <c:pt idx="6">
                  <c:v>1139.3624980532677</c:v>
                </c:pt>
                <c:pt idx="7">
                  <c:v>826.74798576228022</c:v>
                </c:pt>
                <c:pt idx="9">
                  <c:v>1753.5852768220648</c:v>
                </c:pt>
                <c:pt idx="10">
                  <c:v>1440.9707645310773</c:v>
                </c:pt>
              </c:numCache>
            </c:numRef>
          </c:val>
          <c:smooth val="0"/>
        </c:ser>
        <c:dLbls>
          <c:showLegendKey val="0"/>
          <c:showVal val="0"/>
          <c:showCatName val="0"/>
          <c:showSerName val="0"/>
          <c:showPercent val="0"/>
          <c:showBubbleSize val="0"/>
        </c:dLbls>
        <c:marker val="1"/>
        <c:smooth val="0"/>
        <c:axId val="419024000"/>
        <c:axId val="352420616"/>
      </c:lineChart>
      <c:catAx>
        <c:axId val="419024000"/>
        <c:scaling>
          <c:orientation val="minMax"/>
        </c:scaling>
        <c:delete val="0"/>
        <c:axPos val="b"/>
        <c:numFmt formatCode="General" sourceLinked="1"/>
        <c:majorTickMark val="out"/>
        <c:minorTickMark val="none"/>
        <c:tickLblPos val="low"/>
        <c:txPr>
          <a:bodyPr rot="-2700000" vert="horz"/>
          <a:lstStyle/>
          <a:p>
            <a:pPr>
              <a:defRPr sz="1400" b="1"/>
            </a:pPr>
            <a:endParaRPr lang="en-US"/>
          </a:p>
        </c:txPr>
        <c:crossAx val="352420616"/>
        <c:crosses val="autoZero"/>
        <c:auto val="1"/>
        <c:lblAlgn val="ctr"/>
        <c:lblOffset val="100"/>
        <c:noMultiLvlLbl val="0"/>
      </c:catAx>
      <c:valAx>
        <c:axId val="352420616"/>
        <c:scaling>
          <c:orientation val="minMax"/>
          <c:max val="1800"/>
        </c:scaling>
        <c:delete val="0"/>
        <c:axPos val="l"/>
        <c:majorGridlines>
          <c:spPr>
            <a:ln w="3175">
              <a:solidFill>
                <a:schemeClr val="bg1">
                  <a:lumMod val="75000"/>
                </a:schemeClr>
              </a:solidFill>
              <a:prstDash val="sysDash"/>
            </a:ln>
          </c:spPr>
        </c:majorGridlines>
        <c:title>
          <c:tx>
            <c:rich>
              <a:bodyPr rot="-5400000" vert="horz"/>
              <a:lstStyle/>
              <a:p>
                <a:pPr>
                  <a:defRPr sz="1600"/>
                </a:pPr>
                <a:r>
                  <a:rPr lang="en-US" sz="1600"/>
                  <a:t>2016 $million/yr</a:t>
                </a:r>
              </a:p>
            </c:rich>
          </c:tx>
          <c:layout>
            <c:manualLayout>
              <c:xMode val="edge"/>
              <c:yMode val="edge"/>
              <c:x val="7.7191582815636605E-4"/>
              <c:y val="0.23400741933239264"/>
            </c:manualLayout>
          </c:layout>
          <c:overlay val="0"/>
        </c:title>
        <c:numFmt formatCode="&quot;$&quot;#,##0_);[Red]\(&quot;$&quot;#,##0\)" sourceLinked="1"/>
        <c:majorTickMark val="out"/>
        <c:minorTickMark val="none"/>
        <c:tickLblPos val="nextTo"/>
        <c:txPr>
          <a:bodyPr/>
          <a:lstStyle/>
          <a:p>
            <a:pPr>
              <a:defRPr sz="1200"/>
            </a:pPr>
            <a:endParaRPr lang="en-US"/>
          </a:p>
        </c:txPr>
        <c:crossAx val="419024000"/>
        <c:crosses val="autoZero"/>
        <c:crossBetween val="between"/>
      </c:valAx>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92217606614827"/>
          <c:y val="3.5383797480538666E-2"/>
          <c:w val="0.55577524256009336"/>
          <c:h val="0.76503029937674605"/>
        </c:manualLayout>
      </c:layout>
      <c:barChart>
        <c:barDir val="col"/>
        <c:grouping val="stacked"/>
        <c:varyColors val="0"/>
        <c:ser>
          <c:idx val="0"/>
          <c:order val="0"/>
          <c:tx>
            <c:strRef>
              <c:f>ratepayerImpact!$BI$13</c:f>
              <c:strCache>
                <c:ptCount val="1"/>
                <c:pt idx="0">
                  <c:v>RPS-Portfolio Related Capital Investment</c:v>
                </c:pt>
              </c:strCache>
            </c:strRef>
          </c:tx>
          <c:spPr>
            <a:solidFill>
              <a:schemeClr val="accent2"/>
            </a:solidFill>
          </c:spPr>
          <c:invertIfNegative val="0"/>
          <c:cat>
            <c:strRef>
              <c:f>ratepayerImpact!$BJ$8:$BM$8</c:f>
              <c:strCache>
                <c:ptCount val="3"/>
                <c:pt idx="0">
                  <c:v>2020
CAISO
+PAC</c:v>
                </c:pt>
                <c:pt idx="1">
                  <c:v>2030
1 vs. 2</c:v>
                </c:pt>
                <c:pt idx="2">
                  <c:v>2030
1 vs. 3</c:v>
                </c:pt>
              </c:strCache>
            </c:strRef>
          </c:cat>
          <c:val>
            <c:numRef>
              <c:f>ratepayerImpact!$BJ$13:$BM$13</c:f>
              <c:numCache>
                <c:formatCode>"$"#,##0_);[Red]\("$"#,##0\)</c:formatCode>
                <c:ptCount val="3"/>
                <c:pt idx="0">
                  <c:v>0</c:v>
                </c:pt>
                <c:pt idx="1">
                  <c:v>679.78263292741849</c:v>
                </c:pt>
                <c:pt idx="2">
                  <c:v>799.17162339338483</c:v>
                </c:pt>
              </c:numCache>
            </c:numRef>
          </c:val>
        </c:ser>
        <c:ser>
          <c:idx val="1"/>
          <c:order val="1"/>
          <c:tx>
            <c:strRef>
              <c:f>ratepayerImpact!$BI$14</c:f>
              <c:strCache>
                <c:ptCount val="1"/>
                <c:pt idx="0">
                  <c:v>Production, Purchase &amp; Sales Cost (TEAM)</c:v>
                </c:pt>
              </c:strCache>
            </c:strRef>
          </c:tx>
          <c:spPr>
            <a:solidFill>
              <a:schemeClr val="bg2"/>
            </a:solidFill>
            <a:ln w="28575">
              <a:noFill/>
            </a:ln>
          </c:spPr>
          <c:invertIfNegative val="0"/>
          <c:cat>
            <c:strRef>
              <c:f>ratepayerImpact!$BJ$8:$BM$8</c:f>
              <c:strCache>
                <c:ptCount val="3"/>
                <c:pt idx="0">
                  <c:v>2020
CAISO
+PAC</c:v>
                </c:pt>
                <c:pt idx="1">
                  <c:v>2030
1 vs. 2</c:v>
                </c:pt>
                <c:pt idx="2">
                  <c:v>2030
1 vs. 3</c:v>
                </c:pt>
              </c:strCache>
            </c:strRef>
          </c:cat>
          <c:val>
            <c:numRef>
              <c:f>ratepayerImpact!$BJ$14:$BM$14</c:f>
              <c:numCache>
                <c:formatCode>"$"#,##0_);[Red]\("$"#,##0\)</c:formatCode>
                <c:ptCount val="3"/>
                <c:pt idx="0">
                  <c:v>9.8634081380205316</c:v>
                </c:pt>
                <c:pt idx="1">
                  <c:v>103.93259223629138</c:v>
                </c:pt>
                <c:pt idx="2">
                  <c:v>522.76709410968579</c:v>
                </c:pt>
              </c:numCache>
            </c:numRef>
          </c:val>
        </c:ser>
        <c:ser>
          <c:idx val="3"/>
          <c:order val="2"/>
          <c:tx>
            <c:strRef>
              <c:f>ratepayerImpact!$BI$15</c:f>
              <c:strCache>
                <c:ptCount val="1"/>
                <c:pt idx="0">
                  <c:v>Load Diversification</c:v>
                </c:pt>
              </c:strCache>
            </c:strRef>
          </c:tx>
          <c:spPr>
            <a:solidFill>
              <a:schemeClr val="accent1">
                <a:lumMod val="25000"/>
                <a:lumOff val="75000"/>
              </a:schemeClr>
            </a:solidFill>
            <a:ln w="28575">
              <a:noFill/>
            </a:ln>
          </c:spPr>
          <c:invertIfNegative val="0"/>
          <c:cat>
            <c:strRef>
              <c:f>ratepayerImpact!$BJ$8:$BM$8</c:f>
              <c:strCache>
                <c:ptCount val="3"/>
                <c:pt idx="0">
                  <c:v>2020
CAISO
+PAC</c:v>
                </c:pt>
                <c:pt idx="1">
                  <c:v>2030
1 vs. 2</c:v>
                </c:pt>
                <c:pt idx="2">
                  <c:v>2030
1 vs. 3</c:v>
                </c:pt>
              </c:strCache>
            </c:strRef>
          </c:cat>
          <c:val>
            <c:numRef>
              <c:f>ratepayerImpact!$BJ$15:$BM$15</c:f>
              <c:numCache>
                <c:formatCode>"$"#,##0_);[Red]\("$"#,##0\)</c:formatCode>
                <c:ptCount val="3"/>
                <c:pt idx="0">
                  <c:v>6</c:v>
                </c:pt>
                <c:pt idx="1">
                  <c:v>120</c:v>
                </c:pt>
                <c:pt idx="2">
                  <c:v>120</c:v>
                </c:pt>
              </c:numCache>
            </c:numRef>
          </c:val>
        </c:ser>
        <c:ser>
          <c:idx val="4"/>
          <c:order val="3"/>
          <c:tx>
            <c:strRef>
              <c:f>ratepayerImpact!$BI$16</c:f>
              <c:strCache>
                <c:ptCount val="1"/>
                <c:pt idx="0">
                  <c:v>Grid Management Charges Savings</c:v>
                </c:pt>
              </c:strCache>
            </c:strRef>
          </c:tx>
          <c:spPr>
            <a:solidFill>
              <a:schemeClr val="bg1">
                <a:lumMod val="75000"/>
              </a:schemeClr>
            </a:solidFill>
            <a:ln w="28575">
              <a:noFill/>
            </a:ln>
          </c:spPr>
          <c:invertIfNegative val="0"/>
          <c:cat>
            <c:strRef>
              <c:f>ratepayerImpact!$BJ$8:$BM$8</c:f>
              <c:strCache>
                <c:ptCount val="3"/>
                <c:pt idx="0">
                  <c:v>2020
CAISO
+PAC</c:v>
                </c:pt>
                <c:pt idx="1">
                  <c:v>2030
1 vs. 2</c:v>
                </c:pt>
                <c:pt idx="2">
                  <c:v>2030
1 vs. 3</c:v>
                </c:pt>
              </c:strCache>
            </c:strRef>
          </c:cat>
          <c:val>
            <c:numRef>
              <c:f>ratepayerImpact!$BJ$16:$BM$16</c:f>
              <c:numCache>
                <c:formatCode>"$"#,##0_);[Red]\("$"#,##0\)</c:formatCode>
                <c:ptCount val="3"/>
                <c:pt idx="0">
                  <c:v>39</c:v>
                </c:pt>
                <c:pt idx="1">
                  <c:v>103</c:v>
                </c:pt>
                <c:pt idx="2">
                  <c:v>103</c:v>
                </c:pt>
              </c:numCache>
            </c:numRef>
          </c:val>
        </c:ser>
        <c:dLbls>
          <c:showLegendKey val="0"/>
          <c:showVal val="0"/>
          <c:showCatName val="0"/>
          <c:showSerName val="0"/>
          <c:showPercent val="0"/>
          <c:showBubbleSize val="0"/>
        </c:dLbls>
        <c:gapWidth val="80"/>
        <c:overlap val="100"/>
        <c:axId val="352421792"/>
        <c:axId val="404764288"/>
      </c:barChart>
      <c:lineChart>
        <c:grouping val="standard"/>
        <c:varyColors val="0"/>
        <c:ser>
          <c:idx val="2"/>
          <c:order val="4"/>
          <c:tx>
            <c:strRef>
              <c:f>ratepayerImpact!$BI$18</c:f>
              <c:strCache>
                <c:ptCount val="1"/>
                <c:pt idx="0">
                  <c:v>TOTAL</c:v>
                </c:pt>
              </c:strCache>
            </c:strRef>
          </c:tx>
          <c:spPr>
            <a:ln>
              <a:noFill/>
            </a:ln>
          </c:spPr>
          <c:marker>
            <c:symbol val="none"/>
          </c:marker>
          <c:dLbls>
            <c:spPr>
              <a:noFill/>
              <a:ln>
                <a:noFill/>
              </a:ln>
              <a:effectLst/>
            </c:spPr>
            <c:txPr>
              <a:bodyPr/>
              <a:lstStyle/>
              <a:p>
                <a:pPr>
                  <a:defRPr sz="12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ratepayerImpact!$BJ$8:$BM$8</c:f>
              <c:strCache>
                <c:ptCount val="3"/>
                <c:pt idx="0">
                  <c:v>2020
CAISO
+PAC</c:v>
                </c:pt>
                <c:pt idx="1">
                  <c:v>2030
1 vs. 2</c:v>
                </c:pt>
                <c:pt idx="2">
                  <c:v>2030
1 vs. 3</c:v>
                </c:pt>
              </c:strCache>
            </c:strRef>
          </c:cat>
          <c:val>
            <c:numRef>
              <c:f>ratepayerImpact!$BJ$18:$BM$18</c:f>
              <c:numCache>
                <c:formatCode>"$"#,##0_);[Red]\("$"#,##0\)</c:formatCode>
                <c:ptCount val="3"/>
                <c:pt idx="0">
                  <c:v>54.863408138020532</c:v>
                </c:pt>
                <c:pt idx="1">
                  <c:v>1006.7152251637099</c:v>
                </c:pt>
                <c:pt idx="2">
                  <c:v>1544.9387175030706</c:v>
                </c:pt>
              </c:numCache>
            </c:numRef>
          </c:val>
          <c:smooth val="0"/>
        </c:ser>
        <c:dLbls>
          <c:showLegendKey val="0"/>
          <c:showVal val="0"/>
          <c:showCatName val="0"/>
          <c:showSerName val="0"/>
          <c:showPercent val="0"/>
          <c:showBubbleSize val="0"/>
        </c:dLbls>
        <c:marker val="1"/>
        <c:smooth val="0"/>
        <c:axId val="352421792"/>
        <c:axId val="404764288"/>
      </c:lineChart>
      <c:catAx>
        <c:axId val="352421792"/>
        <c:scaling>
          <c:orientation val="minMax"/>
        </c:scaling>
        <c:delete val="0"/>
        <c:axPos val="b"/>
        <c:numFmt formatCode="General" sourceLinked="1"/>
        <c:majorTickMark val="out"/>
        <c:minorTickMark val="none"/>
        <c:tickLblPos val="low"/>
        <c:txPr>
          <a:bodyPr/>
          <a:lstStyle/>
          <a:p>
            <a:pPr>
              <a:defRPr sz="1400" b="1"/>
            </a:pPr>
            <a:endParaRPr lang="en-US"/>
          </a:p>
        </c:txPr>
        <c:crossAx val="404764288"/>
        <c:crosses val="autoZero"/>
        <c:auto val="1"/>
        <c:lblAlgn val="ctr"/>
        <c:lblOffset val="100"/>
        <c:noMultiLvlLbl val="0"/>
      </c:catAx>
      <c:valAx>
        <c:axId val="404764288"/>
        <c:scaling>
          <c:orientation val="minMax"/>
          <c:max val="1800"/>
        </c:scaling>
        <c:delete val="0"/>
        <c:axPos val="l"/>
        <c:majorGridlines>
          <c:spPr>
            <a:ln w="3175">
              <a:solidFill>
                <a:schemeClr val="bg1">
                  <a:lumMod val="75000"/>
                </a:schemeClr>
              </a:solidFill>
              <a:prstDash val="sysDash"/>
            </a:ln>
          </c:spPr>
        </c:majorGridlines>
        <c:title>
          <c:tx>
            <c:rich>
              <a:bodyPr rot="-5400000" vert="horz"/>
              <a:lstStyle/>
              <a:p>
                <a:pPr>
                  <a:defRPr sz="1600"/>
                </a:pPr>
                <a:r>
                  <a:rPr lang="en-US" sz="1600"/>
                  <a:t>2016 $million/yr</a:t>
                </a:r>
              </a:p>
            </c:rich>
          </c:tx>
          <c:layout>
            <c:manualLayout>
              <c:xMode val="edge"/>
              <c:yMode val="edge"/>
              <c:x val="7.718784447646171E-4"/>
              <c:y val="0.2151036197255182"/>
            </c:manualLayout>
          </c:layout>
          <c:overlay val="0"/>
        </c:title>
        <c:numFmt formatCode="&quot;$&quot;#,##0_);[Red]\(&quot;$&quot;#,##0\)" sourceLinked="1"/>
        <c:majorTickMark val="out"/>
        <c:minorTickMark val="none"/>
        <c:tickLblPos val="nextTo"/>
        <c:txPr>
          <a:bodyPr/>
          <a:lstStyle/>
          <a:p>
            <a:pPr>
              <a:defRPr sz="1200"/>
            </a:pPr>
            <a:endParaRPr lang="en-US"/>
          </a:p>
        </c:txPr>
        <c:crossAx val="352421792"/>
        <c:crosses val="autoZero"/>
        <c:crossBetween val="between"/>
      </c:valAx>
    </c:plotArea>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4744725650851"/>
          <c:y val="4.4835744198232594E-2"/>
          <c:w val="0.58767394691866526"/>
          <c:h val="0.73667463751019924"/>
        </c:manualLayout>
      </c:layout>
      <c:barChart>
        <c:barDir val="col"/>
        <c:grouping val="stacked"/>
        <c:varyColors val="0"/>
        <c:ser>
          <c:idx val="0"/>
          <c:order val="0"/>
          <c:tx>
            <c:strRef>
              <c:f>ratepayerImpact!$BI$13</c:f>
              <c:strCache>
                <c:ptCount val="1"/>
                <c:pt idx="0">
                  <c:v>RPS-Portfolio Related Capital Investment</c:v>
                </c:pt>
              </c:strCache>
            </c:strRef>
          </c:tx>
          <c:spPr>
            <a:solidFill>
              <a:schemeClr val="accent2"/>
            </a:solidFill>
          </c:spPr>
          <c:invertIfNegative val="0"/>
          <c:cat>
            <c:strRef>
              <c:f>ratepayerImpact!$BP$8:$BT$8</c:f>
              <c:strCache>
                <c:ptCount val="5"/>
                <c:pt idx="0">
                  <c:v>1 vs. 2</c:v>
                </c:pt>
                <c:pt idx="1">
                  <c:v>1B vs. 2</c:v>
                </c:pt>
                <c:pt idx="3">
                  <c:v>1 vs. 3</c:v>
                </c:pt>
                <c:pt idx="4">
                  <c:v>1B vs. 3</c:v>
                </c:pt>
              </c:strCache>
            </c:strRef>
          </c:cat>
          <c:val>
            <c:numRef>
              <c:f>ratepayerImpact!$BP$13:$BT$13</c:f>
              <c:numCache>
                <c:formatCode>"$"#,##0_);[Red]\("$"#,##0\)</c:formatCode>
                <c:ptCount val="5"/>
                <c:pt idx="0">
                  <c:v>679.78263292741849</c:v>
                </c:pt>
                <c:pt idx="1">
                  <c:v>391.27801369727331</c:v>
                </c:pt>
                <c:pt idx="3">
                  <c:v>799.17162339338483</c:v>
                </c:pt>
                <c:pt idx="4">
                  <c:v>510.66700416323965</c:v>
                </c:pt>
              </c:numCache>
            </c:numRef>
          </c:val>
        </c:ser>
        <c:ser>
          <c:idx val="1"/>
          <c:order val="1"/>
          <c:tx>
            <c:strRef>
              <c:f>ratepayerImpact!$BI$14</c:f>
              <c:strCache>
                <c:ptCount val="1"/>
                <c:pt idx="0">
                  <c:v>Production, Purchase &amp; Sales Cost (TEAM)</c:v>
                </c:pt>
              </c:strCache>
            </c:strRef>
          </c:tx>
          <c:spPr>
            <a:solidFill>
              <a:schemeClr val="bg2"/>
            </a:solidFill>
            <a:ln w="28575">
              <a:noFill/>
            </a:ln>
          </c:spPr>
          <c:invertIfNegative val="0"/>
          <c:cat>
            <c:strRef>
              <c:f>ratepayerImpact!$BP$8:$BT$8</c:f>
              <c:strCache>
                <c:ptCount val="5"/>
                <c:pt idx="0">
                  <c:v>1 vs. 2</c:v>
                </c:pt>
                <c:pt idx="1">
                  <c:v>1B vs. 2</c:v>
                </c:pt>
                <c:pt idx="3">
                  <c:v>1 vs. 3</c:v>
                </c:pt>
                <c:pt idx="4">
                  <c:v>1B vs. 3</c:v>
                </c:pt>
              </c:strCache>
            </c:strRef>
          </c:cat>
          <c:val>
            <c:numRef>
              <c:f>ratepayerImpact!$BP$14:$BT$14</c:f>
              <c:numCache>
                <c:formatCode>"$"#,##0_);[Red]\("$"#,##0\)</c:formatCode>
                <c:ptCount val="5"/>
                <c:pt idx="0">
                  <c:v>103.93259223629138</c:v>
                </c:pt>
                <c:pt idx="1">
                  <c:v>152.80447585890579</c:v>
                </c:pt>
                <c:pt idx="3">
                  <c:v>522.76709410968579</c:v>
                </c:pt>
                <c:pt idx="4">
                  <c:v>571.63897773230019</c:v>
                </c:pt>
              </c:numCache>
            </c:numRef>
          </c:val>
        </c:ser>
        <c:ser>
          <c:idx val="3"/>
          <c:order val="2"/>
          <c:tx>
            <c:strRef>
              <c:f>ratepayerImpact!$BI$15</c:f>
              <c:strCache>
                <c:ptCount val="1"/>
                <c:pt idx="0">
                  <c:v>Load Diversification</c:v>
                </c:pt>
              </c:strCache>
            </c:strRef>
          </c:tx>
          <c:spPr>
            <a:solidFill>
              <a:schemeClr val="accent1">
                <a:lumMod val="25000"/>
                <a:lumOff val="75000"/>
              </a:schemeClr>
            </a:solidFill>
            <a:ln w="28575">
              <a:noFill/>
            </a:ln>
          </c:spPr>
          <c:invertIfNegative val="0"/>
          <c:cat>
            <c:strRef>
              <c:f>ratepayerImpact!$BP$8:$BT$8</c:f>
              <c:strCache>
                <c:ptCount val="5"/>
                <c:pt idx="0">
                  <c:v>1 vs. 2</c:v>
                </c:pt>
                <c:pt idx="1">
                  <c:v>1B vs. 2</c:v>
                </c:pt>
                <c:pt idx="3">
                  <c:v>1 vs. 3</c:v>
                </c:pt>
                <c:pt idx="4">
                  <c:v>1B vs. 3</c:v>
                </c:pt>
              </c:strCache>
            </c:strRef>
          </c:cat>
          <c:val>
            <c:numRef>
              <c:f>ratepayerImpact!$BP$15:$BT$15</c:f>
              <c:numCache>
                <c:formatCode>"$"#,##0_);[Red]\("$"#,##0\)</c:formatCode>
                <c:ptCount val="5"/>
                <c:pt idx="0">
                  <c:v>120</c:v>
                </c:pt>
                <c:pt idx="1">
                  <c:v>120</c:v>
                </c:pt>
                <c:pt idx="3">
                  <c:v>120</c:v>
                </c:pt>
                <c:pt idx="4">
                  <c:v>120</c:v>
                </c:pt>
              </c:numCache>
            </c:numRef>
          </c:val>
        </c:ser>
        <c:ser>
          <c:idx val="4"/>
          <c:order val="3"/>
          <c:tx>
            <c:strRef>
              <c:f>ratepayerImpact!$BI$16</c:f>
              <c:strCache>
                <c:ptCount val="1"/>
                <c:pt idx="0">
                  <c:v>Grid Management Charges Savings</c:v>
                </c:pt>
              </c:strCache>
            </c:strRef>
          </c:tx>
          <c:spPr>
            <a:solidFill>
              <a:schemeClr val="bg1">
                <a:lumMod val="75000"/>
              </a:schemeClr>
            </a:solidFill>
            <a:ln w="28575">
              <a:noFill/>
            </a:ln>
          </c:spPr>
          <c:invertIfNegative val="0"/>
          <c:cat>
            <c:strRef>
              <c:f>ratepayerImpact!$BP$8:$BT$8</c:f>
              <c:strCache>
                <c:ptCount val="5"/>
                <c:pt idx="0">
                  <c:v>1 vs. 2</c:v>
                </c:pt>
                <c:pt idx="1">
                  <c:v>1B vs. 2</c:v>
                </c:pt>
                <c:pt idx="3">
                  <c:v>1 vs. 3</c:v>
                </c:pt>
                <c:pt idx="4">
                  <c:v>1B vs. 3</c:v>
                </c:pt>
              </c:strCache>
            </c:strRef>
          </c:cat>
          <c:val>
            <c:numRef>
              <c:f>ratepayerImpact!$BP$16:$BT$16</c:f>
              <c:numCache>
                <c:formatCode>"$"#,##0_);[Red]\("$"#,##0\)</c:formatCode>
                <c:ptCount val="5"/>
                <c:pt idx="0">
                  <c:v>103</c:v>
                </c:pt>
                <c:pt idx="1">
                  <c:v>103</c:v>
                </c:pt>
                <c:pt idx="3">
                  <c:v>103</c:v>
                </c:pt>
                <c:pt idx="4">
                  <c:v>103</c:v>
                </c:pt>
              </c:numCache>
            </c:numRef>
          </c:val>
        </c:ser>
        <c:dLbls>
          <c:showLegendKey val="0"/>
          <c:showVal val="0"/>
          <c:showCatName val="0"/>
          <c:showSerName val="0"/>
          <c:showPercent val="0"/>
          <c:showBubbleSize val="0"/>
        </c:dLbls>
        <c:gapWidth val="50"/>
        <c:overlap val="100"/>
        <c:axId val="404764680"/>
        <c:axId val="404763896"/>
      </c:barChart>
      <c:lineChart>
        <c:grouping val="standard"/>
        <c:varyColors val="0"/>
        <c:ser>
          <c:idx val="2"/>
          <c:order val="4"/>
          <c:tx>
            <c:strRef>
              <c:f>ratepayerImpact!$BI$18</c:f>
              <c:strCache>
                <c:ptCount val="1"/>
                <c:pt idx="0">
                  <c:v>TOTAL</c:v>
                </c:pt>
              </c:strCache>
            </c:strRef>
          </c:tx>
          <c:spPr>
            <a:ln>
              <a:noFill/>
            </a:ln>
          </c:spPr>
          <c:marker>
            <c:symbol val="none"/>
          </c:marker>
          <c:dLbls>
            <c:spPr>
              <a:noFill/>
              <a:ln>
                <a:noFill/>
              </a:ln>
              <a:effectLst/>
            </c:spPr>
            <c:txPr>
              <a:bodyPr/>
              <a:lstStyle/>
              <a:p>
                <a:pPr>
                  <a:defRPr sz="12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ratepayerImpact!$BP$8:$BT$8</c:f>
              <c:strCache>
                <c:ptCount val="5"/>
                <c:pt idx="0">
                  <c:v>1 vs. 2</c:v>
                </c:pt>
                <c:pt idx="1">
                  <c:v>1B vs. 2</c:v>
                </c:pt>
                <c:pt idx="3">
                  <c:v>1 vs. 3</c:v>
                </c:pt>
                <c:pt idx="4">
                  <c:v>1B vs. 3</c:v>
                </c:pt>
              </c:strCache>
            </c:strRef>
          </c:cat>
          <c:val>
            <c:numRef>
              <c:f>ratepayerImpact!$BP$18:$BT$18</c:f>
              <c:numCache>
                <c:formatCode>"$"#,##0_);[Red]\("$"#,##0\)</c:formatCode>
                <c:ptCount val="5"/>
                <c:pt idx="0">
                  <c:v>1006.7152251637099</c:v>
                </c:pt>
                <c:pt idx="1">
                  <c:v>767.0824895561791</c:v>
                </c:pt>
                <c:pt idx="3">
                  <c:v>1544.9387175030706</c:v>
                </c:pt>
                <c:pt idx="4">
                  <c:v>1305.3059818955398</c:v>
                </c:pt>
              </c:numCache>
            </c:numRef>
          </c:val>
          <c:smooth val="0"/>
        </c:ser>
        <c:dLbls>
          <c:showLegendKey val="0"/>
          <c:showVal val="0"/>
          <c:showCatName val="0"/>
          <c:showSerName val="0"/>
          <c:showPercent val="0"/>
          <c:showBubbleSize val="0"/>
        </c:dLbls>
        <c:marker val="1"/>
        <c:smooth val="0"/>
        <c:axId val="404764680"/>
        <c:axId val="404763896"/>
      </c:lineChart>
      <c:catAx>
        <c:axId val="404764680"/>
        <c:scaling>
          <c:orientation val="minMax"/>
        </c:scaling>
        <c:delete val="0"/>
        <c:axPos val="b"/>
        <c:numFmt formatCode="General" sourceLinked="1"/>
        <c:majorTickMark val="out"/>
        <c:minorTickMark val="none"/>
        <c:tickLblPos val="low"/>
        <c:txPr>
          <a:bodyPr/>
          <a:lstStyle/>
          <a:p>
            <a:pPr>
              <a:defRPr sz="1400" b="1"/>
            </a:pPr>
            <a:endParaRPr lang="en-US"/>
          </a:p>
        </c:txPr>
        <c:crossAx val="404763896"/>
        <c:crosses val="autoZero"/>
        <c:auto val="1"/>
        <c:lblAlgn val="ctr"/>
        <c:lblOffset val="100"/>
        <c:noMultiLvlLbl val="0"/>
      </c:catAx>
      <c:valAx>
        <c:axId val="404763896"/>
        <c:scaling>
          <c:orientation val="minMax"/>
          <c:max val="1800"/>
        </c:scaling>
        <c:delete val="0"/>
        <c:axPos val="l"/>
        <c:majorGridlines>
          <c:spPr>
            <a:ln w="3175">
              <a:solidFill>
                <a:schemeClr val="bg1">
                  <a:lumMod val="75000"/>
                </a:schemeClr>
              </a:solidFill>
              <a:prstDash val="sysDash"/>
            </a:ln>
          </c:spPr>
        </c:majorGridlines>
        <c:title>
          <c:tx>
            <c:rich>
              <a:bodyPr rot="-5400000" vert="horz"/>
              <a:lstStyle/>
              <a:p>
                <a:pPr>
                  <a:defRPr sz="1600"/>
                </a:pPr>
                <a:r>
                  <a:rPr lang="en-US" sz="1600"/>
                  <a:t>2016 $million/yr</a:t>
                </a:r>
              </a:p>
            </c:rich>
          </c:tx>
          <c:layout>
            <c:manualLayout>
              <c:xMode val="edge"/>
              <c:yMode val="edge"/>
              <c:x val="7.7191582815636605E-4"/>
              <c:y val="0.23400741933239264"/>
            </c:manualLayout>
          </c:layout>
          <c:overlay val="0"/>
        </c:title>
        <c:numFmt formatCode="&quot;$&quot;#,##0_);[Red]\(&quot;$&quot;#,##0\)" sourceLinked="1"/>
        <c:majorTickMark val="out"/>
        <c:minorTickMark val="none"/>
        <c:tickLblPos val="nextTo"/>
        <c:txPr>
          <a:bodyPr/>
          <a:lstStyle/>
          <a:p>
            <a:pPr>
              <a:defRPr sz="1200"/>
            </a:pPr>
            <a:endParaRPr lang="en-US"/>
          </a:p>
        </c:txPr>
        <c:crossAx val="404764680"/>
        <c:crosses val="autoZero"/>
        <c:crossBetween val="between"/>
      </c:valAx>
    </c:plotArea>
    <c:plotVisOnly val="1"/>
    <c:dispBlanksAs val="gap"/>
    <c:showDLblsOverMax val="0"/>
  </c:chart>
  <c:spPr>
    <a:noFill/>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78708530006073"/>
          <c:y val="2.1070326756764655E-2"/>
          <c:w val="0.43446694150047865"/>
          <c:h val="0.82848412466345744"/>
        </c:manualLayout>
      </c:layout>
      <c:barChart>
        <c:barDir val="col"/>
        <c:grouping val="stacked"/>
        <c:varyColors val="0"/>
        <c:ser>
          <c:idx val="6"/>
          <c:order val="6"/>
          <c:tx>
            <c:strRef>
              <c:f>ratepayerImpact!$AW$47</c:f>
              <c:strCache>
                <c:ptCount val="1"/>
                <c:pt idx="0">
                  <c:v>min</c:v>
                </c:pt>
              </c:strCache>
            </c:strRef>
          </c:tx>
          <c:spPr>
            <a:noFill/>
            <a:ln w="28575">
              <a:noFill/>
            </a:ln>
          </c:spPr>
          <c:invertIfNegative val="0"/>
          <c:cat>
            <c:strRef>
              <c:f>ratepayerImpact!$AZ$39:$BB$39</c:f>
              <c:strCache>
                <c:ptCount val="3"/>
                <c:pt idx="0">
                  <c:v>2020</c:v>
                </c:pt>
                <c:pt idx="1">
                  <c:v>2030
1 vs. 2</c:v>
                </c:pt>
                <c:pt idx="2">
                  <c:v>2030
1 vs. 3</c:v>
                </c:pt>
              </c:strCache>
            </c:strRef>
          </c:cat>
          <c:val>
            <c:numRef>
              <c:f>ratepayerImpact!$AZ$47:$BB$47</c:f>
              <c:numCache>
                <c:formatCode>"$"#,##0</c:formatCode>
                <c:ptCount val="3"/>
                <c:pt idx="0">
                  <c:v>54.863408138020532</c:v>
                </c:pt>
                <c:pt idx="1">
                  <c:v>767.0824895561791</c:v>
                </c:pt>
                <c:pt idx="2">
                  <c:v>1305.3059818955398</c:v>
                </c:pt>
              </c:numCache>
            </c:numRef>
          </c:val>
        </c:ser>
        <c:ser>
          <c:idx val="7"/>
          <c:order val="7"/>
          <c:tx>
            <c:strRef>
              <c:f>ratepayerImpact!$AW$48</c:f>
              <c:strCache>
                <c:ptCount val="1"/>
                <c:pt idx="0">
                  <c:v>max-min</c:v>
                </c:pt>
              </c:strCache>
            </c:strRef>
          </c:tx>
          <c:spPr>
            <a:solidFill>
              <a:schemeClr val="accent6">
                <a:lumMod val="60000"/>
                <a:lumOff val="40000"/>
              </a:schemeClr>
            </a:solidFill>
            <a:ln w="28575">
              <a:noFill/>
            </a:ln>
          </c:spPr>
          <c:invertIfNegative val="0"/>
          <c:cat>
            <c:strRef>
              <c:f>ratepayerImpact!$AZ$39:$BB$39</c:f>
              <c:strCache>
                <c:ptCount val="3"/>
                <c:pt idx="0">
                  <c:v>2020</c:v>
                </c:pt>
                <c:pt idx="1">
                  <c:v>2030
1 vs. 2</c:v>
                </c:pt>
                <c:pt idx="2">
                  <c:v>2030
1 vs. 3</c:v>
                </c:pt>
              </c:strCache>
            </c:strRef>
          </c:cat>
          <c:val>
            <c:numRef>
              <c:f>ratepayerImpact!$AZ$48:$BB$48</c:f>
              <c:numCache>
                <c:formatCode>"$"#,##0</c:formatCode>
                <c:ptCount val="3"/>
                <c:pt idx="0">
                  <c:v>202.93609777829079</c:v>
                </c:pt>
                <c:pt idx="1">
                  <c:v>372.2800084970886</c:v>
                </c:pt>
                <c:pt idx="2">
                  <c:v>448.27929492652493</c:v>
                </c:pt>
              </c:numCache>
            </c:numRef>
          </c:val>
        </c:ser>
        <c:dLbls>
          <c:showLegendKey val="0"/>
          <c:showVal val="0"/>
          <c:showCatName val="0"/>
          <c:showSerName val="0"/>
          <c:showPercent val="0"/>
          <c:showBubbleSize val="0"/>
        </c:dLbls>
        <c:gapWidth val="150"/>
        <c:overlap val="100"/>
        <c:axId val="404766248"/>
        <c:axId val="404765464"/>
      </c:barChart>
      <c:lineChart>
        <c:grouping val="standard"/>
        <c:varyColors val="0"/>
        <c:ser>
          <c:idx val="0"/>
          <c:order val="0"/>
          <c:tx>
            <c:strRef>
              <c:f>ratepayerImpact!$AW$40</c:f>
              <c:strCache>
                <c:ptCount val="1"/>
                <c:pt idx="0">
                  <c:v>Baseline</c:v>
                </c:pt>
              </c:strCache>
            </c:strRef>
          </c:tx>
          <c:spPr>
            <a:ln>
              <a:noFill/>
            </a:ln>
          </c:spPr>
          <c:marker>
            <c:symbol val="circle"/>
            <c:size val="10"/>
            <c:spPr>
              <a:solidFill>
                <a:schemeClr val="accent4"/>
              </a:solidFill>
              <a:ln>
                <a:solidFill>
                  <a:schemeClr val="accent4"/>
                </a:solidFill>
              </a:ln>
            </c:spPr>
          </c:marker>
          <c:cat>
            <c:strRef>
              <c:f>ratepayerImpact!$AZ$39:$BB$39</c:f>
              <c:strCache>
                <c:ptCount val="3"/>
                <c:pt idx="0">
                  <c:v>2020</c:v>
                </c:pt>
                <c:pt idx="1">
                  <c:v>2030
1 vs. 2</c:v>
                </c:pt>
                <c:pt idx="2">
                  <c:v>2030
1 vs. 3</c:v>
                </c:pt>
              </c:strCache>
            </c:strRef>
          </c:cat>
          <c:val>
            <c:numRef>
              <c:f>ratepayerImpact!$AZ$40:$BB$40</c:f>
              <c:numCache>
                <c:formatCode>"$"#,##0</c:formatCode>
                <c:ptCount val="3"/>
                <c:pt idx="0">
                  <c:v>54.863408138020532</c:v>
                </c:pt>
                <c:pt idx="1">
                  <c:v>1006.7152251637099</c:v>
                </c:pt>
                <c:pt idx="2">
                  <c:v>1544.9387175030706</c:v>
                </c:pt>
              </c:numCache>
            </c:numRef>
          </c:val>
          <c:smooth val="0"/>
        </c:ser>
        <c:ser>
          <c:idx val="1"/>
          <c:order val="1"/>
          <c:tx>
            <c:strRef>
              <c:f>ratepayerImpact!$AW$41</c:f>
              <c:strCache>
                <c:ptCount val="1"/>
                <c:pt idx="0">
                  <c:v>2020 Regional ISO</c:v>
                </c:pt>
              </c:strCache>
            </c:strRef>
          </c:tx>
          <c:spPr>
            <a:ln>
              <a:noFill/>
            </a:ln>
          </c:spPr>
          <c:marker>
            <c:symbol val="triangle"/>
            <c:size val="10"/>
            <c:spPr>
              <a:solidFill>
                <a:schemeClr val="accent2"/>
              </a:solidFill>
              <a:ln w="19050">
                <a:noFill/>
              </a:ln>
            </c:spPr>
          </c:marker>
          <c:dPt>
            <c:idx val="0"/>
            <c:bubble3D val="0"/>
          </c:dPt>
          <c:cat>
            <c:strRef>
              <c:f>ratepayerImpact!$AZ$39:$BB$39</c:f>
              <c:strCache>
                <c:ptCount val="3"/>
                <c:pt idx="0">
                  <c:v>2020</c:v>
                </c:pt>
                <c:pt idx="1">
                  <c:v>2030
1 vs. 2</c:v>
                </c:pt>
                <c:pt idx="2">
                  <c:v>2030
1 vs. 3</c:v>
                </c:pt>
              </c:strCache>
            </c:strRef>
          </c:cat>
          <c:val>
            <c:numRef>
              <c:f>ratepayerImpact!$AZ$41:$BB$41</c:f>
              <c:numCache>
                <c:formatCode>"$"#,##0</c:formatCode>
                <c:ptCount val="3"/>
                <c:pt idx="0">
                  <c:v>257.79950591631132</c:v>
                </c:pt>
              </c:numCache>
            </c:numRef>
          </c:val>
          <c:smooth val="0"/>
        </c:ser>
        <c:ser>
          <c:idx val="2"/>
          <c:order val="2"/>
          <c:tx>
            <c:strRef>
              <c:f>ratepayerImpact!$AW$42</c:f>
              <c:strCache>
                <c:ptCount val="1"/>
                <c:pt idx="0">
                  <c:v>No Beyond-RPS Wind</c:v>
                </c:pt>
              </c:strCache>
            </c:strRef>
          </c:tx>
          <c:spPr>
            <a:ln>
              <a:noFill/>
            </a:ln>
          </c:spPr>
          <c:marker>
            <c:symbol val="triangle"/>
            <c:size val="9"/>
            <c:spPr>
              <a:noFill/>
              <a:ln w="19050">
                <a:solidFill>
                  <a:schemeClr val="accent4">
                    <a:lumMod val="50000"/>
                  </a:schemeClr>
                </a:solidFill>
              </a:ln>
            </c:spPr>
          </c:marker>
          <c:cat>
            <c:strRef>
              <c:f>ratepayerImpact!$AZ$39:$BB$39</c:f>
              <c:strCache>
                <c:ptCount val="3"/>
                <c:pt idx="0">
                  <c:v>2020</c:v>
                </c:pt>
                <c:pt idx="1">
                  <c:v>2030
1 vs. 2</c:v>
                </c:pt>
                <c:pt idx="2">
                  <c:v>2030
1 vs. 3</c:v>
                </c:pt>
              </c:strCache>
            </c:strRef>
          </c:cat>
          <c:val>
            <c:numRef>
              <c:f>ratepayerImpact!$AZ$42:$BB$42</c:f>
              <c:numCache>
                <c:formatCode>"$"#,##0</c:formatCode>
                <c:ptCount val="3"/>
                <c:pt idx="2">
                  <c:v>1522.1716233933848</c:v>
                </c:pt>
              </c:numCache>
            </c:numRef>
          </c:val>
          <c:smooth val="0"/>
        </c:ser>
        <c:ser>
          <c:idx val="3"/>
          <c:order val="3"/>
          <c:tx>
            <c:strRef>
              <c:f>ratepayerImpact!$AW$43</c:f>
              <c:strCache>
                <c:ptCount val="1"/>
                <c:pt idx="0">
                  <c:v>-$40 Floor Price</c:v>
                </c:pt>
              </c:strCache>
            </c:strRef>
          </c:tx>
          <c:spPr>
            <a:ln>
              <a:noFill/>
            </a:ln>
          </c:spPr>
          <c:marker>
            <c:symbol val="circle"/>
            <c:size val="10"/>
            <c:spPr>
              <a:noFill/>
              <a:ln w="19050">
                <a:solidFill>
                  <a:schemeClr val="accent4">
                    <a:lumMod val="60000"/>
                    <a:lumOff val="40000"/>
                  </a:schemeClr>
                </a:solidFill>
              </a:ln>
            </c:spPr>
          </c:marker>
          <c:cat>
            <c:strRef>
              <c:f>ratepayerImpact!$AZ$39:$BB$39</c:f>
              <c:strCache>
                <c:ptCount val="3"/>
                <c:pt idx="0">
                  <c:v>2020</c:v>
                </c:pt>
                <c:pt idx="1">
                  <c:v>2030
1 vs. 2</c:v>
                </c:pt>
                <c:pt idx="2">
                  <c:v>2030
1 vs. 3</c:v>
                </c:pt>
              </c:strCache>
            </c:strRef>
          </c:cat>
          <c:val>
            <c:numRef>
              <c:f>ratepayerImpact!$AZ$43:$BB$43</c:f>
              <c:numCache>
                <c:formatCode>"$"#,##0</c:formatCode>
                <c:ptCount val="3"/>
                <c:pt idx="1">
                  <c:v>1139.3624980532677</c:v>
                </c:pt>
                <c:pt idx="2">
                  <c:v>1753.5852768220648</c:v>
                </c:pt>
              </c:numCache>
            </c:numRef>
          </c:val>
          <c:smooth val="0"/>
        </c:ser>
        <c:ser>
          <c:idx val="4"/>
          <c:order val="4"/>
          <c:tx>
            <c:strRef>
              <c:f>ratepayerImpact!$AW$44</c:f>
              <c:strCache>
                <c:ptCount val="1"/>
                <c:pt idx="0">
                  <c:v>Higher Biletaral Flexibility</c:v>
                </c:pt>
              </c:strCache>
            </c:strRef>
          </c:tx>
          <c:spPr>
            <a:ln>
              <a:noFill/>
            </a:ln>
          </c:spPr>
          <c:marker>
            <c:symbol val="square"/>
            <c:size val="10"/>
            <c:spPr>
              <a:solidFill>
                <a:schemeClr val="accent5"/>
              </a:solidFill>
              <a:ln w="19050">
                <a:solidFill>
                  <a:schemeClr val="accent5"/>
                </a:solidFill>
              </a:ln>
            </c:spPr>
          </c:marker>
          <c:cat>
            <c:strRef>
              <c:f>ratepayerImpact!$AZ$39:$BB$39</c:f>
              <c:strCache>
                <c:ptCount val="3"/>
                <c:pt idx="0">
                  <c:v>2020</c:v>
                </c:pt>
                <c:pt idx="1">
                  <c:v>2030
1 vs. 2</c:v>
                </c:pt>
                <c:pt idx="2">
                  <c:v>2030
1 vs. 3</c:v>
                </c:pt>
              </c:strCache>
            </c:strRef>
          </c:cat>
          <c:val>
            <c:numRef>
              <c:f>ratepayerImpact!$AZ$44:$BB$44</c:f>
              <c:numCache>
                <c:formatCode>"$"#,##0</c:formatCode>
                <c:ptCount val="3"/>
                <c:pt idx="1">
                  <c:v>767.0824895561791</c:v>
                </c:pt>
                <c:pt idx="2">
                  <c:v>1305.3059818955398</c:v>
                </c:pt>
              </c:numCache>
            </c:numRef>
          </c:val>
          <c:smooth val="0"/>
        </c:ser>
        <c:ser>
          <c:idx val="5"/>
          <c:order val="5"/>
          <c:tx>
            <c:strRef>
              <c:f>ratepayerImpact!$AW$45</c:f>
              <c:strCache>
                <c:ptCount val="1"/>
                <c:pt idx="0">
                  <c:v>-$40 Floor Price &amp; Higher Biletaral Flexibility</c:v>
                </c:pt>
              </c:strCache>
            </c:strRef>
          </c:tx>
          <c:spPr>
            <a:ln>
              <a:noFill/>
            </a:ln>
          </c:spPr>
          <c:marker>
            <c:symbol val="square"/>
            <c:size val="10"/>
            <c:spPr>
              <a:noFill/>
              <a:ln w="19050">
                <a:solidFill>
                  <a:schemeClr val="bg2">
                    <a:lumMod val="60000"/>
                    <a:lumOff val="40000"/>
                  </a:schemeClr>
                </a:solidFill>
              </a:ln>
            </c:spPr>
          </c:marker>
          <c:cat>
            <c:strRef>
              <c:f>ratepayerImpact!$AZ$39:$BB$39</c:f>
              <c:strCache>
                <c:ptCount val="3"/>
                <c:pt idx="0">
                  <c:v>2020</c:v>
                </c:pt>
                <c:pt idx="1">
                  <c:v>2030
1 vs. 2</c:v>
                </c:pt>
                <c:pt idx="2">
                  <c:v>2030
1 vs. 3</c:v>
                </c:pt>
              </c:strCache>
            </c:strRef>
          </c:cat>
          <c:val>
            <c:numRef>
              <c:f>ratepayerImpact!$AZ$45:$BB$45</c:f>
              <c:numCache>
                <c:formatCode>"$"#,##0</c:formatCode>
                <c:ptCount val="3"/>
                <c:pt idx="1">
                  <c:v>826.74798576228022</c:v>
                </c:pt>
                <c:pt idx="2">
                  <c:v>1440.9707645310773</c:v>
                </c:pt>
              </c:numCache>
            </c:numRef>
          </c:val>
          <c:smooth val="0"/>
        </c:ser>
        <c:dLbls>
          <c:showLegendKey val="0"/>
          <c:showVal val="0"/>
          <c:showCatName val="0"/>
          <c:showSerName val="0"/>
          <c:showPercent val="0"/>
          <c:showBubbleSize val="0"/>
        </c:dLbls>
        <c:marker val="1"/>
        <c:smooth val="0"/>
        <c:axId val="404766248"/>
        <c:axId val="404765464"/>
      </c:lineChart>
      <c:catAx>
        <c:axId val="404766248"/>
        <c:scaling>
          <c:orientation val="minMax"/>
        </c:scaling>
        <c:delete val="0"/>
        <c:axPos val="b"/>
        <c:numFmt formatCode="General" sourceLinked="0"/>
        <c:majorTickMark val="out"/>
        <c:minorTickMark val="none"/>
        <c:tickLblPos val="nextTo"/>
        <c:txPr>
          <a:bodyPr/>
          <a:lstStyle/>
          <a:p>
            <a:pPr>
              <a:defRPr sz="1400" b="1"/>
            </a:pPr>
            <a:endParaRPr lang="en-US"/>
          </a:p>
        </c:txPr>
        <c:crossAx val="404765464"/>
        <c:crosses val="autoZero"/>
        <c:auto val="1"/>
        <c:lblAlgn val="ctr"/>
        <c:lblOffset val="100"/>
        <c:noMultiLvlLbl val="0"/>
      </c:catAx>
      <c:valAx>
        <c:axId val="404765464"/>
        <c:scaling>
          <c:orientation val="minMax"/>
        </c:scaling>
        <c:delete val="0"/>
        <c:axPos val="l"/>
        <c:majorGridlines>
          <c:spPr>
            <a:ln w="3175">
              <a:solidFill>
                <a:schemeClr val="accent6"/>
              </a:solidFill>
              <a:prstDash val="sysDash"/>
            </a:ln>
          </c:spPr>
        </c:majorGridlines>
        <c:title>
          <c:tx>
            <c:rich>
              <a:bodyPr rot="-5400000" vert="horz"/>
              <a:lstStyle/>
              <a:p>
                <a:pPr>
                  <a:defRPr sz="1800"/>
                </a:pPr>
                <a:r>
                  <a:rPr lang="en-US" sz="1800"/>
                  <a:t>20 16 $million/yr</a:t>
                </a:r>
              </a:p>
            </c:rich>
          </c:tx>
          <c:layout>
            <c:manualLayout>
              <c:xMode val="edge"/>
              <c:yMode val="edge"/>
              <c:x val="8.2371596466437988E-4"/>
              <c:y val="0.21370114825897107"/>
            </c:manualLayout>
          </c:layout>
          <c:overlay val="0"/>
        </c:title>
        <c:numFmt formatCode="&quot;$&quot;#,##0" sourceLinked="1"/>
        <c:majorTickMark val="out"/>
        <c:minorTickMark val="none"/>
        <c:tickLblPos val="nextTo"/>
        <c:txPr>
          <a:bodyPr/>
          <a:lstStyle/>
          <a:p>
            <a:pPr>
              <a:defRPr sz="1400"/>
            </a:pPr>
            <a:endParaRPr lang="en-US"/>
          </a:p>
        </c:txPr>
        <c:crossAx val="404766248"/>
        <c:crosses val="autoZero"/>
        <c:crossBetween val="between"/>
      </c:valAx>
    </c:plotArea>
    <c:plotVisOnly val="1"/>
    <c:dispBlanksAs val="gap"/>
    <c:showDLblsOverMax val="0"/>
  </c:chart>
  <c:spPr>
    <a:noFill/>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73740526118324"/>
          <c:y val="7.5585106594558471E-2"/>
          <c:w val="0.61037086300862109"/>
          <c:h val="0.51694664193114193"/>
        </c:manualLayout>
      </c:layout>
      <c:barChart>
        <c:barDir val="col"/>
        <c:grouping val="stacked"/>
        <c:varyColors val="0"/>
        <c:ser>
          <c:idx val="0"/>
          <c:order val="0"/>
          <c:tx>
            <c:strRef>
              <c:f>ratepayerImpact!$BI$13</c:f>
              <c:strCache>
                <c:ptCount val="1"/>
                <c:pt idx="0">
                  <c:v>RPS-Portfolio Related Capital Investment</c:v>
                </c:pt>
              </c:strCache>
            </c:strRef>
          </c:tx>
          <c:spPr>
            <a:solidFill>
              <a:schemeClr val="accent2"/>
            </a:solidFill>
          </c:spPr>
          <c:invertIfNegative val="0"/>
          <c:cat>
            <c:strRef>
              <c:f>ratepayerImpact!$CB$8:$CN$8</c:f>
              <c:strCache>
                <c:ptCount val="13"/>
                <c:pt idx="0">
                  <c:v>CAISO+PAC</c:v>
                </c:pt>
                <c:pt idx="1">
                  <c:v>Regional ISO</c:v>
                </c:pt>
                <c:pt idx="3">
                  <c:v>BASELINE</c:v>
                </c:pt>
                <c:pt idx="4">
                  <c:v>-$40 Floor</c:v>
                </c:pt>
                <c:pt idx="5">
                  <c:v>Higher Bilateral Flexibility (1B)</c:v>
                </c:pt>
                <c:pt idx="6">
                  <c:v>-$40 Floor &amp; Higher Bilateral Flexibility (1B)</c:v>
                </c:pt>
                <c:pt idx="8">
                  <c:v>BASELINE</c:v>
                </c:pt>
                <c:pt idx="9">
                  <c:v>-$40 Floor</c:v>
                </c:pt>
                <c:pt idx="10">
                  <c:v>Higher Bilateral Flexibility (1B)</c:v>
                </c:pt>
                <c:pt idx="11">
                  <c:v>-$40 Floor &amp; Higher Bilateral Flexibility (1B)</c:v>
                </c:pt>
                <c:pt idx="12">
                  <c:v>No Beyond-RPS Wind</c:v>
                </c:pt>
              </c:strCache>
            </c:strRef>
          </c:cat>
          <c:val>
            <c:numRef>
              <c:f>ratepayerImpact!$CB$13:$CN$13</c:f>
              <c:numCache>
                <c:formatCode>"$"#,##0_);[Red]\("$"#,##0\)</c:formatCode>
                <c:ptCount val="13"/>
                <c:pt idx="0">
                  <c:v>0</c:v>
                </c:pt>
                <c:pt idx="1">
                  <c:v>0</c:v>
                </c:pt>
                <c:pt idx="3">
                  <c:v>679.78263292741849</c:v>
                </c:pt>
                <c:pt idx="4">
                  <c:v>679.78263292741849</c:v>
                </c:pt>
                <c:pt idx="5">
                  <c:v>391.27801369727331</c:v>
                </c:pt>
                <c:pt idx="6">
                  <c:v>391.27801369727331</c:v>
                </c:pt>
                <c:pt idx="8">
                  <c:v>799.17162339338483</c:v>
                </c:pt>
                <c:pt idx="9">
                  <c:v>799.17162339338483</c:v>
                </c:pt>
                <c:pt idx="10">
                  <c:v>510.66700416323965</c:v>
                </c:pt>
                <c:pt idx="11">
                  <c:v>510.66700416323965</c:v>
                </c:pt>
                <c:pt idx="12">
                  <c:v>799.17162339338483</c:v>
                </c:pt>
              </c:numCache>
            </c:numRef>
          </c:val>
        </c:ser>
        <c:ser>
          <c:idx val="1"/>
          <c:order val="1"/>
          <c:tx>
            <c:strRef>
              <c:f>ratepayerImpact!$BI$14</c:f>
              <c:strCache>
                <c:ptCount val="1"/>
                <c:pt idx="0">
                  <c:v>Production, Purchase &amp; Sales Cost (TEAM)</c:v>
                </c:pt>
              </c:strCache>
            </c:strRef>
          </c:tx>
          <c:spPr>
            <a:solidFill>
              <a:schemeClr val="bg2"/>
            </a:solidFill>
            <a:ln w="28575">
              <a:noFill/>
            </a:ln>
          </c:spPr>
          <c:invertIfNegative val="0"/>
          <c:cat>
            <c:strRef>
              <c:f>ratepayerImpact!$CB$8:$CN$8</c:f>
              <c:strCache>
                <c:ptCount val="13"/>
                <c:pt idx="0">
                  <c:v>CAISO+PAC</c:v>
                </c:pt>
                <c:pt idx="1">
                  <c:v>Regional ISO</c:v>
                </c:pt>
                <c:pt idx="3">
                  <c:v>BASELINE</c:v>
                </c:pt>
                <c:pt idx="4">
                  <c:v>-$40 Floor</c:v>
                </c:pt>
                <c:pt idx="5">
                  <c:v>Higher Bilateral Flexibility (1B)</c:v>
                </c:pt>
                <c:pt idx="6">
                  <c:v>-$40 Floor &amp; Higher Bilateral Flexibility (1B)</c:v>
                </c:pt>
                <c:pt idx="8">
                  <c:v>BASELINE</c:v>
                </c:pt>
                <c:pt idx="9">
                  <c:v>-$40 Floor</c:v>
                </c:pt>
                <c:pt idx="10">
                  <c:v>Higher Bilateral Flexibility (1B)</c:v>
                </c:pt>
                <c:pt idx="11">
                  <c:v>-$40 Floor &amp; Higher Bilateral Flexibility (1B)</c:v>
                </c:pt>
                <c:pt idx="12">
                  <c:v>No Beyond-RPS Wind</c:v>
                </c:pt>
              </c:strCache>
            </c:strRef>
          </c:cat>
          <c:val>
            <c:numRef>
              <c:f>ratepayerImpact!$CB$14:$CN$14</c:f>
              <c:numCache>
                <c:formatCode>"$"#,##0_);[Red]\("$"#,##0\)</c:formatCode>
                <c:ptCount val="13"/>
                <c:pt idx="0">
                  <c:v>9.8634081380205316</c:v>
                </c:pt>
                <c:pt idx="1">
                  <c:v>96.799505916311318</c:v>
                </c:pt>
                <c:pt idx="3">
                  <c:v>103.93259223629138</c:v>
                </c:pt>
                <c:pt idx="4">
                  <c:v>236.57986512584921</c:v>
                </c:pt>
                <c:pt idx="5">
                  <c:v>152.80447585890579</c:v>
                </c:pt>
                <c:pt idx="6">
                  <c:v>212.46997206500691</c:v>
                </c:pt>
                <c:pt idx="8">
                  <c:v>522.76709410968579</c:v>
                </c:pt>
                <c:pt idx="9">
                  <c:v>731.41365342867994</c:v>
                </c:pt>
                <c:pt idx="10">
                  <c:v>571.63897773230019</c:v>
                </c:pt>
                <c:pt idx="11">
                  <c:v>707.30376036783764</c:v>
                </c:pt>
                <c:pt idx="12">
                  <c:v>500</c:v>
                </c:pt>
              </c:numCache>
            </c:numRef>
          </c:val>
        </c:ser>
        <c:ser>
          <c:idx val="3"/>
          <c:order val="2"/>
          <c:tx>
            <c:strRef>
              <c:f>ratepayerImpact!$BI$15</c:f>
              <c:strCache>
                <c:ptCount val="1"/>
                <c:pt idx="0">
                  <c:v>Load Diversification</c:v>
                </c:pt>
              </c:strCache>
            </c:strRef>
          </c:tx>
          <c:spPr>
            <a:solidFill>
              <a:schemeClr val="accent1">
                <a:lumMod val="25000"/>
                <a:lumOff val="75000"/>
              </a:schemeClr>
            </a:solidFill>
            <a:ln w="28575">
              <a:noFill/>
            </a:ln>
          </c:spPr>
          <c:invertIfNegative val="0"/>
          <c:cat>
            <c:strRef>
              <c:f>ratepayerImpact!$CB$8:$CN$8</c:f>
              <c:strCache>
                <c:ptCount val="13"/>
                <c:pt idx="0">
                  <c:v>CAISO+PAC</c:v>
                </c:pt>
                <c:pt idx="1">
                  <c:v>Regional ISO</c:v>
                </c:pt>
                <c:pt idx="3">
                  <c:v>BASELINE</c:v>
                </c:pt>
                <c:pt idx="4">
                  <c:v>-$40 Floor</c:v>
                </c:pt>
                <c:pt idx="5">
                  <c:v>Higher Bilateral Flexibility (1B)</c:v>
                </c:pt>
                <c:pt idx="6">
                  <c:v>-$40 Floor &amp; Higher Bilateral Flexibility (1B)</c:v>
                </c:pt>
                <c:pt idx="8">
                  <c:v>BASELINE</c:v>
                </c:pt>
                <c:pt idx="9">
                  <c:v>-$40 Floor</c:v>
                </c:pt>
                <c:pt idx="10">
                  <c:v>Higher Bilateral Flexibility (1B)</c:v>
                </c:pt>
                <c:pt idx="11">
                  <c:v>-$40 Floor &amp; Higher Bilateral Flexibility (1B)</c:v>
                </c:pt>
                <c:pt idx="12">
                  <c:v>No Beyond-RPS Wind</c:v>
                </c:pt>
              </c:strCache>
            </c:strRef>
          </c:cat>
          <c:val>
            <c:numRef>
              <c:f>ratepayerImpact!$CB$15:$CN$15</c:f>
              <c:numCache>
                <c:formatCode>"$"#,##0_);[Red]\("$"#,##0\)</c:formatCode>
                <c:ptCount val="13"/>
                <c:pt idx="0">
                  <c:v>6</c:v>
                </c:pt>
                <c:pt idx="1">
                  <c:v>58</c:v>
                </c:pt>
                <c:pt idx="3">
                  <c:v>120</c:v>
                </c:pt>
                <c:pt idx="4">
                  <c:v>120</c:v>
                </c:pt>
                <c:pt idx="5">
                  <c:v>120</c:v>
                </c:pt>
                <c:pt idx="6">
                  <c:v>120</c:v>
                </c:pt>
                <c:pt idx="8">
                  <c:v>120</c:v>
                </c:pt>
                <c:pt idx="9">
                  <c:v>120</c:v>
                </c:pt>
                <c:pt idx="10">
                  <c:v>120</c:v>
                </c:pt>
                <c:pt idx="11">
                  <c:v>120</c:v>
                </c:pt>
                <c:pt idx="12">
                  <c:v>120</c:v>
                </c:pt>
              </c:numCache>
            </c:numRef>
          </c:val>
        </c:ser>
        <c:ser>
          <c:idx val="4"/>
          <c:order val="3"/>
          <c:tx>
            <c:strRef>
              <c:f>ratepayerImpact!$BI$16</c:f>
              <c:strCache>
                <c:ptCount val="1"/>
                <c:pt idx="0">
                  <c:v>Grid Management Charges Savings</c:v>
                </c:pt>
              </c:strCache>
            </c:strRef>
          </c:tx>
          <c:spPr>
            <a:solidFill>
              <a:schemeClr val="bg1">
                <a:lumMod val="75000"/>
              </a:schemeClr>
            </a:solidFill>
            <a:ln w="28575">
              <a:noFill/>
            </a:ln>
          </c:spPr>
          <c:invertIfNegative val="0"/>
          <c:cat>
            <c:strRef>
              <c:f>ratepayerImpact!$CB$8:$CN$8</c:f>
              <c:strCache>
                <c:ptCount val="13"/>
                <c:pt idx="0">
                  <c:v>CAISO+PAC</c:v>
                </c:pt>
                <c:pt idx="1">
                  <c:v>Regional ISO</c:v>
                </c:pt>
                <c:pt idx="3">
                  <c:v>BASELINE</c:v>
                </c:pt>
                <c:pt idx="4">
                  <c:v>-$40 Floor</c:v>
                </c:pt>
                <c:pt idx="5">
                  <c:v>Higher Bilateral Flexibility (1B)</c:v>
                </c:pt>
                <c:pt idx="6">
                  <c:v>-$40 Floor &amp; Higher Bilateral Flexibility (1B)</c:v>
                </c:pt>
                <c:pt idx="8">
                  <c:v>BASELINE</c:v>
                </c:pt>
                <c:pt idx="9">
                  <c:v>-$40 Floor</c:v>
                </c:pt>
                <c:pt idx="10">
                  <c:v>Higher Bilateral Flexibility (1B)</c:v>
                </c:pt>
                <c:pt idx="11">
                  <c:v>-$40 Floor &amp; Higher Bilateral Flexibility (1B)</c:v>
                </c:pt>
                <c:pt idx="12">
                  <c:v>No Beyond-RPS Wind</c:v>
                </c:pt>
              </c:strCache>
            </c:strRef>
          </c:cat>
          <c:val>
            <c:numRef>
              <c:f>ratepayerImpact!$CB$16:$CN$16</c:f>
              <c:numCache>
                <c:formatCode>"$"#,##0_);[Red]\("$"#,##0\)</c:formatCode>
                <c:ptCount val="13"/>
                <c:pt idx="0">
                  <c:v>39</c:v>
                </c:pt>
                <c:pt idx="1">
                  <c:v>103</c:v>
                </c:pt>
                <c:pt idx="3">
                  <c:v>103</c:v>
                </c:pt>
                <c:pt idx="4">
                  <c:v>103</c:v>
                </c:pt>
                <c:pt idx="5">
                  <c:v>103</c:v>
                </c:pt>
                <c:pt idx="6">
                  <c:v>103</c:v>
                </c:pt>
                <c:pt idx="8">
                  <c:v>103</c:v>
                </c:pt>
                <c:pt idx="9">
                  <c:v>103</c:v>
                </c:pt>
                <c:pt idx="10">
                  <c:v>103</c:v>
                </c:pt>
                <c:pt idx="11">
                  <c:v>103</c:v>
                </c:pt>
                <c:pt idx="12">
                  <c:v>103</c:v>
                </c:pt>
              </c:numCache>
            </c:numRef>
          </c:val>
        </c:ser>
        <c:dLbls>
          <c:showLegendKey val="0"/>
          <c:showVal val="0"/>
          <c:showCatName val="0"/>
          <c:showSerName val="0"/>
          <c:showPercent val="0"/>
          <c:showBubbleSize val="0"/>
        </c:dLbls>
        <c:gapWidth val="50"/>
        <c:overlap val="100"/>
        <c:axId val="404763112"/>
        <c:axId val="414872248"/>
      </c:barChart>
      <c:lineChart>
        <c:grouping val="standard"/>
        <c:varyColors val="0"/>
        <c:ser>
          <c:idx val="2"/>
          <c:order val="4"/>
          <c:tx>
            <c:strRef>
              <c:f>ratepayerImpact!$BI$18</c:f>
              <c:strCache>
                <c:ptCount val="1"/>
                <c:pt idx="0">
                  <c:v>TOTAL</c:v>
                </c:pt>
              </c:strCache>
            </c:strRef>
          </c:tx>
          <c:spPr>
            <a:ln>
              <a:noFill/>
            </a:ln>
          </c:spPr>
          <c:marker>
            <c:symbol val="none"/>
          </c:marker>
          <c:dLbls>
            <c:spPr>
              <a:noFill/>
              <a:ln>
                <a:noFill/>
              </a:ln>
              <a:effectLst/>
            </c:spPr>
            <c:txPr>
              <a:bodyPr/>
              <a:lstStyle/>
              <a:p>
                <a:pPr>
                  <a:defRPr sz="11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ratepayerImpact!$CB$8:$CN$8</c:f>
              <c:strCache>
                <c:ptCount val="13"/>
                <c:pt idx="0">
                  <c:v>CAISO+PAC</c:v>
                </c:pt>
                <c:pt idx="1">
                  <c:v>Regional ISO</c:v>
                </c:pt>
                <c:pt idx="3">
                  <c:v>BASELINE</c:v>
                </c:pt>
                <c:pt idx="4">
                  <c:v>-$40 Floor</c:v>
                </c:pt>
                <c:pt idx="5">
                  <c:v>Higher Bilateral Flexibility (1B)</c:v>
                </c:pt>
                <c:pt idx="6">
                  <c:v>-$40 Floor &amp; Higher Bilateral Flexibility (1B)</c:v>
                </c:pt>
                <c:pt idx="8">
                  <c:v>BASELINE</c:v>
                </c:pt>
                <c:pt idx="9">
                  <c:v>-$40 Floor</c:v>
                </c:pt>
                <c:pt idx="10">
                  <c:v>Higher Bilateral Flexibility (1B)</c:v>
                </c:pt>
                <c:pt idx="11">
                  <c:v>-$40 Floor &amp; Higher Bilateral Flexibility (1B)</c:v>
                </c:pt>
                <c:pt idx="12">
                  <c:v>No Beyond-RPS Wind</c:v>
                </c:pt>
              </c:strCache>
            </c:strRef>
          </c:cat>
          <c:val>
            <c:numRef>
              <c:f>ratepayerImpact!$CB$18:$CN$18</c:f>
              <c:numCache>
                <c:formatCode>"$"#,##0_);[Red]\("$"#,##0\)</c:formatCode>
                <c:ptCount val="13"/>
                <c:pt idx="0">
                  <c:v>54.863408138020532</c:v>
                </c:pt>
                <c:pt idx="1">
                  <c:v>257.79950591631132</c:v>
                </c:pt>
                <c:pt idx="3">
                  <c:v>1006.7152251637099</c:v>
                </c:pt>
                <c:pt idx="4">
                  <c:v>1139.3624980532677</c:v>
                </c:pt>
                <c:pt idx="5">
                  <c:v>767.0824895561791</c:v>
                </c:pt>
                <c:pt idx="6">
                  <c:v>826.74798576228022</c:v>
                </c:pt>
                <c:pt idx="8">
                  <c:v>1544.9387175030706</c:v>
                </c:pt>
                <c:pt idx="9">
                  <c:v>1753.5852768220648</c:v>
                </c:pt>
                <c:pt idx="10">
                  <c:v>1305.3059818955398</c:v>
                </c:pt>
                <c:pt idx="11">
                  <c:v>1440.9707645310773</c:v>
                </c:pt>
                <c:pt idx="12">
                  <c:v>1522.1716233933848</c:v>
                </c:pt>
              </c:numCache>
            </c:numRef>
          </c:val>
          <c:smooth val="0"/>
        </c:ser>
        <c:dLbls>
          <c:showLegendKey val="0"/>
          <c:showVal val="0"/>
          <c:showCatName val="0"/>
          <c:showSerName val="0"/>
          <c:showPercent val="0"/>
          <c:showBubbleSize val="0"/>
        </c:dLbls>
        <c:marker val="1"/>
        <c:smooth val="0"/>
        <c:axId val="404763112"/>
        <c:axId val="414872248"/>
      </c:lineChart>
      <c:catAx>
        <c:axId val="404763112"/>
        <c:scaling>
          <c:orientation val="minMax"/>
        </c:scaling>
        <c:delete val="0"/>
        <c:axPos val="b"/>
        <c:numFmt formatCode="General" sourceLinked="1"/>
        <c:majorTickMark val="out"/>
        <c:minorTickMark val="none"/>
        <c:tickLblPos val="low"/>
        <c:spPr>
          <a:ln>
            <a:solidFill>
              <a:schemeClr val="accent6"/>
            </a:solidFill>
          </a:ln>
        </c:spPr>
        <c:txPr>
          <a:bodyPr rot="-2400000" vert="horz"/>
          <a:lstStyle/>
          <a:p>
            <a:pPr>
              <a:defRPr sz="1400" b="1"/>
            </a:pPr>
            <a:endParaRPr lang="en-US"/>
          </a:p>
        </c:txPr>
        <c:crossAx val="414872248"/>
        <c:crosses val="autoZero"/>
        <c:auto val="1"/>
        <c:lblAlgn val="ctr"/>
        <c:lblOffset val="100"/>
        <c:noMultiLvlLbl val="0"/>
      </c:catAx>
      <c:valAx>
        <c:axId val="414872248"/>
        <c:scaling>
          <c:orientation val="minMax"/>
          <c:max val="2000"/>
        </c:scaling>
        <c:delete val="0"/>
        <c:axPos val="l"/>
        <c:majorGridlines>
          <c:spPr>
            <a:ln w="3175">
              <a:solidFill>
                <a:schemeClr val="bg1">
                  <a:lumMod val="75000"/>
                </a:schemeClr>
              </a:solidFill>
              <a:prstDash val="sysDash"/>
            </a:ln>
          </c:spPr>
        </c:majorGridlines>
        <c:title>
          <c:tx>
            <c:rich>
              <a:bodyPr rot="-5400000" vert="horz"/>
              <a:lstStyle/>
              <a:p>
                <a:pPr>
                  <a:defRPr sz="1600"/>
                </a:pPr>
                <a:r>
                  <a:rPr lang="en-US" sz="1600"/>
                  <a:t>2016 $million/yr</a:t>
                </a:r>
              </a:p>
            </c:rich>
          </c:tx>
          <c:layout>
            <c:manualLayout>
              <c:xMode val="edge"/>
              <c:yMode val="edge"/>
              <c:x val="7.719337793050976E-4"/>
              <c:y val="0.20026643667494085"/>
            </c:manualLayout>
          </c:layout>
          <c:overlay val="0"/>
        </c:title>
        <c:numFmt formatCode="&quot;$&quot;#,##0_);[Red]\(&quot;$&quot;#,##0\)" sourceLinked="1"/>
        <c:majorTickMark val="out"/>
        <c:minorTickMark val="none"/>
        <c:tickLblPos val="nextTo"/>
        <c:spPr>
          <a:ln>
            <a:solidFill>
              <a:schemeClr val="accent6"/>
            </a:solidFill>
          </a:ln>
        </c:spPr>
        <c:txPr>
          <a:bodyPr/>
          <a:lstStyle/>
          <a:p>
            <a:pPr>
              <a:defRPr sz="1200"/>
            </a:pPr>
            <a:endParaRPr lang="en-US"/>
          </a:p>
        </c:txPr>
        <c:crossAx val="404763112"/>
        <c:crosses val="autoZero"/>
        <c:crossBetween val="between"/>
        <c:majorUnit val="200"/>
      </c:valAx>
      <c:spPr>
        <a:noFill/>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73740526118324"/>
          <c:y val="7.5585106594558471E-2"/>
          <c:w val="0.61037086300862109"/>
          <c:h val="0.48894888114643797"/>
        </c:manualLayout>
      </c:layout>
      <c:barChart>
        <c:barDir val="col"/>
        <c:grouping val="stacked"/>
        <c:varyColors val="0"/>
        <c:ser>
          <c:idx val="0"/>
          <c:order val="0"/>
          <c:tx>
            <c:strRef>
              <c:f>ratepayerImpact!$BI$13</c:f>
              <c:strCache>
                <c:ptCount val="1"/>
                <c:pt idx="0">
                  <c:v>RPS-Portfolio Related Capital Investment</c:v>
                </c:pt>
              </c:strCache>
            </c:strRef>
          </c:tx>
          <c:spPr>
            <a:solidFill>
              <a:schemeClr val="accent2"/>
            </a:solidFill>
          </c:spPr>
          <c:invertIfNegative val="0"/>
          <c:cat>
            <c:strRef>
              <c:f>ratepayerImpact!$CB$8:$CQ$8</c:f>
              <c:strCache>
                <c:ptCount val="16"/>
                <c:pt idx="0">
                  <c:v>CAISO+PAC</c:v>
                </c:pt>
                <c:pt idx="1">
                  <c:v>Regional ISO</c:v>
                </c:pt>
                <c:pt idx="3">
                  <c:v>BASELINE</c:v>
                </c:pt>
                <c:pt idx="4">
                  <c:v>-$40 Floor</c:v>
                </c:pt>
                <c:pt idx="5">
                  <c:v>Higher Bilateral Flexibility (1B)</c:v>
                </c:pt>
                <c:pt idx="6">
                  <c:v>-$40 Floor &amp; Higher Bilateral Flexibility (1B)</c:v>
                </c:pt>
                <c:pt idx="8">
                  <c:v>BASELINE</c:v>
                </c:pt>
                <c:pt idx="9">
                  <c:v>-$40 Floor</c:v>
                </c:pt>
                <c:pt idx="10">
                  <c:v>Higher Bilateral Flexibility (1B)</c:v>
                </c:pt>
                <c:pt idx="11">
                  <c:v>-$40 Floor &amp; Higher Bilateral Flexibility (1B)</c:v>
                </c:pt>
                <c:pt idx="12">
                  <c:v>No Beyond-RPS Wind</c:v>
                </c:pt>
                <c:pt idx="13">
                  <c:v>Higher Energy Efficiency</c:v>
                </c:pt>
                <c:pt idx="14">
                  <c:v>55% RPS</c:v>
                </c:pt>
                <c:pt idx="15">
                  <c:v>60% RPS</c:v>
                </c:pt>
              </c:strCache>
            </c:strRef>
          </c:cat>
          <c:val>
            <c:numRef>
              <c:f>ratepayerImpact!$CB$13:$CQ$13</c:f>
              <c:numCache>
                <c:formatCode>"$"#,##0_);[Red]\("$"#,##0\)</c:formatCode>
                <c:ptCount val="16"/>
                <c:pt idx="0">
                  <c:v>0</c:v>
                </c:pt>
                <c:pt idx="1">
                  <c:v>0</c:v>
                </c:pt>
                <c:pt idx="3">
                  <c:v>679.78263292741849</c:v>
                </c:pt>
                <c:pt idx="4">
                  <c:v>679.78263292741849</c:v>
                </c:pt>
                <c:pt idx="5">
                  <c:v>391.27801369727331</c:v>
                </c:pt>
                <c:pt idx="6">
                  <c:v>391.27801369727331</c:v>
                </c:pt>
                <c:pt idx="8">
                  <c:v>799.17162339338483</c:v>
                </c:pt>
                <c:pt idx="9">
                  <c:v>799.17162339338483</c:v>
                </c:pt>
                <c:pt idx="10">
                  <c:v>510.66700416323965</c:v>
                </c:pt>
                <c:pt idx="11">
                  <c:v>510.66700416323965</c:v>
                </c:pt>
                <c:pt idx="12">
                  <c:v>799.17162339338483</c:v>
                </c:pt>
                <c:pt idx="13">
                  <c:v>692.055866781448</c:v>
                </c:pt>
                <c:pt idx="14">
                  <c:v>1341.2429863829484</c:v>
                </c:pt>
                <c:pt idx="15">
                  <c:v>2047.9455417799886</c:v>
                </c:pt>
              </c:numCache>
            </c:numRef>
          </c:val>
        </c:ser>
        <c:ser>
          <c:idx val="1"/>
          <c:order val="1"/>
          <c:tx>
            <c:strRef>
              <c:f>ratepayerImpact!$BI$14</c:f>
              <c:strCache>
                <c:ptCount val="1"/>
                <c:pt idx="0">
                  <c:v>Production, Purchase &amp; Sales Cost (TEAM)</c:v>
                </c:pt>
              </c:strCache>
            </c:strRef>
          </c:tx>
          <c:spPr>
            <a:solidFill>
              <a:schemeClr val="bg2"/>
            </a:solidFill>
            <a:ln w="28575">
              <a:noFill/>
            </a:ln>
          </c:spPr>
          <c:invertIfNegative val="0"/>
          <c:cat>
            <c:strRef>
              <c:f>ratepayerImpact!$CB$8:$CQ$8</c:f>
              <c:strCache>
                <c:ptCount val="16"/>
                <c:pt idx="0">
                  <c:v>CAISO+PAC</c:v>
                </c:pt>
                <c:pt idx="1">
                  <c:v>Regional ISO</c:v>
                </c:pt>
                <c:pt idx="3">
                  <c:v>BASELINE</c:v>
                </c:pt>
                <c:pt idx="4">
                  <c:v>-$40 Floor</c:v>
                </c:pt>
                <c:pt idx="5">
                  <c:v>Higher Bilateral Flexibility (1B)</c:v>
                </c:pt>
                <c:pt idx="6">
                  <c:v>-$40 Floor &amp; Higher Bilateral Flexibility (1B)</c:v>
                </c:pt>
                <c:pt idx="8">
                  <c:v>BASELINE</c:v>
                </c:pt>
                <c:pt idx="9">
                  <c:v>-$40 Floor</c:v>
                </c:pt>
                <c:pt idx="10">
                  <c:v>Higher Bilateral Flexibility (1B)</c:v>
                </c:pt>
                <c:pt idx="11">
                  <c:v>-$40 Floor &amp; Higher Bilateral Flexibility (1B)</c:v>
                </c:pt>
                <c:pt idx="12">
                  <c:v>No Beyond-RPS Wind</c:v>
                </c:pt>
                <c:pt idx="13">
                  <c:v>Higher Energy Efficiency</c:v>
                </c:pt>
                <c:pt idx="14">
                  <c:v>55% RPS</c:v>
                </c:pt>
                <c:pt idx="15">
                  <c:v>60% RPS</c:v>
                </c:pt>
              </c:strCache>
            </c:strRef>
          </c:cat>
          <c:val>
            <c:numRef>
              <c:f>ratepayerImpact!$CB$14:$CQ$14</c:f>
              <c:numCache>
                <c:formatCode>"$"#,##0_);[Red]\("$"#,##0\)</c:formatCode>
                <c:ptCount val="16"/>
                <c:pt idx="0">
                  <c:v>9.8634081380205316</c:v>
                </c:pt>
                <c:pt idx="1">
                  <c:v>96.799505916311318</c:v>
                </c:pt>
                <c:pt idx="3">
                  <c:v>103.93259223629138</c:v>
                </c:pt>
                <c:pt idx="4">
                  <c:v>236.57986512584921</c:v>
                </c:pt>
                <c:pt idx="5">
                  <c:v>152.80447585890579</c:v>
                </c:pt>
                <c:pt idx="6">
                  <c:v>212.46997206500691</c:v>
                </c:pt>
                <c:pt idx="8">
                  <c:v>522.76709410968579</c:v>
                </c:pt>
                <c:pt idx="9">
                  <c:v>731.41365342867994</c:v>
                </c:pt>
                <c:pt idx="10">
                  <c:v>571.63897773230019</c:v>
                </c:pt>
                <c:pt idx="11">
                  <c:v>707.30376036783764</c:v>
                </c:pt>
                <c:pt idx="12">
                  <c:v>500</c:v>
                </c:pt>
                <c:pt idx="13">
                  <c:v>568.61030408734121</c:v>
                </c:pt>
                <c:pt idx="14">
                  <c:v>522.76709410968579</c:v>
                </c:pt>
                <c:pt idx="15">
                  <c:v>522.76709410968579</c:v>
                </c:pt>
              </c:numCache>
            </c:numRef>
          </c:val>
        </c:ser>
        <c:ser>
          <c:idx val="3"/>
          <c:order val="2"/>
          <c:tx>
            <c:strRef>
              <c:f>ratepayerImpact!$BI$15</c:f>
              <c:strCache>
                <c:ptCount val="1"/>
                <c:pt idx="0">
                  <c:v>Load Diversification</c:v>
                </c:pt>
              </c:strCache>
            </c:strRef>
          </c:tx>
          <c:spPr>
            <a:solidFill>
              <a:schemeClr val="accent1">
                <a:lumMod val="25000"/>
                <a:lumOff val="75000"/>
              </a:schemeClr>
            </a:solidFill>
            <a:ln w="28575">
              <a:noFill/>
            </a:ln>
          </c:spPr>
          <c:invertIfNegative val="0"/>
          <c:cat>
            <c:strRef>
              <c:f>ratepayerImpact!$CB$8:$CQ$8</c:f>
              <c:strCache>
                <c:ptCount val="16"/>
                <c:pt idx="0">
                  <c:v>CAISO+PAC</c:v>
                </c:pt>
                <c:pt idx="1">
                  <c:v>Regional ISO</c:v>
                </c:pt>
                <c:pt idx="3">
                  <c:v>BASELINE</c:v>
                </c:pt>
                <c:pt idx="4">
                  <c:v>-$40 Floor</c:v>
                </c:pt>
                <c:pt idx="5">
                  <c:v>Higher Bilateral Flexibility (1B)</c:v>
                </c:pt>
                <c:pt idx="6">
                  <c:v>-$40 Floor &amp; Higher Bilateral Flexibility (1B)</c:v>
                </c:pt>
                <c:pt idx="8">
                  <c:v>BASELINE</c:v>
                </c:pt>
                <c:pt idx="9">
                  <c:v>-$40 Floor</c:v>
                </c:pt>
                <c:pt idx="10">
                  <c:v>Higher Bilateral Flexibility (1B)</c:v>
                </c:pt>
                <c:pt idx="11">
                  <c:v>-$40 Floor &amp; Higher Bilateral Flexibility (1B)</c:v>
                </c:pt>
                <c:pt idx="12">
                  <c:v>No Beyond-RPS Wind</c:v>
                </c:pt>
                <c:pt idx="13">
                  <c:v>Higher Energy Efficiency</c:v>
                </c:pt>
                <c:pt idx="14">
                  <c:v>55% RPS</c:v>
                </c:pt>
                <c:pt idx="15">
                  <c:v>60% RPS</c:v>
                </c:pt>
              </c:strCache>
            </c:strRef>
          </c:cat>
          <c:val>
            <c:numRef>
              <c:f>ratepayerImpact!$CB$15:$CQ$15</c:f>
              <c:numCache>
                <c:formatCode>"$"#,##0_);[Red]\("$"#,##0\)</c:formatCode>
                <c:ptCount val="16"/>
                <c:pt idx="0">
                  <c:v>6</c:v>
                </c:pt>
                <c:pt idx="1">
                  <c:v>58</c:v>
                </c:pt>
                <c:pt idx="3">
                  <c:v>120</c:v>
                </c:pt>
                <c:pt idx="4">
                  <c:v>120</c:v>
                </c:pt>
                <c:pt idx="5">
                  <c:v>120</c:v>
                </c:pt>
                <c:pt idx="6">
                  <c:v>120</c:v>
                </c:pt>
                <c:pt idx="8">
                  <c:v>120</c:v>
                </c:pt>
                <c:pt idx="9">
                  <c:v>120</c:v>
                </c:pt>
                <c:pt idx="10">
                  <c:v>120</c:v>
                </c:pt>
                <c:pt idx="11">
                  <c:v>120</c:v>
                </c:pt>
                <c:pt idx="12">
                  <c:v>120</c:v>
                </c:pt>
                <c:pt idx="13">
                  <c:v>120</c:v>
                </c:pt>
                <c:pt idx="14">
                  <c:v>120</c:v>
                </c:pt>
                <c:pt idx="15">
                  <c:v>120</c:v>
                </c:pt>
              </c:numCache>
            </c:numRef>
          </c:val>
        </c:ser>
        <c:ser>
          <c:idx val="4"/>
          <c:order val="3"/>
          <c:tx>
            <c:strRef>
              <c:f>ratepayerImpact!$BI$16</c:f>
              <c:strCache>
                <c:ptCount val="1"/>
                <c:pt idx="0">
                  <c:v>Grid Management Charges Savings</c:v>
                </c:pt>
              </c:strCache>
            </c:strRef>
          </c:tx>
          <c:spPr>
            <a:solidFill>
              <a:schemeClr val="bg1">
                <a:lumMod val="75000"/>
              </a:schemeClr>
            </a:solidFill>
            <a:ln w="28575">
              <a:noFill/>
            </a:ln>
          </c:spPr>
          <c:invertIfNegative val="0"/>
          <c:cat>
            <c:strRef>
              <c:f>ratepayerImpact!$CB$8:$CQ$8</c:f>
              <c:strCache>
                <c:ptCount val="16"/>
                <c:pt idx="0">
                  <c:v>CAISO+PAC</c:v>
                </c:pt>
                <c:pt idx="1">
                  <c:v>Regional ISO</c:v>
                </c:pt>
                <c:pt idx="3">
                  <c:v>BASELINE</c:v>
                </c:pt>
                <c:pt idx="4">
                  <c:v>-$40 Floor</c:v>
                </c:pt>
                <c:pt idx="5">
                  <c:v>Higher Bilateral Flexibility (1B)</c:v>
                </c:pt>
                <c:pt idx="6">
                  <c:v>-$40 Floor &amp; Higher Bilateral Flexibility (1B)</c:v>
                </c:pt>
                <c:pt idx="8">
                  <c:v>BASELINE</c:v>
                </c:pt>
                <c:pt idx="9">
                  <c:v>-$40 Floor</c:v>
                </c:pt>
                <c:pt idx="10">
                  <c:v>Higher Bilateral Flexibility (1B)</c:v>
                </c:pt>
                <c:pt idx="11">
                  <c:v>-$40 Floor &amp; Higher Bilateral Flexibility (1B)</c:v>
                </c:pt>
                <c:pt idx="12">
                  <c:v>No Beyond-RPS Wind</c:v>
                </c:pt>
                <c:pt idx="13">
                  <c:v>Higher Energy Efficiency</c:v>
                </c:pt>
                <c:pt idx="14">
                  <c:v>55% RPS</c:v>
                </c:pt>
                <c:pt idx="15">
                  <c:v>60% RPS</c:v>
                </c:pt>
              </c:strCache>
            </c:strRef>
          </c:cat>
          <c:val>
            <c:numRef>
              <c:f>ratepayerImpact!$CB$16:$CQ$16</c:f>
              <c:numCache>
                <c:formatCode>"$"#,##0_);[Red]\("$"#,##0\)</c:formatCode>
                <c:ptCount val="16"/>
                <c:pt idx="0">
                  <c:v>39</c:v>
                </c:pt>
                <c:pt idx="1">
                  <c:v>103</c:v>
                </c:pt>
                <c:pt idx="3">
                  <c:v>103</c:v>
                </c:pt>
                <c:pt idx="4">
                  <c:v>103</c:v>
                </c:pt>
                <c:pt idx="5">
                  <c:v>103</c:v>
                </c:pt>
                <c:pt idx="6">
                  <c:v>103</c:v>
                </c:pt>
                <c:pt idx="8">
                  <c:v>103</c:v>
                </c:pt>
                <c:pt idx="9">
                  <c:v>103</c:v>
                </c:pt>
                <c:pt idx="10">
                  <c:v>103</c:v>
                </c:pt>
                <c:pt idx="11">
                  <c:v>103</c:v>
                </c:pt>
                <c:pt idx="12">
                  <c:v>103</c:v>
                </c:pt>
                <c:pt idx="13">
                  <c:v>103</c:v>
                </c:pt>
                <c:pt idx="14">
                  <c:v>103</c:v>
                </c:pt>
                <c:pt idx="15">
                  <c:v>103</c:v>
                </c:pt>
              </c:numCache>
            </c:numRef>
          </c:val>
        </c:ser>
        <c:dLbls>
          <c:showLegendKey val="0"/>
          <c:showVal val="0"/>
          <c:showCatName val="0"/>
          <c:showSerName val="0"/>
          <c:showPercent val="0"/>
          <c:showBubbleSize val="0"/>
        </c:dLbls>
        <c:gapWidth val="50"/>
        <c:overlap val="100"/>
        <c:axId val="414871072"/>
        <c:axId val="414869896"/>
      </c:barChart>
      <c:lineChart>
        <c:grouping val="standard"/>
        <c:varyColors val="0"/>
        <c:ser>
          <c:idx val="2"/>
          <c:order val="4"/>
          <c:tx>
            <c:strRef>
              <c:f>ratepayerImpact!$BI$18</c:f>
              <c:strCache>
                <c:ptCount val="1"/>
                <c:pt idx="0">
                  <c:v>TOTAL</c:v>
                </c:pt>
              </c:strCache>
            </c:strRef>
          </c:tx>
          <c:spPr>
            <a:ln>
              <a:noFill/>
            </a:ln>
          </c:spPr>
          <c:marker>
            <c:symbol val="none"/>
          </c:marker>
          <c:dLbls>
            <c:dLbl>
              <c:idx val="3"/>
              <c:layout>
                <c:manualLayout>
                  <c:x val="-3.9284111995233663E-2"/>
                  <c:y val="-2.57305260922373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4.0803510648352533E-2"/>
                  <c:y val="-2.35341443112760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3.6245314688995903E-2"/>
                  <c:y val="-2.57305260922373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3.4583319297572808E-2"/>
                  <c:y val="-2.120094538326509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3.738877556169215E-2"/>
                  <c:y val="-2.792725376009319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3.5884502122210019E-2"/>
                  <c:y val="-3.890881677800477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3.5884502122210019E-2"/>
                  <c:y val="-2.353414431127606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4"/>
              <c:layout>
                <c:manualLayout>
                  <c:x val="-3.6245314688995847E-2"/>
                  <c:y val="-2.57305260922373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5"/>
              <c:layout>
                <c:manualLayout>
                  <c:x val="-3.7764713342114738E-2"/>
                  <c:y val="-2.1337762530314823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ratepayerImpact!$CB$8:$CQ$8</c:f>
              <c:strCache>
                <c:ptCount val="16"/>
                <c:pt idx="0">
                  <c:v>CAISO+PAC</c:v>
                </c:pt>
                <c:pt idx="1">
                  <c:v>Regional ISO</c:v>
                </c:pt>
                <c:pt idx="3">
                  <c:v>BASELINE</c:v>
                </c:pt>
                <c:pt idx="4">
                  <c:v>-$40 Floor</c:v>
                </c:pt>
                <c:pt idx="5">
                  <c:v>Higher Bilateral Flexibility (1B)</c:v>
                </c:pt>
                <c:pt idx="6">
                  <c:v>-$40 Floor &amp; Higher Bilateral Flexibility (1B)</c:v>
                </c:pt>
                <c:pt idx="8">
                  <c:v>BASELINE</c:v>
                </c:pt>
                <c:pt idx="9">
                  <c:v>-$40 Floor</c:v>
                </c:pt>
                <c:pt idx="10">
                  <c:v>Higher Bilateral Flexibility (1B)</c:v>
                </c:pt>
                <c:pt idx="11">
                  <c:v>-$40 Floor &amp; Higher Bilateral Flexibility (1B)</c:v>
                </c:pt>
                <c:pt idx="12">
                  <c:v>No Beyond-RPS Wind</c:v>
                </c:pt>
                <c:pt idx="13">
                  <c:v>Higher Energy Efficiency</c:v>
                </c:pt>
                <c:pt idx="14">
                  <c:v>55% RPS</c:v>
                </c:pt>
                <c:pt idx="15">
                  <c:v>60% RPS</c:v>
                </c:pt>
              </c:strCache>
            </c:strRef>
          </c:cat>
          <c:val>
            <c:numRef>
              <c:f>ratepayerImpact!$CB$18:$CQ$18</c:f>
              <c:numCache>
                <c:formatCode>"$"#,##0_);[Red]\("$"#,##0\)</c:formatCode>
                <c:ptCount val="16"/>
                <c:pt idx="0">
                  <c:v>54.863408138020532</c:v>
                </c:pt>
                <c:pt idx="1">
                  <c:v>257.79950591631132</c:v>
                </c:pt>
                <c:pt idx="3">
                  <c:v>1006.7152251637099</c:v>
                </c:pt>
                <c:pt idx="4">
                  <c:v>1139.3624980532677</c:v>
                </c:pt>
                <c:pt idx="5">
                  <c:v>767.0824895561791</c:v>
                </c:pt>
                <c:pt idx="6">
                  <c:v>826.74798576228022</c:v>
                </c:pt>
                <c:pt idx="8">
                  <c:v>1544.9387175030706</c:v>
                </c:pt>
                <c:pt idx="9">
                  <c:v>1753.5852768220648</c:v>
                </c:pt>
                <c:pt idx="10">
                  <c:v>1305.3059818955398</c:v>
                </c:pt>
                <c:pt idx="11">
                  <c:v>1440.9707645310773</c:v>
                </c:pt>
                <c:pt idx="12">
                  <c:v>1522.1716233933848</c:v>
                </c:pt>
                <c:pt idx="13">
                  <c:v>1483.6661708687893</c:v>
                </c:pt>
                <c:pt idx="14">
                  <c:v>2087.0100804926342</c:v>
                </c:pt>
                <c:pt idx="15">
                  <c:v>2793.7126358896744</c:v>
                </c:pt>
              </c:numCache>
            </c:numRef>
          </c:val>
          <c:smooth val="0"/>
        </c:ser>
        <c:dLbls>
          <c:showLegendKey val="0"/>
          <c:showVal val="0"/>
          <c:showCatName val="0"/>
          <c:showSerName val="0"/>
          <c:showPercent val="0"/>
          <c:showBubbleSize val="0"/>
        </c:dLbls>
        <c:marker val="1"/>
        <c:smooth val="0"/>
        <c:axId val="414871072"/>
        <c:axId val="414869896"/>
      </c:lineChart>
      <c:catAx>
        <c:axId val="414871072"/>
        <c:scaling>
          <c:orientation val="minMax"/>
        </c:scaling>
        <c:delete val="0"/>
        <c:axPos val="b"/>
        <c:numFmt formatCode="General" sourceLinked="1"/>
        <c:majorTickMark val="out"/>
        <c:minorTickMark val="none"/>
        <c:tickLblPos val="low"/>
        <c:spPr>
          <a:ln>
            <a:solidFill>
              <a:schemeClr val="accent6"/>
            </a:solidFill>
          </a:ln>
        </c:spPr>
        <c:txPr>
          <a:bodyPr rot="-2400000" vert="horz"/>
          <a:lstStyle/>
          <a:p>
            <a:pPr>
              <a:defRPr sz="1400" b="1"/>
            </a:pPr>
            <a:endParaRPr lang="en-US"/>
          </a:p>
        </c:txPr>
        <c:crossAx val="414869896"/>
        <c:crosses val="autoZero"/>
        <c:auto val="1"/>
        <c:lblAlgn val="ctr"/>
        <c:lblOffset val="100"/>
        <c:noMultiLvlLbl val="0"/>
      </c:catAx>
      <c:valAx>
        <c:axId val="414869896"/>
        <c:scaling>
          <c:orientation val="minMax"/>
        </c:scaling>
        <c:delete val="0"/>
        <c:axPos val="l"/>
        <c:majorGridlines>
          <c:spPr>
            <a:ln w="3175">
              <a:solidFill>
                <a:schemeClr val="bg1">
                  <a:lumMod val="75000"/>
                </a:schemeClr>
              </a:solidFill>
              <a:prstDash val="sysDash"/>
            </a:ln>
          </c:spPr>
        </c:majorGridlines>
        <c:title>
          <c:tx>
            <c:rich>
              <a:bodyPr rot="-5400000" vert="horz"/>
              <a:lstStyle/>
              <a:p>
                <a:pPr>
                  <a:defRPr sz="1600"/>
                </a:pPr>
                <a:r>
                  <a:rPr lang="en-US" sz="1600"/>
                  <a:t>2016 $million/yr</a:t>
                </a:r>
              </a:p>
            </c:rich>
          </c:tx>
          <c:layout>
            <c:manualLayout>
              <c:xMode val="edge"/>
              <c:yMode val="edge"/>
              <c:x val="8.6699022333702157E-3"/>
              <c:y val="0.17528574144888345"/>
            </c:manualLayout>
          </c:layout>
          <c:overlay val="0"/>
        </c:title>
        <c:numFmt formatCode="&quot;$&quot;#,##0_);[Red]\(&quot;$&quot;#,##0\)" sourceLinked="1"/>
        <c:majorTickMark val="out"/>
        <c:minorTickMark val="none"/>
        <c:tickLblPos val="nextTo"/>
        <c:spPr>
          <a:ln>
            <a:solidFill>
              <a:schemeClr val="accent6"/>
            </a:solidFill>
          </a:ln>
        </c:spPr>
        <c:txPr>
          <a:bodyPr/>
          <a:lstStyle/>
          <a:p>
            <a:pPr>
              <a:defRPr sz="1200"/>
            </a:pPr>
            <a:endParaRPr lang="en-US"/>
          </a:p>
        </c:txPr>
        <c:crossAx val="414871072"/>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60</xdr:col>
      <xdr:colOff>361608</xdr:colOff>
      <xdr:row>75</xdr:row>
      <xdr:rowOff>58541</xdr:rowOff>
    </xdr:from>
    <xdr:to>
      <xdr:col>71</xdr:col>
      <xdr:colOff>153666</xdr:colOff>
      <xdr:row>99</xdr:row>
      <xdr:rowOff>88982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78</xdr:col>
      <xdr:colOff>175600</xdr:colOff>
      <xdr:row>67</xdr:row>
      <xdr:rowOff>96039</xdr:rowOff>
    </xdr:from>
    <xdr:to>
      <xdr:col>89</xdr:col>
      <xdr:colOff>94613</xdr:colOff>
      <xdr:row>92</xdr:row>
      <xdr:rowOff>101267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60</xdr:col>
      <xdr:colOff>579538</xdr:colOff>
      <xdr:row>50</xdr:row>
      <xdr:rowOff>156220</xdr:rowOff>
    </xdr:from>
    <xdr:to>
      <xdr:col>71</xdr:col>
      <xdr:colOff>254411</xdr:colOff>
      <xdr:row>74</xdr:row>
      <xdr:rowOff>186661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295647</xdr:colOff>
      <xdr:row>48</xdr:row>
      <xdr:rowOff>49918</xdr:rowOff>
    </xdr:from>
    <xdr:to>
      <xdr:col>45</xdr:col>
      <xdr:colOff>445324</xdr:colOff>
      <xdr:row>71</xdr:row>
      <xdr:rowOff>83537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78</xdr:col>
      <xdr:colOff>11205</xdr:colOff>
      <xdr:row>31</xdr:row>
      <xdr:rowOff>100852</xdr:rowOff>
    </xdr:from>
    <xdr:to>
      <xdr:col>91</xdr:col>
      <xdr:colOff>392206</xdr:colOff>
      <xdr:row>60</xdr:row>
      <xdr:rowOff>168089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92</xdr:col>
      <xdr:colOff>173179</xdr:colOff>
      <xdr:row>32</xdr:row>
      <xdr:rowOff>27215</xdr:rowOff>
    </xdr:from>
    <xdr:to>
      <xdr:col>107</xdr:col>
      <xdr:colOff>408213</xdr:colOff>
      <xdr:row>59</xdr:row>
      <xdr:rowOff>136510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0.70995</cdr:x>
      <cdr:y>0.23573</cdr:y>
    </cdr:from>
    <cdr:to>
      <cdr:x>0.90829</cdr:x>
      <cdr:y>0.30999</cdr:y>
    </cdr:to>
    <cdr:sp macro="" textlink="">
      <cdr:nvSpPr>
        <cdr:cNvPr id="2" name="TextBox 1"/>
        <cdr:cNvSpPr txBox="1"/>
      </cdr:nvSpPr>
      <cdr:spPr>
        <a:xfrm xmlns:a="http://schemas.openxmlformats.org/drawingml/2006/main">
          <a:off x="5118656" y="950203"/>
          <a:ext cx="1430005" cy="2993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solidFill>
                <a:schemeClr val="accent1">
                  <a:lumMod val="25000"/>
                  <a:lumOff val="75000"/>
                </a:schemeClr>
              </a:solidFill>
            </a:rPr>
            <a:t>Load Diversification </a:t>
          </a:r>
        </a:p>
      </cdr:txBody>
    </cdr:sp>
  </cdr:relSizeAnchor>
  <cdr:relSizeAnchor xmlns:cdr="http://schemas.openxmlformats.org/drawingml/2006/chartDrawing">
    <cdr:from>
      <cdr:x>0.70995</cdr:x>
      <cdr:y>0.34603</cdr:y>
    </cdr:from>
    <cdr:to>
      <cdr:x>0.97406</cdr:x>
      <cdr:y>0.50375</cdr:y>
    </cdr:to>
    <cdr:sp macro="" textlink="">
      <cdr:nvSpPr>
        <cdr:cNvPr id="3" name="TextBox 1"/>
        <cdr:cNvSpPr txBox="1"/>
      </cdr:nvSpPr>
      <cdr:spPr>
        <a:xfrm xmlns:a="http://schemas.openxmlformats.org/drawingml/2006/main">
          <a:off x="5118656" y="1394836"/>
          <a:ext cx="1904198" cy="6357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bg2"/>
              </a:solidFill>
            </a:rPr>
            <a:t>Production,</a:t>
          </a:r>
          <a:r>
            <a:rPr lang="en-US" sz="1400" b="1" baseline="0">
              <a:solidFill>
                <a:schemeClr val="bg2"/>
              </a:solidFill>
            </a:rPr>
            <a:t> Purchase </a:t>
          </a:r>
        </a:p>
        <a:p xmlns:a="http://schemas.openxmlformats.org/drawingml/2006/main">
          <a:r>
            <a:rPr lang="en-US" sz="1400" b="1" baseline="0">
              <a:solidFill>
                <a:schemeClr val="bg2"/>
              </a:solidFill>
            </a:rPr>
            <a:t>&amp; Sales Cost</a:t>
          </a:r>
        </a:p>
        <a:p xmlns:a="http://schemas.openxmlformats.org/drawingml/2006/main">
          <a:r>
            <a:rPr lang="en-US" sz="1400" b="1" baseline="0">
              <a:solidFill>
                <a:schemeClr val="bg2"/>
              </a:solidFill>
            </a:rPr>
            <a:t>(TEAM)</a:t>
          </a:r>
          <a:endParaRPr lang="en-US" sz="1400" b="1">
            <a:solidFill>
              <a:schemeClr val="bg2"/>
            </a:solidFill>
          </a:endParaRPr>
        </a:p>
      </cdr:txBody>
    </cdr:sp>
  </cdr:relSizeAnchor>
  <cdr:relSizeAnchor xmlns:cdr="http://schemas.openxmlformats.org/drawingml/2006/chartDrawing">
    <cdr:from>
      <cdr:x>0.70995</cdr:x>
      <cdr:y>0.57493</cdr:y>
    </cdr:from>
    <cdr:to>
      <cdr:x>0.97406</cdr:x>
      <cdr:y>0.73264</cdr:y>
    </cdr:to>
    <cdr:sp macro="" textlink="">
      <cdr:nvSpPr>
        <cdr:cNvPr id="4" name="TextBox 1"/>
        <cdr:cNvSpPr txBox="1"/>
      </cdr:nvSpPr>
      <cdr:spPr>
        <a:xfrm xmlns:a="http://schemas.openxmlformats.org/drawingml/2006/main">
          <a:off x="5118656" y="2317519"/>
          <a:ext cx="1904198" cy="6357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2"/>
              </a:solidFill>
            </a:rPr>
            <a:t>RPS-Portfolio</a:t>
          </a:r>
        </a:p>
        <a:p xmlns:a="http://schemas.openxmlformats.org/drawingml/2006/main">
          <a:r>
            <a:rPr lang="en-US" sz="1400" b="1">
              <a:solidFill>
                <a:schemeClr val="accent2"/>
              </a:solidFill>
            </a:rPr>
            <a:t>Related </a:t>
          </a:r>
        </a:p>
        <a:p xmlns:a="http://schemas.openxmlformats.org/drawingml/2006/main">
          <a:r>
            <a:rPr lang="en-US" sz="1400" b="1">
              <a:solidFill>
                <a:schemeClr val="accent2"/>
              </a:solidFill>
            </a:rPr>
            <a:t>Capital Investments</a:t>
          </a:r>
        </a:p>
      </cdr:txBody>
    </cdr:sp>
  </cdr:relSizeAnchor>
  <cdr:relSizeAnchor xmlns:cdr="http://schemas.openxmlformats.org/drawingml/2006/chartDrawing">
    <cdr:from>
      <cdr:x>0.70995</cdr:x>
      <cdr:y>0.18704</cdr:y>
    </cdr:from>
    <cdr:to>
      <cdr:x>0.90829</cdr:x>
      <cdr:y>0.2613</cdr:y>
    </cdr:to>
    <cdr:sp macro="" textlink="">
      <cdr:nvSpPr>
        <cdr:cNvPr id="5" name="TextBox 1"/>
        <cdr:cNvSpPr txBox="1"/>
      </cdr:nvSpPr>
      <cdr:spPr>
        <a:xfrm xmlns:a="http://schemas.openxmlformats.org/drawingml/2006/main">
          <a:off x="5118656" y="753937"/>
          <a:ext cx="1430005" cy="29933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6"/>
              </a:solidFill>
            </a:rPr>
            <a:t>Grid</a:t>
          </a:r>
          <a:r>
            <a:rPr lang="en-US" sz="1400" b="1" baseline="0">
              <a:solidFill>
                <a:schemeClr val="accent6"/>
              </a:solidFill>
            </a:rPr>
            <a:t> Management Charges</a:t>
          </a:r>
          <a:endParaRPr lang="en-US" sz="1400" b="1">
            <a:solidFill>
              <a:schemeClr val="accent6"/>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0.67039</cdr:x>
      <cdr:y>0.18123</cdr:y>
    </cdr:from>
    <cdr:to>
      <cdr:x>0.86873</cdr:x>
      <cdr:y>0.25549</cdr:y>
    </cdr:to>
    <cdr:sp macro="" textlink="">
      <cdr:nvSpPr>
        <cdr:cNvPr id="2" name="TextBox 1"/>
        <cdr:cNvSpPr txBox="1"/>
      </cdr:nvSpPr>
      <cdr:spPr>
        <a:xfrm xmlns:a="http://schemas.openxmlformats.org/drawingml/2006/main">
          <a:off x="4270502" y="730524"/>
          <a:ext cx="1263461" cy="2993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solidFill>
                <a:schemeClr val="accent1">
                  <a:lumMod val="25000"/>
                  <a:lumOff val="75000"/>
                </a:schemeClr>
              </a:solidFill>
            </a:rPr>
            <a:t>Load Diversification </a:t>
          </a:r>
        </a:p>
      </cdr:txBody>
    </cdr:sp>
  </cdr:relSizeAnchor>
  <cdr:relSizeAnchor xmlns:cdr="http://schemas.openxmlformats.org/drawingml/2006/chartDrawing">
    <cdr:from>
      <cdr:x>0.67039</cdr:x>
      <cdr:y>0.25304</cdr:y>
    </cdr:from>
    <cdr:to>
      <cdr:x>0.9345</cdr:x>
      <cdr:y>0.41076</cdr:y>
    </cdr:to>
    <cdr:sp macro="" textlink="">
      <cdr:nvSpPr>
        <cdr:cNvPr id="3" name="TextBox 1"/>
        <cdr:cNvSpPr txBox="1"/>
      </cdr:nvSpPr>
      <cdr:spPr>
        <a:xfrm xmlns:a="http://schemas.openxmlformats.org/drawingml/2006/main">
          <a:off x="4270502" y="1019973"/>
          <a:ext cx="1682427" cy="6357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bg2"/>
              </a:solidFill>
            </a:rPr>
            <a:t>Production,</a:t>
          </a:r>
          <a:r>
            <a:rPr lang="en-US" sz="1400" b="1" baseline="0">
              <a:solidFill>
                <a:schemeClr val="bg2"/>
              </a:solidFill>
            </a:rPr>
            <a:t> Purchase </a:t>
          </a:r>
        </a:p>
        <a:p xmlns:a="http://schemas.openxmlformats.org/drawingml/2006/main">
          <a:r>
            <a:rPr lang="en-US" sz="1400" b="1" baseline="0">
              <a:solidFill>
                <a:schemeClr val="bg2"/>
              </a:solidFill>
            </a:rPr>
            <a:t>&amp; Sales Cost</a:t>
          </a:r>
        </a:p>
        <a:p xmlns:a="http://schemas.openxmlformats.org/drawingml/2006/main">
          <a:r>
            <a:rPr lang="en-US" sz="1400" b="1" baseline="0">
              <a:solidFill>
                <a:schemeClr val="bg2"/>
              </a:solidFill>
            </a:rPr>
            <a:t>(TEAM)</a:t>
          </a:r>
          <a:endParaRPr lang="en-US" sz="1400" b="1">
            <a:solidFill>
              <a:schemeClr val="bg2"/>
            </a:solidFill>
          </a:endParaRPr>
        </a:p>
      </cdr:txBody>
    </cdr:sp>
  </cdr:relSizeAnchor>
  <cdr:relSizeAnchor xmlns:cdr="http://schemas.openxmlformats.org/drawingml/2006/chartDrawing">
    <cdr:from>
      <cdr:x>0.67039</cdr:x>
      <cdr:y>0.52981</cdr:y>
    </cdr:from>
    <cdr:to>
      <cdr:x>0.9345</cdr:x>
      <cdr:y>0.68752</cdr:y>
    </cdr:to>
    <cdr:sp macro="" textlink="">
      <cdr:nvSpPr>
        <cdr:cNvPr id="4" name="TextBox 1"/>
        <cdr:cNvSpPr txBox="1"/>
      </cdr:nvSpPr>
      <cdr:spPr>
        <a:xfrm xmlns:a="http://schemas.openxmlformats.org/drawingml/2006/main">
          <a:off x="4270502" y="2135652"/>
          <a:ext cx="1682427" cy="6357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2"/>
              </a:solidFill>
            </a:rPr>
            <a:t>RPS-Portfolio</a:t>
          </a:r>
        </a:p>
        <a:p xmlns:a="http://schemas.openxmlformats.org/drawingml/2006/main">
          <a:r>
            <a:rPr lang="en-US" sz="1400" b="1">
              <a:solidFill>
                <a:schemeClr val="accent2"/>
              </a:solidFill>
            </a:rPr>
            <a:t>Related </a:t>
          </a:r>
        </a:p>
        <a:p xmlns:a="http://schemas.openxmlformats.org/drawingml/2006/main">
          <a:r>
            <a:rPr lang="en-US" sz="1400" b="1">
              <a:solidFill>
                <a:schemeClr val="accent2"/>
              </a:solidFill>
            </a:rPr>
            <a:t>Capital Investments</a:t>
          </a:r>
        </a:p>
      </cdr:txBody>
    </cdr:sp>
  </cdr:relSizeAnchor>
  <cdr:relSizeAnchor xmlns:cdr="http://schemas.openxmlformats.org/drawingml/2006/chartDrawing">
    <cdr:from>
      <cdr:x>0.67039</cdr:x>
      <cdr:y>0.12515</cdr:y>
    </cdr:from>
    <cdr:to>
      <cdr:x>0.86873</cdr:x>
      <cdr:y>0.19941</cdr:y>
    </cdr:to>
    <cdr:sp macro="" textlink="">
      <cdr:nvSpPr>
        <cdr:cNvPr id="5" name="TextBox 1"/>
        <cdr:cNvSpPr txBox="1"/>
      </cdr:nvSpPr>
      <cdr:spPr>
        <a:xfrm xmlns:a="http://schemas.openxmlformats.org/drawingml/2006/main">
          <a:off x="4270502" y="504469"/>
          <a:ext cx="1263461" cy="2993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6"/>
              </a:solidFill>
            </a:rPr>
            <a:t>Grid</a:t>
          </a:r>
          <a:r>
            <a:rPr lang="en-US" sz="1400" b="1" baseline="0">
              <a:solidFill>
                <a:schemeClr val="accent6"/>
              </a:solidFill>
            </a:rPr>
            <a:t> Management Charges</a:t>
          </a:r>
          <a:endParaRPr lang="en-US" sz="1400" b="1">
            <a:solidFill>
              <a:schemeClr val="accent6"/>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0.70819</cdr:x>
      <cdr:y>0.29874</cdr:y>
    </cdr:from>
    <cdr:to>
      <cdr:x>0.90653</cdr:x>
      <cdr:y>0.373</cdr:y>
    </cdr:to>
    <cdr:sp macro="" textlink="">
      <cdr:nvSpPr>
        <cdr:cNvPr id="2" name="TextBox 1"/>
        <cdr:cNvSpPr txBox="1"/>
      </cdr:nvSpPr>
      <cdr:spPr>
        <a:xfrm xmlns:a="http://schemas.openxmlformats.org/drawingml/2006/main">
          <a:off x="5071035" y="1359327"/>
          <a:ext cx="1420226" cy="3378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solidFill>
                <a:schemeClr val="accent1">
                  <a:lumMod val="25000"/>
                  <a:lumOff val="75000"/>
                </a:schemeClr>
              </a:solidFill>
            </a:rPr>
            <a:t>Load Diversification </a:t>
          </a:r>
        </a:p>
      </cdr:txBody>
    </cdr:sp>
  </cdr:relSizeAnchor>
  <cdr:relSizeAnchor xmlns:cdr="http://schemas.openxmlformats.org/drawingml/2006/chartDrawing">
    <cdr:from>
      <cdr:x>0.70819</cdr:x>
      <cdr:y>0.38384</cdr:y>
    </cdr:from>
    <cdr:to>
      <cdr:x>0.9723</cdr:x>
      <cdr:y>0.54156</cdr:y>
    </cdr:to>
    <cdr:sp macro="" textlink="">
      <cdr:nvSpPr>
        <cdr:cNvPr id="3" name="TextBox 1"/>
        <cdr:cNvSpPr txBox="1"/>
      </cdr:nvSpPr>
      <cdr:spPr>
        <a:xfrm xmlns:a="http://schemas.openxmlformats.org/drawingml/2006/main">
          <a:off x="5071035" y="1746511"/>
          <a:ext cx="1891176" cy="71764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bg2"/>
              </a:solidFill>
            </a:rPr>
            <a:t>Production,</a:t>
          </a:r>
          <a:r>
            <a:rPr lang="en-US" sz="1400" b="1" baseline="0">
              <a:solidFill>
                <a:schemeClr val="bg2"/>
              </a:solidFill>
            </a:rPr>
            <a:t> Purchase </a:t>
          </a:r>
        </a:p>
        <a:p xmlns:a="http://schemas.openxmlformats.org/drawingml/2006/main">
          <a:r>
            <a:rPr lang="en-US" sz="1400" b="1" baseline="0">
              <a:solidFill>
                <a:schemeClr val="bg2"/>
              </a:solidFill>
            </a:rPr>
            <a:t>&amp; Sales Cost</a:t>
          </a:r>
        </a:p>
        <a:p xmlns:a="http://schemas.openxmlformats.org/drawingml/2006/main">
          <a:r>
            <a:rPr lang="en-US" sz="1400" b="1" baseline="0">
              <a:solidFill>
                <a:schemeClr val="bg2"/>
              </a:solidFill>
            </a:rPr>
            <a:t>(TEAM)</a:t>
          </a:r>
          <a:endParaRPr lang="en-US" sz="1400" b="1">
            <a:solidFill>
              <a:schemeClr val="bg2"/>
            </a:solidFill>
          </a:endParaRPr>
        </a:p>
      </cdr:txBody>
    </cdr:sp>
  </cdr:relSizeAnchor>
  <cdr:relSizeAnchor xmlns:cdr="http://schemas.openxmlformats.org/drawingml/2006/chartDrawing">
    <cdr:from>
      <cdr:x>0.70819</cdr:x>
      <cdr:y>0.61274</cdr:y>
    </cdr:from>
    <cdr:to>
      <cdr:x>0.9723</cdr:x>
      <cdr:y>0.77045</cdr:y>
    </cdr:to>
    <cdr:sp macro="" textlink="">
      <cdr:nvSpPr>
        <cdr:cNvPr id="4" name="TextBox 1"/>
        <cdr:cNvSpPr txBox="1"/>
      </cdr:nvSpPr>
      <cdr:spPr>
        <a:xfrm xmlns:a="http://schemas.openxmlformats.org/drawingml/2006/main">
          <a:off x="5071035" y="2788061"/>
          <a:ext cx="1891176" cy="7176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2"/>
              </a:solidFill>
            </a:rPr>
            <a:t>RPS-Portfolio</a:t>
          </a:r>
        </a:p>
        <a:p xmlns:a="http://schemas.openxmlformats.org/drawingml/2006/main">
          <a:r>
            <a:rPr lang="en-US" sz="1400" b="1">
              <a:solidFill>
                <a:schemeClr val="accent2"/>
              </a:solidFill>
            </a:rPr>
            <a:t>Related </a:t>
          </a:r>
        </a:p>
        <a:p xmlns:a="http://schemas.openxmlformats.org/drawingml/2006/main">
          <a:r>
            <a:rPr lang="en-US" sz="1400" b="1">
              <a:solidFill>
                <a:schemeClr val="accent2"/>
              </a:solidFill>
            </a:rPr>
            <a:t>Capital Investments</a:t>
          </a:r>
        </a:p>
      </cdr:txBody>
    </cdr:sp>
  </cdr:relSizeAnchor>
  <cdr:relSizeAnchor xmlns:cdr="http://schemas.openxmlformats.org/drawingml/2006/chartDrawing">
    <cdr:from>
      <cdr:x>0.70819</cdr:x>
      <cdr:y>0.25005</cdr:y>
    </cdr:from>
    <cdr:to>
      <cdr:x>0.90653</cdr:x>
      <cdr:y>0.32431</cdr:y>
    </cdr:to>
    <cdr:sp macro="" textlink="">
      <cdr:nvSpPr>
        <cdr:cNvPr id="5" name="TextBox 1"/>
        <cdr:cNvSpPr txBox="1"/>
      </cdr:nvSpPr>
      <cdr:spPr>
        <a:xfrm xmlns:a="http://schemas.openxmlformats.org/drawingml/2006/main">
          <a:off x="5071035" y="1137771"/>
          <a:ext cx="1420226" cy="3378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6"/>
              </a:solidFill>
            </a:rPr>
            <a:t>Grid</a:t>
          </a:r>
          <a:r>
            <a:rPr lang="en-US" sz="1400" b="1" baseline="0">
              <a:solidFill>
                <a:schemeClr val="accent6"/>
              </a:solidFill>
            </a:rPr>
            <a:t> Management Charges</a:t>
          </a:r>
          <a:endParaRPr lang="en-US" sz="1400" b="1">
            <a:solidFill>
              <a:schemeClr val="accent6"/>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0.56193</cdr:x>
      <cdr:y>0.09237</cdr:y>
    </cdr:from>
    <cdr:to>
      <cdr:x>1</cdr:x>
      <cdr:y>0.43878</cdr:y>
    </cdr:to>
    <cdr:sp macro="" textlink="">
      <cdr:nvSpPr>
        <cdr:cNvPr id="2" name="TextBox 1"/>
        <cdr:cNvSpPr txBox="1"/>
      </cdr:nvSpPr>
      <cdr:spPr>
        <a:xfrm xmlns:a="http://schemas.openxmlformats.org/drawingml/2006/main">
          <a:off x="3628369" y="407840"/>
          <a:ext cx="2828624" cy="1529404"/>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pPr>
            <a:spcAft>
              <a:spcPts val="600"/>
            </a:spcAft>
          </a:pPr>
          <a:r>
            <a:rPr lang="en-US" sz="1400" b="1">
              <a:solidFill>
                <a:schemeClr val="accent4">
                  <a:lumMod val="60000"/>
                  <a:lumOff val="40000"/>
                </a:schemeClr>
              </a:solidFill>
            </a:rPr>
            <a:t>-$40 Floor</a:t>
          </a:r>
        </a:p>
        <a:p xmlns:a="http://schemas.openxmlformats.org/drawingml/2006/main">
          <a:r>
            <a:rPr lang="en-US" sz="1400" b="1">
              <a:solidFill>
                <a:schemeClr val="accent4"/>
              </a:solidFill>
            </a:rPr>
            <a:t>BASELINE</a:t>
          </a:r>
        </a:p>
        <a:p xmlns:a="http://schemas.openxmlformats.org/drawingml/2006/main">
          <a:r>
            <a:rPr lang="en-US" sz="1400" b="1">
              <a:solidFill>
                <a:schemeClr val="accent4">
                  <a:lumMod val="50000"/>
                </a:schemeClr>
              </a:solidFill>
            </a:rPr>
            <a:t>No</a:t>
          </a:r>
          <a:r>
            <a:rPr lang="en-US" sz="1400" b="1" baseline="0">
              <a:solidFill>
                <a:schemeClr val="accent4">
                  <a:lumMod val="50000"/>
                </a:schemeClr>
              </a:solidFill>
            </a:rPr>
            <a:t> Beyond-RPS Wind</a:t>
          </a:r>
        </a:p>
        <a:p xmlns:a="http://schemas.openxmlformats.org/drawingml/2006/main">
          <a:r>
            <a:rPr lang="en-US" sz="1400" b="1" baseline="0">
              <a:solidFill>
                <a:schemeClr val="bg2">
                  <a:lumMod val="60000"/>
                  <a:lumOff val="40000"/>
                </a:schemeClr>
              </a:solidFill>
            </a:rPr>
            <a:t>High Bilateral Flexibility &amp; -$40 Floor</a:t>
          </a:r>
        </a:p>
        <a:p xmlns:a="http://schemas.openxmlformats.org/drawingml/2006/main">
          <a:pPr>
            <a:spcBef>
              <a:spcPts val="300"/>
            </a:spcBef>
          </a:pPr>
          <a:r>
            <a:rPr lang="en-US" sz="1400" b="1" baseline="0">
              <a:solidFill>
                <a:schemeClr val="accent5"/>
              </a:solidFill>
            </a:rPr>
            <a:t>High Bilateral Flexibility</a:t>
          </a:r>
          <a:endParaRPr lang="en-US" sz="1400" b="1">
            <a:solidFill>
              <a:schemeClr val="accent5"/>
            </a:solidFill>
          </a:endParaRPr>
        </a:p>
      </cdr:txBody>
    </cdr:sp>
  </cdr:relSizeAnchor>
  <cdr:relSizeAnchor xmlns:cdr="http://schemas.openxmlformats.org/drawingml/2006/chartDrawing">
    <cdr:from>
      <cdr:x>0.26976</cdr:x>
      <cdr:y>0.7102</cdr:y>
    </cdr:from>
    <cdr:to>
      <cdr:x>0.44393</cdr:x>
      <cdr:y>0.84336</cdr:y>
    </cdr:to>
    <cdr:sp macro="" textlink="">
      <cdr:nvSpPr>
        <cdr:cNvPr id="4" name="TextBox 1"/>
        <cdr:cNvSpPr txBox="1"/>
      </cdr:nvSpPr>
      <cdr:spPr>
        <a:xfrm xmlns:a="http://schemas.openxmlformats.org/drawingml/2006/main">
          <a:off x="1741811" y="3135620"/>
          <a:ext cx="1124640" cy="587935"/>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600"/>
            </a:spcAft>
          </a:pPr>
          <a:r>
            <a:rPr lang="en-US" sz="1400" b="1">
              <a:solidFill>
                <a:schemeClr val="accent2"/>
              </a:solidFill>
            </a:rPr>
            <a:t>Regional ISO</a:t>
          </a:r>
        </a:p>
        <a:p xmlns:a="http://schemas.openxmlformats.org/drawingml/2006/main">
          <a:r>
            <a:rPr lang="en-US" sz="1400" b="1">
              <a:solidFill>
                <a:schemeClr val="accent4"/>
              </a:solidFill>
            </a:rPr>
            <a:t>CAISO+PAC</a:t>
          </a:r>
        </a:p>
      </cdr:txBody>
    </cdr:sp>
  </cdr:relSizeAnchor>
</c:userShapes>
</file>

<file path=xl/drawings/drawing6.xml><?xml version="1.0" encoding="utf-8"?>
<c:userShapes xmlns:c="http://schemas.openxmlformats.org/drawingml/2006/chart">
  <cdr:relSizeAnchor xmlns:cdr="http://schemas.openxmlformats.org/drawingml/2006/chartDrawing">
    <cdr:from>
      <cdr:x>0.72464</cdr:x>
      <cdr:y>0.23523</cdr:y>
    </cdr:from>
    <cdr:to>
      <cdr:x>0.92298</cdr:x>
      <cdr:y>0.30949</cdr:y>
    </cdr:to>
    <cdr:sp macro="" textlink="">
      <cdr:nvSpPr>
        <cdr:cNvPr id="2" name="TextBox 1"/>
        <cdr:cNvSpPr txBox="1"/>
      </cdr:nvSpPr>
      <cdr:spPr>
        <a:xfrm xmlns:a="http://schemas.openxmlformats.org/drawingml/2006/main">
          <a:off x="6082022" y="1360147"/>
          <a:ext cx="1664709" cy="4293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solidFill>
                <a:schemeClr val="accent1">
                  <a:lumMod val="25000"/>
                  <a:lumOff val="75000"/>
                </a:schemeClr>
              </a:solidFill>
            </a:rPr>
            <a:t>Load Diversification </a:t>
          </a:r>
        </a:p>
      </cdr:txBody>
    </cdr:sp>
  </cdr:relSizeAnchor>
  <cdr:relSizeAnchor xmlns:cdr="http://schemas.openxmlformats.org/drawingml/2006/chartDrawing">
    <cdr:from>
      <cdr:x>0.72464</cdr:x>
      <cdr:y>0.2729</cdr:y>
    </cdr:from>
    <cdr:to>
      <cdr:x>0.98875</cdr:x>
      <cdr:y>0.43062</cdr:y>
    </cdr:to>
    <cdr:sp macro="" textlink="">
      <cdr:nvSpPr>
        <cdr:cNvPr id="3" name="TextBox 1"/>
        <cdr:cNvSpPr txBox="1"/>
      </cdr:nvSpPr>
      <cdr:spPr>
        <a:xfrm xmlns:a="http://schemas.openxmlformats.org/drawingml/2006/main">
          <a:off x="6082022" y="1577997"/>
          <a:ext cx="2216730" cy="9119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bg2"/>
              </a:solidFill>
            </a:rPr>
            <a:t>Production,</a:t>
          </a:r>
          <a:r>
            <a:rPr lang="en-US" sz="1400" b="1" baseline="0">
              <a:solidFill>
                <a:schemeClr val="bg2"/>
              </a:solidFill>
            </a:rPr>
            <a:t> Purchase </a:t>
          </a:r>
        </a:p>
        <a:p xmlns:a="http://schemas.openxmlformats.org/drawingml/2006/main">
          <a:r>
            <a:rPr lang="en-US" sz="1400" b="1" baseline="0">
              <a:solidFill>
                <a:schemeClr val="bg2"/>
              </a:solidFill>
            </a:rPr>
            <a:t>&amp; Sales Cost</a:t>
          </a:r>
        </a:p>
        <a:p xmlns:a="http://schemas.openxmlformats.org/drawingml/2006/main">
          <a:r>
            <a:rPr lang="en-US" sz="1400" b="1" baseline="0">
              <a:solidFill>
                <a:schemeClr val="bg2"/>
              </a:solidFill>
            </a:rPr>
            <a:t>(TEAM)</a:t>
          </a:r>
          <a:endParaRPr lang="en-US" sz="1400" b="1">
            <a:solidFill>
              <a:schemeClr val="bg2"/>
            </a:solidFill>
          </a:endParaRPr>
        </a:p>
      </cdr:txBody>
    </cdr:sp>
  </cdr:relSizeAnchor>
  <cdr:relSizeAnchor xmlns:cdr="http://schemas.openxmlformats.org/drawingml/2006/chartDrawing">
    <cdr:from>
      <cdr:x>0.72464</cdr:x>
      <cdr:y>0.43309</cdr:y>
    </cdr:from>
    <cdr:to>
      <cdr:x>0.98875</cdr:x>
      <cdr:y>0.5908</cdr:y>
    </cdr:to>
    <cdr:sp macro="" textlink="">
      <cdr:nvSpPr>
        <cdr:cNvPr id="4" name="TextBox 1"/>
        <cdr:cNvSpPr txBox="1"/>
      </cdr:nvSpPr>
      <cdr:spPr>
        <a:xfrm xmlns:a="http://schemas.openxmlformats.org/drawingml/2006/main">
          <a:off x="6082022" y="2504227"/>
          <a:ext cx="2216730" cy="9119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2"/>
              </a:solidFill>
            </a:rPr>
            <a:t>RPS-Portfolio</a:t>
          </a:r>
        </a:p>
        <a:p xmlns:a="http://schemas.openxmlformats.org/drawingml/2006/main">
          <a:r>
            <a:rPr lang="en-US" sz="1400" b="1">
              <a:solidFill>
                <a:schemeClr val="accent2"/>
              </a:solidFill>
            </a:rPr>
            <a:t>Related </a:t>
          </a:r>
        </a:p>
        <a:p xmlns:a="http://schemas.openxmlformats.org/drawingml/2006/main">
          <a:r>
            <a:rPr lang="en-US" sz="1400" b="1">
              <a:solidFill>
                <a:schemeClr val="accent2"/>
              </a:solidFill>
            </a:rPr>
            <a:t>Capital Investments</a:t>
          </a:r>
        </a:p>
      </cdr:txBody>
    </cdr:sp>
  </cdr:relSizeAnchor>
  <cdr:relSizeAnchor xmlns:cdr="http://schemas.openxmlformats.org/drawingml/2006/chartDrawing">
    <cdr:from>
      <cdr:x>0.72464</cdr:x>
      <cdr:y>0.19451</cdr:y>
    </cdr:from>
    <cdr:to>
      <cdr:x>0.92298</cdr:x>
      <cdr:y>0.26877</cdr:y>
    </cdr:to>
    <cdr:sp macro="" textlink="">
      <cdr:nvSpPr>
        <cdr:cNvPr id="5" name="TextBox 1"/>
        <cdr:cNvSpPr txBox="1"/>
      </cdr:nvSpPr>
      <cdr:spPr>
        <a:xfrm xmlns:a="http://schemas.openxmlformats.org/drawingml/2006/main">
          <a:off x="6082022" y="1124690"/>
          <a:ext cx="1664709" cy="429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6"/>
              </a:solidFill>
            </a:rPr>
            <a:t>Grid</a:t>
          </a:r>
          <a:r>
            <a:rPr lang="en-US" sz="1400" b="1" baseline="0">
              <a:solidFill>
                <a:schemeClr val="accent6"/>
              </a:solidFill>
            </a:rPr>
            <a:t> Management Charges</a:t>
          </a:r>
          <a:endParaRPr lang="en-US" sz="1400" b="1">
            <a:solidFill>
              <a:schemeClr val="accent6"/>
            </a:solidFill>
          </a:endParaRPr>
        </a:p>
      </cdr:txBody>
    </cdr:sp>
  </cdr:relSizeAnchor>
  <cdr:relSizeAnchor xmlns:cdr="http://schemas.openxmlformats.org/drawingml/2006/chartDrawing">
    <cdr:from>
      <cdr:x>0.23231</cdr:x>
      <cdr:y>0.07171</cdr:y>
    </cdr:from>
    <cdr:to>
      <cdr:x>0.23231</cdr:x>
      <cdr:y>0.59357</cdr:y>
    </cdr:to>
    <cdr:cxnSp macro="">
      <cdr:nvCxnSpPr>
        <cdr:cNvPr id="7" name="Straight Connector 6"/>
        <cdr:cNvCxnSpPr/>
      </cdr:nvCxnSpPr>
      <cdr:spPr>
        <a:xfrm xmlns:a="http://schemas.openxmlformats.org/drawingml/2006/main" flipV="1">
          <a:off x="1959867" y="414644"/>
          <a:ext cx="0" cy="301752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0.46667</cdr:x>
      <cdr:y>0.07274</cdr:y>
    </cdr:from>
    <cdr:to>
      <cdr:x>0.46667</cdr:x>
      <cdr:y>0.5946</cdr:y>
    </cdr:to>
    <cdr:cxnSp macro="">
      <cdr:nvCxnSpPr>
        <cdr:cNvPr id="10" name="Straight Connector 9"/>
        <cdr:cNvCxnSpPr/>
      </cdr:nvCxnSpPr>
      <cdr:spPr>
        <a:xfrm xmlns:a="http://schemas.openxmlformats.org/drawingml/2006/main" flipV="1">
          <a:off x="3937029" y="420600"/>
          <a:ext cx="0" cy="301752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0.12221</cdr:x>
      <cdr:y>0.011</cdr:y>
    </cdr:from>
    <cdr:to>
      <cdr:x>0.2283</cdr:x>
      <cdr:y>0.08526</cdr:y>
    </cdr:to>
    <cdr:sp macro="" textlink="">
      <cdr:nvSpPr>
        <cdr:cNvPr id="11" name="TextBox 1"/>
        <cdr:cNvSpPr txBox="1"/>
      </cdr:nvSpPr>
      <cdr:spPr>
        <a:xfrm xmlns:a="http://schemas.openxmlformats.org/drawingml/2006/main">
          <a:off x="1031016" y="63587"/>
          <a:ext cx="895021" cy="429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i="0" u="sng">
              <a:solidFill>
                <a:sysClr val="windowText" lastClr="000000"/>
              </a:solidFill>
            </a:rPr>
            <a:t>2020</a:t>
          </a:r>
        </a:p>
      </cdr:txBody>
    </cdr:sp>
  </cdr:relSizeAnchor>
  <cdr:relSizeAnchor xmlns:cdr="http://schemas.openxmlformats.org/drawingml/2006/chartDrawing">
    <cdr:from>
      <cdr:x>0.29844</cdr:x>
      <cdr:y>0.011</cdr:y>
    </cdr:from>
    <cdr:to>
      <cdr:x>0.40454</cdr:x>
      <cdr:y>0.08526</cdr:y>
    </cdr:to>
    <cdr:sp macro="" textlink="">
      <cdr:nvSpPr>
        <cdr:cNvPr id="12" name="TextBox 1"/>
        <cdr:cNvSpPr txBox="1"/>
      </cdr:nvSpPr>
      <cdr:spPr>
        <a:xfrm xmlns:a="http://schemas.openxmlformats.org/drawingml/2006/main">
          <a:off x="2517768" y="63587"/>
          <a:ext cx="895105" cy="429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i="0" u="sng">
              <a:solidFill>
                <a:sysClr val="windowText" lastClr="000000"/>
              </a:solidFill>
            </a:rPr>
            <a:t>2030 1</a:t>
          </a:r>
          <a:r>
            <a:rPr lang="en-US" sz="1400" b="1" i="0" u="sng" baseline="0">
              <a:solidFill>
                <a:sysClr val="windowText" lastClr="000000"/>
              </a:solidFill>
            </a:rPr>
            <a:t> vs. 2</a:t>
          </a:r>
          <a:endParaRPr lang="en-US" sz="1400" b="1" i="0" u="sng">
            <a:solidFill>
              <a:sysClr val="windowText" lastClr="000000"/>
            </a:solidFill>
          </a:endParaRPr>
        </a:p>
      </cdr:txBody>
    </cdr:sp>
  </cdr:relSizeAnchor>
  <cdr:relSizeAnchor xmlns:cdr="http://schemas.openxmlformats.org/drawingml/2006/chartDrawing">
    <cdr:from>
      <cdr:x>0.55745</cdr:x>
      <cdr:y>0.011</cdr:y>
    </cdr:from>
    <cdr:to>
      <cdr:x>0.66355</cdr:x>
      <cdr:y>0.08526</cdr:y>
    </cdr:to>
    <cdr:sp macro="" textlink="">
      <cdr:nvSpPr>
        <cdr:cNvPr id="13" name="TextBox 1"/>
        <cdr:cNvSpPr txBox="1"/>
      </cdr:nvSpPr>
      <cdr:spPr>
        <a:xfrm xmlns:a="http://schemas.openxmlformats.org/drawingml/2006/main">
          <a:off x="4702888" y="63587"/>
          <a:ext cx="895105" cy="429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i="0" u="sng">
              <a:solidFill>
                <a:sysClr val="windowText" lastClr="000000"/>
              </a:solidFill>
            </a:rPr>
            <a:t>2030 1</a:t>
          </a:r>
          <a:r>
            <a:rPr lang="en-US" sz="1400" b="1" i="0" u="sng" baseline="0">
              <a:solidFill>
                <a:sysClr val="windowText" lastClr="000000"/>
              </a:solidFill>
            </a:rPr>
            <a:t> vs. 3</a:t>
          </a:r>
          <a:endParaRPr lang="en-US" sz="1400" b="1" i="0" u="sng">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0.72464</cdr:x>
      <cdr:y>0.11521</cdr:y>
    </cdr:from>
    <cdr:to>
      <cdr:x>0.92298</cdr:x>
      <cdr:y>0.18947</cdr:y>
    </cdr:to>
    <cdr:sp macro="" textlink="">
      <cdr:nvSpPr>
        <cdr:cNvPr id="2" name="TextBox 1"/>
        <cdr:cNvSpPr txBox="1"/>
      </cdr:nvSpPr>
      <cdr:spPr>
        <a:xfrm xmlns:a="http://schemas.openxmlformats.org/drawingml/2006/main">
          <a:off x="6117856" y="666192"/>
          <a:ext cx="1674508" cy="4293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solidFill>
                <a:schemeClr val="accent1">
                  <a:lumMod val="25000"/>
                  <a:lumOff val="75000"/>
                </a:schemeClr>
              </a:solidFill>
            </a:rPr>
            <a:t>Load Diversification </a:t>
          </a:r>
        </a:p>
      </cdr:txBody>
    </cdr:sp>
  </cdr:relSizeAnchor>
  <cdr:relSizeAnchor xmlns:cdr="http://schemas.openxmlformats.org/drawingml/2006/chartDrawing">
    <cdr:from>
      <cdr:x>0.72464</cdr:x>
      <cdr:y>0.15288</cdr:y>
    </cdr:from>
    <cdr:to>
      <cdr:x>0.98875</cdr:x>
      <cdr:y>0.3106</cdr:y>
    </cdr:to>
    <cdr:sp macro="" textlink="">
      <cdr:nvSpPr>
        <cdr:cNvPr id="3" name="TextBox 1"/>
        <cdr:cNvSpPr txBox="1"/>
      </cdr:nvSpPr>
      <cdr:spPr>
        <a:xfrm xmlns:a="http://schemas.openxmlformats.org/drawingml/2006/main">
          <a:off x="6117856" y="884008"/>
          <a:ext cx="2229779" cy="9119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bg2"/>
              </a:solidFill>
            </a:rPr>
            <a:t>Production,</a:t>
          </a:r>
          <a:r>
            <a:rPr lang="en-US" sz="1400" b="1" baseline="0">
              <a:solidFill>
                <a:schemeClr val="bg2"/>
              </a:solidFill>
            </a:rPr>
            <a:t> Purchase </a:t>
          </a:r>
        </a:p>
        <a:p xmlns:a="http://schemas.openxmlformats.org/drawingml/2006/main">
          <a:r>
            <a:rPr lang="en-US" sz="1400" b="1" baseline="0">
              <a:solidFill>
                <a:schemeClr val="bg2"/>
              </a:solidFill>
            </a:rPr>
            <a:t>&amp; Sales Cost</a:t>
          </a:r>
        </a:p>
        <a:p xmlns:a="http://schemas.openxmlformats.org/drawingml/2006/main">
          <a:r>
            <a:rPr lang="en-US" sz="1400" b="1" baseline="0">
              <a:solidFill>
                <a:schemeClr val="bg2"/>
              </a:solidFill>
            </a:rPr>
            <a:t>(TEAM)</a:t>
          </a:r>
          <a:endParaRPr lang="en-US" sz="1400" b="1">
            <a:solidFill>
              <a:schemeClr val="bg2"/>
            </a:solidFill>
          </a:endParaRPr>
        </a:p>
      </cdr:txBody>
    </cdr:sp>
  </cdr:relSizeAnchor>
  <cdr:relSizeAnchor xmlns:cdr="http://schemas.openxmlformats.org/drawingml/2006/chartDrawing">
    <cdr:from>
      <cdr:x>0.72464</cdr:x>
      <cdr:y>0.32249</cdr:y>
    </cdr:from>
    <cdr:to>
      <cdr:x>0.98875</cdr:x>
      <cdr:y>0.4802</cdr:y>
    </cdr:to>
    <cdr:sp macro="" textlink="">
      <cdr:nvSpPr>
        <cdr:cNvPr id="4" name="TextBox 1"/>
        <cdr:cNvSpPr txBox="1"/>
      </cdr:nvSpPr>
      <cdr:spPr>
        <a:xfrm xmlns:a="http://schemas.openxmlformats.org/drawingml/2006/main">
          <a:off x="6117856" y="1864694"/>
          <a:ext cx="2229779" cy="9119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2"/>
              </a:solidFill>
            </a:rPr>
            <a:t>RPS-Portfolio</a:t>
          </a:r>
        </a:p>
        <a:p xmlns:a="http://schemas.openxmlformats.org/drawingml/2006/main">
          <a:r>
            <a:rPr lang="en-US" sz="1400" b="1">
              <a:solidFill>
                <a:schemeClr val="accent2"/>
              </a:solidFill>
            </a:rPr>
            <a:t>Related </a:t>
          </a:r>
        </a:p>
        <a:p xmlns:a="http://schemas.openxmlformats.org/drawingml/2006/main">
          <a:r>
            <a:rPr lang="en-US" sz="1400" b="1">
              <a:solidFill>
                <a:schemeClr val="accent2"/>
              </a:solidFill>
            </a:rPr>
            <a:t>Capital Investments</a:t>
          </a:r>
        </a:p>
      </cdr:txBody>
    </cdr:sp>
  </cdr:relSizeAnchor>
  <cdr:relSizeAnchor xmlns:cdr="http://schemas.openxmlformats.org/drawingml/2006/chartDrawing">
    <cdr:from>
      <cdr:x>0.72464</cdr:x>
      <cdr:y>0.07449</cdr:y>
    </cdr:from>
    <cdr:to>
      <cdr:x>0.92298</cdr:x>
      <cdr:y>0.14875</cdr:y>
    </cdr:to>
    <cdr:sp macro="" textlink="">
      <cdr:nvSpPr>
        <cdr:cNvPr id="5" name="TextBox 1"/>
        <cdr:cNvSpPr txBox="1"/>
      </cdr:nvSpPr>
      <cdr:spPr>
        <a:xfrm xmlns:a="http://schemas.openxmlformats.org/drawingml/2006/main">
          <a:off x="6117856" y="430739"/>
          <a:ext cx="1674508" cy="429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accent6"/>
              </a:solidFill>
            </a:rPr>
            <a:t>Grid</a:t>
          </a:r>
          <a:r>
            <a:rPr lang="en-US" sz="1400" b="1" baseline="0">
              <a:solidFill>
                <a:schemeClr val="accent6"/>
              </a:solidFill>
            </a:rPr>
            <a:t> Management Charges</a:t>
          </a:r>
          <a:endParaRPr lang="en-US" sz="1400" b="1">
            <a:solidFill>
              <a:schemeClr val="accent6"/>
            </a:solidFill>
          </a:endParaRPr>
        </a:p>
      </cdr:txBody>
    </cdr:sp>
  </cdr:relSizeAnchor>
  <cdr:relSizeAnchor xmlns:cdr="http://schemas.openxmlformats.org/drawingml/2006/chartDrawing">
    <cdr:from>
      <cdr:x>0.20851</cdr:x>
      <cdr:y>0.07406</cdr:y>
    </cdr:from>
    <cdr:to>
      <cdr:x>0.20851</cdr:x>
      <cdr:y>0.56122</cdr:y>
    </cdr:to>
    <cdr:cxnSp macro="">
      <cdr:nvCxnSpPr>
        <cdr:cNvPr id="7" name="Straight Connector 6"/>
        <cdr:cNvCxnSpPr/>
      </cdr:nvCxnSpPr>
      <cdr:spPr>
        <a:xfrm xmlns:a="http://schemas.openxmlformats.org/drawingml/2006/main" flipV="1">
          <a:off x="1907363" y="403148"/>
          <a:ext cx="0" cy="265176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0.40245</cdr:x>
      <cdr:y>0.07259</cdr:y>
    </cdr:from>
    <cdr:to>
      <cdr:x>0.40245</cdr:x>
      <cdr:y>0.55975</cdr:y>
    </cdr:to>
    <cdr:cxnSp macro="">
      <cdr:nvCxnSpPr>
        <cdr:cNvPr id="10" name="Straight Connector 9"/>
        <cdr:cNvCxnSpPr/>
      </cdr:nvCxnSpPr>
      <cdr:spPr>
        <a:xfrm xmlns:a="http://schemas.openxmlformats.org/drawingml/2006/main" flipV="1">
          <a:off x="3681494" y="395147"/>
          <a:ext cx="0" cy="265176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0.12221</cdr:x>
      <cdr:y>0.00865</cdr:y>
    </cdr:from>
    <cdr:to>
      <cdr:x>0.2148</cdr:x>
      <cdr:y>0.08291</cdr:y>
    </cdr:to>
    <cdr:sp macro="" textlink="">
      <cdr:nvSpPr>
        <cdr:cNvPr id="11" name="TextBox 1"/>
        <cdr:cNvSpPr txBox="1"/>
      </cdr:nvSpPr>
      <cdr:spPr>
        <a:xfrm xmlns:a="http://schemas.openxmlformats.org/drawingml/2006/main">
          <a:off x="1031773" y="49998"/>
          <a:ext cx="781690" cy="429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i="0" u="sng">
              <a:solidFill>
                <a:sysClr val="windowText" lastClr="000000"/>
              </a:solidFill>
            </a:rPr>
            <a:t>2020</a:t>
          </a:r>
        </a:p>
      </cdr:txBody>
    </cdr:sp>
  </cdr:relSizeAnchor>
  <cdr:relSizeAnchor xmlns:cdr="http://schemas.openxmlformats.org/drawingml/2006/chartDrawing">
    <cdr:from>
      <cdr:x>0.25815</cdr:x>
      <cdr:y>0.00865</cdr:y>
    </cdr:from>
    <cdr:to>
      <cdr:x>0.36425</cdr:x>
      <cdr:y>0.08291</cdr:y>
    </cdr:to>
    <cdr:sp macro="" textlink="">
      <cdr:nvSpPr>
        <cdr:cNvPr id="12" name="TextBox 1"/>
        <cdr:cNvSpPr txBox="1"/>
      </cdr:nvSpPr>
      <cdr:spPr>
        <a:xfrm xmlns:a="http://schemas.openxmlformats.org/drawingml/2006/main">
          <a:off x="2179435" y="49998"/>
          <a:ext cx="895761" cy="429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i="0" u="sng">
              <a:solidFill>
                <a:sysClr val="windowText" lastClr="000000"/>
              </a:solidFill>
            </a:rPr>
            <a:t>2030 1</a:t>
          </a:r>
          <a:r>
            <a:rPr lang="en-US" sz="1400" b="1" i="0" u="sng" baseline="0">
              <a:solidFill>
                <a:sysClr val="windowText" lastClr="000000"/>
              </a:solidFill>
            </a:rPr>
            <a:t> vs. 2</a:t>
          </a:r>
          <a:endParaRPr lang="en-US" sz="1400" b="1" i="0" u="sng">
            <a:solidFill>
              <a:sysClr val="windowText" lastClr="000000"/>
            </a:solidFill>
          </a:endParaRPr>
        </a:p>
      </cdr:txBody>
    </cdr:sp>
  </cdr:relSizeAnchor>
  <cdr:relSizeAnchor xmlns:cdr="http://schemas.openxmlformats.org/drawingml/2006/chartDrawing">
    <cdr:from>
      <cdr:x>0.51393</cdr:x>
      <cdr:y>0.00865</cdr:y>
    </cdr:from>
    <cdr:to>
      <cdr:x>0.62003</cdr:x>
      <cdr:y>0.08291</cdr:y>
    </cdr:to>
    <cdr:sp macro="" textlink="">
      <cdr:nvSpPr>
        <cdr:cNvPr id="13" name="TextBox 1"/>
        <cdr:cNvSpPr txBox="1"/>
      </cdr:nvSpPr>
      <cdr:spPr>
        <a:xfrm xmlns:a="http://schemas.openxmlformats.org/drawingml/2006/main">
          <a:off x="4338942" y="49998"/>
          <a:ext cx="895762" cy="4293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i="0" u="sng">
              <a:solidFill>
                <a:sysClr val="windowText" lastClr="000000"/>
              </a:solidFill>
            </a:rPr>
            <a:t>2030 1</a:t>
          </a:r>
          <a:r>
            <a:rPr lang="en-US" sz="1400" b="1" i="0" u="sng" baseline="0">
              <a:solidFill>
                <a:sysClr val="windowText" lastClr="000000"/>
              </a:solidFill>
            </a:rPr>
            <a:t> vs. 3</a:t>
          </a:r>
          <a:endParaRPr lang="en-US" sz="1400" b="1" i="0" u="sng">
            <a:solidFill>
              <a:sysClr val="windowText" lastClr="000000"/>
            </a:solidFill>
          </a:endParaRPr>
        </a:p>
      </cdr:txBody>
    </cdr:sp>
  </cdr:relSizeAnchor>
</c:userShapes>
</file>

<file path=xl/theme/theme1.xml><?xml version="1.0" encoding="utf-8"?>
<a:theme xmlns:a="http://schemas.openxmlformats.org/drawingml/2006/main" name="Brattle 2015">
  <a:themeElements>
    <a:clrScheme name="Brattle 2015">
      <a:dk1>
        <a:srgbClr val="000000"/>
      </a:dk1>
      <a:lt1>
        <a:srgbClr val="FFFFFF"/>
      </a:lt1>
      <a:dk2>
        <a:srgbClr val="FFFFFF"/>
      </a:dk2>
      <a:lt2>
        <a:srgbClr val="00467F"/>
      </a:lt2>
      <a:accent1>
        <a:srgbClr val="002B54"/>
      </a:accent1>
      <a:accent2>
        <a:srgbClr val="7FB9C2"/>
      </a:accent2>
      <a:accent3>
        <a:srgbClr val="6A7277"/>
      </a:accent3>
      <a:accent4>
        <a:srgbClr val="EF4623"/>
      </a:accent4>
      <a:accent5>
        <a:srgbClr val="00467F"/>
      </a:accent5>
      <a:accent6>
        <a:srgbClr val="CCCDC3"/>
      </a:accent6>
      <a:hlink>
        <a:srgbClr val="7FB9C2"/>
      </a:hlink>
      <a:folHlink>
        <a:srgbClr val="00467F"/>
      </a:folHlink>
    </a:clrScheme>
    <a:fontScheme name="Brattle 2015">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Q48"/>
  <sheetViews>
    <sheetView showGridLines="0" tabSelected="1" zoomScale="85" zoomScaleNormal="85" zoomScaleSheetLayoutView="115" workbookViewId="0"/>
  </sheetViews>
  <sheetFormatPr defaultRowHeight="15" outlineLevelCol="1"/>
  <cols>
    <col min="1" max="1" width="5.7109375" customWidth="1"/>
    <col min="2" max="2" width="0.85546875" customWidth="1"/>
    <col min="3" max="3" width="51.7109375" bestFit="1" customWidth="1"/>
    <col min="4" max="4" width="12.7109375" style="64" customWidth="1"/>
    <col min="5" max="6" width="9.28515625" customWidth="1"/>
    <col min="7" max="8" width="0.85546875" customWidth="1"/>
    <col min="9" max="11" width="9.28515625" customWidth="1"/>
    <col min="12" max="13" width="0.85546875" style="84" customWidth="1"/>
    <col min="14" max="15" width="9.28515625" style="84" customWidth="1"/>
    <col min="16" max="17" width="0.85546875" style="84" customWidth="1"/>
    <col min="18" max="18" width="9.28515625" customWidth="1"/>
    <col min="19" max="20" width="0.85546875" style="84" customWidth="1"/>
    <col min="21" max="21" width="12" style="84" customWidth="1"/>
    <col min="22" max="22" width="10.85546875" style="84" customWidth="1"/>
    <col min="23" max="24" width="0.85546875" style="84" customWidth="1"/>
    <col min="25" max="28" width="9.28515625" style="84" customWidth="1"/>
    <col min="29" max="30" width="0.85546875" customWidth="1"/>
    <col min="32" max="32" width="1.7109375" customWidth="1"/>
    <col min="33" max="33" width="40.5703125" style="84" customWidth="1"/>
    <col min="34" max="34" width="7" style="64" customWidth="1"/>
    <col min="35" max="35" width="7.7109375" style="84" customWidth="1"/>
    <col min="36" max="37" width="0.85546875" style="84" customWidth="1"/>
    <col min="38" max="39" width="7.7109375" style="84" customWidth="1"/>
    <col min="40" max="41" width="1.7109375" style="84" customWidth="1"/>
    <col min="42" max="42" width="9.140625" style="84" customWidth="1"/>
    <col min="43" max="44" width="0.85546875" style="84" customWidth="1"/>
    <col min="45" max="46" width="7.7109375" style="84" customWidth="1"/>
    <col min="47" max="48" width="0.85546875" style="84" customWidth="1"/>
    <col min="49" max="49" width="8.42578125" style="84" customWidth="1"/>
    <col min="50" max="51" width="0.85546875" style="84" customWidth="1"/>
    <col min="52" max="55" width="7.7109375" style="84" customWidth="1"/>
    <col min="56" max="56" width="0.85546875" customWidth="1"/>
    <col min="57" max="57" width="1.7109375" customWidth="1"/>
    <col min="59" max="60" width="9.140625" style="84"/>
    <col min="61" max="61" width="40.7109375" customWidth="1"/>
    <col min="62" max="62" width="9.28515625" customWidth="1"/>
    <col min="63" max="63" width="9.28515625" hidden="1" customWidth="1" outlineLevel="1"/>
    <col min="64" max="64" width="9.28515625" customWidth="1" collapsed="1"/>
    <col min="65" max="65" width="9.28515625" customWidth="1"/>
    <col min="66" max="67" width="1.7109375" customWidth="1"/>
    <col min="68" max="69" width="9.28515625" customWidth="1"/>
    <col min="70" max="70" width="1.7109375" customWidth="1"/>
    <col min="71" max="72" width="9.28515625" customWidth="1"/>
    <col min="73" max="73" width="1.7109375" customWidth="1"/>
    <col min="74" max="75" width="9.28515625" customWidth="1"/>
    <col min="76" max="76" width="1.7109375" customWidth="1"/>
    <col min="77" max="79" width="9.28515625" customWidth="1"/>
    <col min="80" max="81" width="10.7109375" customWidth="1"/>
    <col min="82" max="82" width="1.7109375" customWidth="1"/>
    <col min="83" max="85" width="10.7109375" customWidth="1"/>
    <col min="86" max="86" width="10.7109375" style="84" customWidth="1"/>
    <col min="87" max="87" width="1.7109375" style="84" customWidth="1"/>
    <col min="88" max="92" width="10.7109375" style="84" customWidth="1"/>
    <col min="93" max="95" width="10.7109375" customWidth="1"/>
  </cols>
  <sheetData>
    <row r="1" spans="3:95" s="1" customFormat="1">
      <c r="D1" s="55"/>
      <c r="L1" s="85"/>
      <c r="M1" s="85"/>
      <c r="N1" s="169" t="s">
        <v>43</v>
      </c>
      <c r="O1" s="85"/>
      <c r="P1" s="85"/>
      <c r="Q1" s="85"/>
      <c r="S1" s="85"/>
      <c r="T1" s="85"/>
      <c r="U1" s="169" t="s">
        <v>43</v>
      </c>
      <c r="V1" s="85"/>
      <c r="W1" s="85"/>
      <c r="X1" s="85"/>
      <c r="Y1" s="85"/>
      <c r="Z1" s="85"/>
      <c r="AA1" s="85"/>
      <c r="AB1" s="85"/>
      <c r="AG1" s="85"/>
      <c r="AH1" s="63"/>
      <c r="AI1" s="78"/>
      <c r="AJ1" s="78"/>
      <c r="AK1" s="78"/>
      <c r="AL1" s="78"/>
      <c r="AM1" s="78"/>
      <c r="AN1" s="78"/>
      <c r="AO1" s="78"/>
      <c r="AP1" s="78"/>
      <c r="AQ1" s="78"/>
      <c r="AR1" s="78"/>
      <c r="AS1" s="78"/>
      <c r="AT1" s="78"/>
      <c r="AU1" s="78"/>
      <c r="AV1" s="78"/>
      <c r="AW1" s="78"/>
      <c r="AX1" s="78"/>
      <c r="AY1" s="78"/>
      <c r="AZ1" s="78"/>
      <c r="BA1" s="78"/>
      <c r="BB1" s="78"/>
      <c r="BC1" s="78"/>
      <c r="BD1" s="78"/>
      <c r="BG1" s="85"/>
      <c r="BH1" s="85"/>
      <c r="CH1" s="85"/>
      <c r="CI1" s="85"/>
      <c r="CJ1" s="85"/>
      <c r="CK1" s="85"/>
      <c r="CL1" s="85"/>
      <c r="CM1" s="85"/>
      <c r="CN1" s="85"/>
    </row>
    <row r="2" spans="3:95" s="85" customFormat="1">
      <c r="D2" s="55"/>
      <c r="N2" s="169" t="s">
        <v>42</v>
      </c>
      <c r="U2" s="169" t="s">
        <v>42</v>
      </c>
      <c r="AH2" s="63"/>
      <c r="AI2" s="78"/>
      <c r="AJ2" s="78"/>
      <c r="AK2" s="78"/>
      <c r="AL2" s="78"/>
      <c r="AM2" s="78"/>
      <c r="AN2" s="78"/>
      <c r="AO2" s="78"/>
      <c r="AP2" s="78"/>
      <c r="AQ2" s="78"/>
      <c r="AR2" s="78"/>
      <c r="AS2" s="78"/>
      <c r="AT2" s="78"/>
      <c r="AU2" s="78"/>
      <c r="AV2" s="78"/>
      <c r="AW2" s="78"/>
      <c r="AX2" s="78"/>
      <c r="AY2" s="78"/>
      <c r="AZ2" s="78"/>
      <c r="BA2" s="78"/>
      <c r="BB2" s="78"/>
      <c r="BC2" s="78"/>
      <c r="BD2" s="78"/>
    </row>
    <row r="3" spans="3:95" s="85" customFormat="1" ht="21">
      <c r="D3" s="55"/>
      <c r="E3" s="161" t="s">
        <v>38</v>
      </c>
      <c r="N3" s="170" t="s">
        <v>44</v>
      </c>
      <c r="U3" s="170" t="s">
        <v>44</v>
      </c>
      <c r="AH3" s="160"/>
      <c r="AI3" s="161" t="s">
        <v>33</v>
      </c>
      <c r="AJ3" s="160"/>
      <c r="AK3" s="160"/>
      <c r="AL3" s="160"/>
      <c r="AM3" s="160"/>
      <c r="AN3" s="160"/>
      <c r="AO3" s="160"/>
      <c r="AP3" s="160"/>
      <c r="AQ3" s="160"/>
      <c r="AR3" s="160"/>
      <c r="AS3" s="160"/>
      <c r="AT3" s="160"/>
      <c r="AU3" s="160"/>
      <c r="AV3" s="160"/>
      <c r="AW3" s="160"/>
      <c r="AX3" s="160"/>
      <c r="AY3" s="160"/>
      <c r="AZ3" s="160"/>
      <c r="BA3" s="160"/>
      <c r="BB3" s="160"/>
      <c r="BC3" s="160"/>
      <c r="BD3" s="160"/>
      <c r="BJ3" s="161" t="s">
        <v>34</v>
      </c>
    </row>
    <row r="4" spans="3:95" s="1" customFormat="1" ht="5.0999999999999996" customHeight="1" thickBot="1">
      <c r="C4" s="3"/>
      <c r="D4" s="56"/>
      <c r="E4" s="3"/>
      <c r="F4" s="3"/>
      <c r="G4" s="134"/>
      <c r="H4" s="3"/>
      <c r="I4" s="3"/>
      <c r="J4" s="3"/>
      <c r="K4" s="3"/>
      <c r="L4" s="3"/>
      <c r="M4" s="3"/>
      <c r="N4" s="3"/>
      <c r="O4" s="3"/>
      <c r="P4" s="134"/>
      <c r="Q4" s="3"/>
      <c r="R4" s="3"/>
      <c r="S4" s="134"/>
      <c r="T4" s="3"/>
      <c r="U4" s="3"/>
      <c r="V4" s="3"/>
      <c r="W4" s="134"/>
      <c r="X4" s="3"/>
      <c r="Y4" s="3"/>
      <c r="Z4" s="3"/>
      <c r="AA4" s="3"/>
      <c r="AB4" s="3"/>
      <c r="AC4" s="3"/>
      <c r="AD4" s="3"/>
      <c r="AG4" s="3"/>
      <c r="AH4" s="56"/>
      <c r="AI4" s="3"/>
      <c r="AJ4" s="3"/>
      <c r="AK4" s="3"/>
      <c r="AL4" s="3"/>
      <c r="AM4" s="3"/>
      <c r="AN4" s="3"/>
      <c r="AO4" s="3"/>
      <c r="AP4" s="3"/>
      <c r="AQ4" s="78"/>
      <c r="AR4" s="78"/>
      <c r="AS4" s="3"/>
      <c r="AT4" s="78"/>
      <c r="AU4" s="78"/>
      <c r="AV4" s="78"/>
      <c r="AW4" s="78"/>
      <c r="AX4" s="78"/>
      <c r="AY4" s="78"/>
      <c r="AZ4" s="78"/>
      <c r="BA4" s="78"/>
      <c r="BB4" s="78"/>
      <c r="BC4" s="78"/>
      <c r="BD4" s="78"/>
      <c r="BG4" s="85"/>
      <c r="BH4" s="85"/>
      <c r="BI4" s="3"/>
      <c r="CH4" s="85"/>
      <c r="CI4" s="85"/>
      <c r="CJ4" s="85"/>
      <c r="CK4" s="85"/>
      <c r="CL4" s="85"/>
      <c r="CM4" s="85"/>
      <c r="CN4" s="85"/>
    </row>
    <row r="5" spans="3:95" s="1" customFormat="1" ht="5.0999999999999996" customHeight="1">
      <c r="C5" s="4"/>
      <c r="D5" s="57"/>
      <c r="E5" s="5"/>
      <c r="F5" s="5"/>
      <c r="G5" s="5"/>
      <c r="H5" s="5"/>
      <c r="I5" s="5"/>
      <c r="J5" s="5"/>
      <c r="K5" s="5"/>
      <c r="L5" s="33"/>
      <c r="M5" s="5"/>
      <c r="N5" s="5"/>
      <c r="O5" s="5"/>
      <c r="P5" s="5"/>
      <c r="Q5" s="5"/>
      <c r="R5" s="5"/>
      <c r="S5" s="5"/>
      <c r="T5" s="5"/>
      <c r="U5" s="5"/>
      <c r="V5" s="5"/>
      <c r="W5" s="5"/>
      <c r="X5" s="5"/>
      <c r="Y5" s="5"/>
      <c r="Z5" s="5"/>
      <c r="AA5" s="5"/>
      <c r="AB5" s="5"/>
      <c r="AC5" s="6"/>
      <c r="AD5" s="7"/>
      <c r="AG5" s="96"/>
      <c r="AH5" s="97"/>
      <c r="AI5" s="98"/>
      <c r="AJ5" s="98"/>
      <c r="AK5" s="98"/>
      <c r="AL5" s="98"/>
      <c r="AM5" s="98"/>
      <c r="AN5" s="99"/>
      <c r="AO5" s="98"/>
      <c r="AP5" s="98"/>
      <c r="AQ5" s="98"/>
      <c r="AR5" s="98"/>
      <c r="AS5" s="98"/>
      <c r="AT5" s="98"/>
      <c r="AU5" s="98"/>
      <c r="AV5" s="98"/>
      <c r="AW5" s="98"/>
      <c r="AX5" s="98"/>
      <c r="AY5" s="98"/>
      <c r="AZ5" s="98"/>
      <c r="BA5" s="98"/>
      <c r="BB5" s="98"/>
      <c r="BC5" s="98"/>
      <c r="BD5" s="99"/>
      <c r="BG5" s="85"/>
      <c r="BH5" s="85"/>
      <c r="BI5" s="7"/>
      <c r="CH5" s="85"/>
      <c r="CI5" s="85"/>
      <c r="CJ5" s="85"/>
      <c r="CK5" s="85"/>
      <c r="CL5" s="85"/>
      <c r="CM5" s="85"/>
      <c r="CN5" s="85"/>
    </row>
    <row r="6" spans="3:95" s="85" customFormat="1" ht="15.75">
      <c r="C6" s="8"/>
      <c r="D6" s="56"/>
      <c r="E6" s="137" t="s">
        <v>40</v>
      </c>
      <c r="F6" s="138"/>
      <c r="G6" s="138"/>
      <c r="H6" s="138"/>
      <c r="I6" s="138"/>
      <c r="J6" s="138"/>
      <c r="K6" s="138"/>
      <c r="L6" s="139"/>
      <c r="M6" s="135"/>
      <c r="N6" s="137"/>
      <c r="O6" s="137" t="s">
        <v>32</v>
      </c>
      <c r="P6" s="138"/>
      <c r="Q6" s="138"/>
      <c r="R6" s="138"/>
      <c r="S6" s="138"/>
      <c r="T6" s="138"/>
      <c r="U6" s="138"/>
      <c r="V6" s="138"/>
      <c r="W6" s="138"/>
      <c r="X6" s="138"/>
      <c r="Y6" s="138"/>
      <c r="Z6" s="138"/>
      <c r="AA6" s="138"/>
      <c r="AB6" s="138"/>
      <c r="AC6" s="136"/>
      <c r="AD6" s="7"/>
      <c r="AG6" s="100"/>
      <c r="AH6" s="56"/>
      <c r="AI6" s="114" t="s">
        <v>31</v>
      </c>
      <c r="AJ6" s="114"/>
      <c r="AK6" s="115"/>
      <c r="AL6" s="114"/>
      <c r="AM6" s="115"/>
      <c r="AN6" s="116"/>
      <c r="AO6" s="117"/>
      <c r="AP6" s="114" t="s">
        <v>21</v>
      </c>
      <c r="AQ6" s="115"/>
      <c r="AR6" s="118"/>
      <c r="AS6" s="115"/>
      <c r="AT6" s="115"/>
      <c r="AU6" s="115"/>
      <c r="AV6" s="118"/>
      <c r="AW6" s="115"/>
      <c r="AX6" s="115"/>
      <c r="AY6" s="118"/>
      <c r="AZ6" s="115"/>
      <c r="BA6" s="115"/>
      <c r="BB6" s="115"/>
      <c r="BC6" s="115"/>
      <c r="BD6" s="92"/>
      <c r="BI6" s="7"/>
    </row>
    <row r="7" spans="3:95" s="1" customFormat="1" ht="19.5" customHeight="1">
      <c r="C7" s="8"/>
      <c r="D7" s="56"/>
      <c r="E7" s="9">
        <v>2020</v>
      </c>
      <c r="F7" s="9">
        <v>2020</v>
      </c>
      <c r="G7" s="147"/>
      <c r="H7" s="9"/>
      <c r="I7" s="9">
        <v>2030</v>
      </c>
      <c r="J7" s="9">
        <v>2030</v>
      </c>
      <c r="K7" s="9">
        <v>2030</v>
      </c>
      <c r="L7" s="82"/>
      <c r="M7" s="10"/>
      <c r="N7" s="9">
        <v>2020</v>
      </c>
      <c r="O7" s="9">
        <v>2020</v>
      </c>
      <c r="P7" s="147"/>
      <c r="Q7" s="9"/>
      <c r="R7" s="9">
        <v>2030</v>
      </c>
      <c r="S7" s="147"/>
      <c r="T7" s="9"/>
      <c r="U7" s="9">
        <v>2030</v>
      </c>
      <c r="V7" s="9">
        <v>2030</v>
      </c>
      <c r="W7" s="147"/>
      <c r="X7" s="9"/>
      <c r="Y7" s="9">
        <v>2030</v>
      </c>
      <c r="Z7" s="9">
        <v>2030</v>
      </c>
      <c r="AA7" s="9">
        <v>2030</v>
      </c>
      <c r="AB7" s="9">
        <v>2030</v>
      </c>
      <c r="AC7" s="11"/>
      <c r="AD7" s="12"/>
      <c r="AG7" s="100"/>
      <c r="AH7" s="56"/>
      <c r="AI7" s="9">
        <v>2020</v>
      </c>
      <c r="AJ7" s="159"/>
      <c r="AK7" s="157"/>
      <c r="AL7" s="9">
        <v>2030</v>
      </c>
      <c r="AM7" s="9">
        <v>2030</v>
      </c>
      <c r="AN7" s="158"/>
      <c r="AO7" s="157"/>
      <c r="AP7" s="9">
        <v>2020</v>
      </c>
      <c r="AQ7" s="159"/>
      <c r="AR7" s="157"/>
      <c r="AS7" s="9">
        <v>2030</v>
      </c>
      <c r="AT7" s="9">
        <v>2030</v>
      </c>
      <c r="AU7" s="159"/>
      <c r="AV7" s="157"/>
      <c r="AW7" s="9">
        <v>2030</v>
      </c>
      <c r="AX7" s="159"/>
      <c r="AY7" s="157"/>
      <c r="AZ7" s="9">
        <v>2030</v>
      </c>
      <c r="BA7" s="9">
        <v>2030</v>
      </c>
      <c r="BB7" s="9">
        <v>2030</v>
      </c>
      <c r="BC7" s="9">
        <v>2030</v>
      </c>
      <c r="BD7" s="92"/>
      <c r="BG7" s="85"/>
      <c r="BH7" s="85"/>
      <c r="BI7" s="12"/>
      <c r="BJ7" s="179"/>
      <c r="BK7" s="180"/>
      <c r="BL7" s="180"/>
      <c r="BM7" s="198"/>
      <c r="BN7" s="78"/>
      <c r="BO7" s="78"/>
      <c r="BP7" s="199" t="s">
        <v>17</v>
      </c>
      <c r="BQ7" s="181"/>
      <c r="BR7" s="181"/>
      <c r="BS7" s="181"/>
      <c r="BT7" s="181"/>
      <c r="BU7" s="180"/>
      <c r="BV7" s="182" t="s">
        <v>18</v>
      </c>
      <c r="BW7" s="181"/>
      <c r="BX7" s="181"/>
      <c r="BY7" s="181"/>
      <c r="BZ7" s="183"/>
      <c r="CB7" s="202">
        <v>2020</v>
      </c>
      <c r="CC7" s="202"/>
      <c r="CD7" s="85"/>
      <c r="CE7" s="202" t="s">
        <v>58</v>
      </c>
      <c r="CF7" s="202"/>
      <c r="CG7" s="202"/>
      <c r="CH7" s="202"/>
      <c r="CI7" s="85"/>
      <c r="CJ7" s="202" t="s">
        <v>61</v>
      </c>
      <c r="CK7" s="202"/>
      <c r="CL7" s="202"/>
      <c r="CM7" s="202"/>
      <c r="CN7" s="202"/>
    </row>
    <row r="8" spans="3:95" s="1" customFormat="1" ht="75">
      <c r="C8" s="13"/>
      <c r="D8" s="58"/>
      <c r="E8" s="14" t="s">
        <v>2</v>
      </c>
      <c r="F8" s="14" t="s">
        <v>23</v>
      </c>
      <c r="G8" s="147"/>
      <c r="H8" s="14"/>
      <c r="I8" s="14" t="s">
        <v>49</v>
      </c>
      <c r="J8" s="14" t="s">
        <v>28</v>
      </c>
      <c r="K8" s="14" t="s">
        <v>29</v>
      </c>
      <c r="L8" s="80"/>
      <c r="M8" s="15"/>
      <c r="N8" s="14" t="s">
        <v>2</v>
      </c>
      <c r="O8" s="14" t="s">
        <v>1</v>
      </c>
      <c r="P8" s="147"/>
      <c r="Q8" s="14"/>
      <c r="R8" s="14" t="s">
        <v>0</v>
      </c>
      <c r="S8" s="147"/>
      <c r="T8" s="14"/>
      <c r="U8" s="14" t="s">
        <v>49</v>
      </c>
      <c r="V8" s="14" t="s">
        <v>29</v>
      </c>
      <c r="W8" s="147"/>
      <c r="X8" s="14"/>
      <c r="Y8" s="14" t="s">
        <v>49</v>
      </c>
      <c r="Z8" s="14" t="s">
        <v>0</v>
      </c>
      <c r="AA8" s="14" t="s">
        <v>28</v>
      </c>
      <c r="AB8" s="14" t="s">
        <v>29</v>
      </c>
      <c r="AC8" s="16"/>
      <c r="AD8" s="12"/>
      <c r="AG8" s="101"/>
      <c r="AH8" s="58"/>
      <c r="AI8" s="15" t="s">
        <v>23</v>
      </c>
      <c r="AJ8" s="88"/>
      <c r="AK8" s="15"/>
      <c r="AL8" s="15" t="s">
        <v>51</v>
      </c>
      <c r="AM8" s="15" t="s">
        <v>52</v>
      </c>
      <c r="AN8" s="93"/>
      <c r="AO8" s="87"/>
      <c r="AP8" s="15" t="s">
        <v>1</v>
      </c>
      <c r="AQ8" s="88"/>
      <c r="AR8" s="15"/>
      <c r="AS8" s="15" t="s">
        <v>19</v>
      </c>
      <c r="AT8" s="15" t="s">
        <v>20</v>
      </c>
      <c r="AU8" s="88"/>
      <c r="AV8" s="15"/>
      <c r="AW8" s="15" t="s">
        <v>52</v>
      </c>
      <c r="AX8" s="88"/>
      <c r="AY8" s="15"/>
      <c r="AZ8" s="15" t="s">
        <v>51</v>
      </c>
      <c r="BA8" s="15" t="s">
        <v>52</v>
      </c>
      <c r="BB8" s="15" t="s">
        <v>19</v>
      </c>
      <c r="BC8" s="15" t="s">
        <v>20</v>
      </c>
      <c r="BD8" s="92"/>
      <c r="BG8" s="85"/>
      <c r="BH8" s="85"/>
      <c r="BI8" s="12"/>
      <c r="BJ8" s="184" t="s">
        <v>13</v>
      </c>
      <c r="BK8" s="87" t="s">
        <v>14</v>
      </c>
      <c r="BL8" s="87" t="s">
        <v>47</v>
      </c>
      <c r="BM8" s="185" t="s">
        <v>48</v>
      </c>
      <c r="BN8" s="87"/>
      <c r="BO8" s="87"/>
      <c r="BP8" s="184" t="s">
        <v>51</v>
      </c>
      <c r="BQ8" s="87" t="s">
        <v>19</v>
      </c>
      <c r="BR8" s="87"/>
      <c r="BS8" s="87" t="s">
        <v>52</v>
      </c>
      <c r="BT8" s="87" t="s">
        <v>20</v>
      </c>
      <c r="BU8" s="87"/>
      <c r="BV8" s="87" t="s">
        <v>51</v>
      </c>
      <c r="BW8" s="87" t="s">
        <v>19</v>
      </c>
      <c r="BX8" s="87"/>
      <c r="BY8" s="87" t="s">
        <v>52</v>
      </c>
      <c r="BZ8" s="185" t="s">
        <v>20</v>
      </c>
      <c r="CA8" s="51"/>
      <c r="CB8" s="200" t="s">
        <v>63</v>
      </c>
      <c r="CC8" s="200" t="s">
        <v>62</v>
      </c>
      <c r="CD8" s="200"/>
      <c r="CE8" s="200" t="s">
        <v>66</v>
      </c>
      <c r="CF8" s="201" t="s">
        <v>60</v>
      </c>
      <c r="CG8" s="200" t="s">
        <v>64</v>
      </c>
      <c r="CH8" s="201" t="s">
        <v>65</v>
      </c>
      <c r="CI8" s="200"/>
      <c r="CJ8" s="200" t="s">
        <v>66</v>
      </c>
      <c r="CK8" s="201" t="s">
        <v>60</v>
      </c>
      <c r="CL8" s="200" t="s">
        <v>64</v>
      </c>
      <c r="CM8" s="201" t="s">
        <v>65</v>
      </c>
      <c r="CN8" s="200" t="s">
        <v>54</v>
      </c>
      <c r="CO8" s="200" t="s">
        <v>69</v>
      </c>
      <c r="CP8" s="200" t="s">
        <v>67</v>
      </c>
      <c r="CQ8" s="200" t="s">
        <v>68</v>
      </c>
    </row>
    <row r="9" spans="3:95" s="85" customFormat="1" ht="34.5" customHeight="1">
      <c r="C9" s="13"/>
      <c r="D9" s="58"/>
      <c r="E9" s="14"/>
      <c r="F9" s="14"/>
      <c r="G9" s="147"/>
      <c r="H9" s="14"/>
      <c r="I9" s="14"/>
      <c r="J9" s="14"/>
      <c r="K9" s="14"/>
      <c r="L9" s="80"/>
      <c r="M9" s="15"/>
      <c r="N9" s="14"/>
      <c r="O9" s="14"/>
      <c r="P9" s="147"/>
      <c r="Q9" s="14"/>
      <c r="R9" s="14"/>
      <c r="S9" s="147"/>
      <c r="T9" s="14"/>
      <c r="U9" s="14"/>
      <c r="V9" s="166" t="s">
        <v>39</v>
      </c>
      <c r="W9" s="147"/>
      <c r="X9" s="14"/>
      <c r="Y9" s="148" t="s">
        <v>18</v>
      </c>
      <c r="Z9" s="148" t="s">
        <v>18</v>
      </c>
      <c r="AA9" s="148" t="s">
        <v>18</v>
      </c>
      <c r="AB9" s="148" t="s">
        <v>18</v>
      </c>
      <c r="AC9" s="16"/>
      <c r="AD9" s="12"/>
      <c r="AG9" s="101"/>
      <c r="AH9" s="58"/>
      <c r="AI9" s="15"/>
      <c r="AJ9" s="88"/>
      <c r="AK9" s="15"/>
      <c r="AL9" s="15"/>
      <c r="AM9" s="15"/>
      <c r="AN9" s="93"/>
      <c r="AO9" s="87"/>
      <c r="AP9" s="15"/>
      <c r="AQ9" s="88"/>
      <c r="AR9" s="15"/>
      <c r="AS9" s="15"/>
      <c r="AT9" s="15"/>
      <c r="AU9" s="88"/>
      <c r="AV9" s="15"/>
      <c r="AW9" s="166" t="s">
        <v>39</v>
      </c>
      <c r="AX9" s="88"/>
      <c r="AY9" s="15"/>
      <c r="AZ9" s="148" t="s">
        <v>18</v>
      </c>
      <c r="BA9" s="148" t="s">
        <v>18</v>
      </c>
      <c r="BB9" s="148" t="s">
        <v>18</v>
      </c>
      <c r="BC9" s="148" t="s">
        <v>18</v>
      </c>
      <c r="BD9" s="92"/>
      <c r="BI9" s="12"/>
      <c r="BJ9" s="184"/>
      <c r="BK9" s="87"/>
      <c r="BL9" s="87"/>
      <c r="BM9" s="185"/>
      <c r="BN9" s="87"/>
      <c r="BO9" s="87"/>
      <c r="BP9" s="184"/>
      <c r="BQ9" s="87"/>
      <c r="BR9" s="87"/>
      <c r="BS9" s="87"/>
      <c r="BT9" s="87"/>
      <c r="BU9" s="87"/>
      <c r="BV9" s="87"/>
      <c r="BW9" s="87"/>
      <c r="BX9" s="87"/>
      <c r="BY9" s="87"/>
      <c r="BZ9" s="185"/>
      <c r="CA9" s="51"/>
      <c r="CB9" s="51"/>
      <c r="CC9" s="51"/>
      <c r="CD9" s="51"/>
      <c r="CE9" s="51"/>
      <c r="CG9" s="51"/>
      <c r="CH9" s="51"/>
      <c r="CI9" s="51"/>
      <c r="CJ9" s="51"/>
      <c r="CL9" s="51"/>
      <c r="CM9" s="51"/>
      <c r="CN9" s="51"/>
    </row>
    <row r="10" spans="3:95" s="1" customFormat="1" ht="5.0999999999999996" customHeight="1">
      <c r="C10" s="17"/>
      <c r="D10" s="59"/>
      <c r="E10" s="18"/>
      <c r="F10" s="18"/>
      <c r="G10" s="132"/>
      <c r="H10" s="18"/>
      <c r="I10" s="18"/>
      <c r="J10" s="18"/>
      <c r="K10" s="18"/>
      <c r="L10" s="34"/>
      <c r="M10" s="18"/>
      <c r="N10" s="18"/>
      <c r="O10" s="18"/>
      <c r="P10" s="132"/>
      <c r="Q10" s="18"/>
      <c r="R10" s="18"/>
      <c r="S10" s="132"/>
      <c r="T10" s="18"/>
      <c r="U10" s="18"/>
      <c r="V10" s="18"/>
      <c r="W10" s="132"/>
      <c r="X10" s="18"/>
      <c r="Y10" s="18"/>
      <c r="Z10" s="18"/>
      <c r="AA10" s="18"/>
      <c r="AB10" s="18"/>
      <c r="AC10" s="19"/>
      <c r="AD10" s="12"/>
      <c r="AG10" s="102"/>
      <c r="AH10" s="59"/>
      <c r="AI10" s="59"/>
      <c r="AJ10" s="89"/>
      <c r="AK10" s="59"/>
      <c r="AL10" s="59"/>
      <c r="AM10" s="59"/>
      <c r="AN10" s="94"/>
      <c r="AO10" s="59"/>
      <c r="AP10" s="59"/>
      <c r="AQ10" s="89"/>
      <c r="AR10" s="59"/>
      <c r="AS10" s="59"/>
      <c r="AT10" s="59"/>
      <c r="AU10" s="89"/>
      <c r="AV10" s="59"/>
      <c r="AW10" s="59"/>
      <c r="AX10" s="89"/>
      <c r="AY10" s="59"/>
      <c r="AZ10" s="59"/>
      <c r="BA10" s="59"/>
      <c r="BB10" s="59"/>
      <c r="BC10" s="59"/>
      <c r="BD10" s="103"/>
      <c r="BG10" s="85"/>
      <c r="BH10" s="85"/>
      <c r="BI10" s="12"/>
      <c r="BJ10" s="186"/>
      <c r="BK10" s="78"/>
      <c r="BL10" s="78"/>
      <c r="BM10" s="187"/>
      <c r="BN10" s="78"/>
      <c r="BO10" s="78"/>
      <c r="BP10" s="186"/>
      <c r="BQ10" s="78"/>
      <c r="BR10" s="78"/>
      <c r="BS10" s="78"/>
      <c r="BT10" s="78"/>
      <c r="BU10" s="78"/>
      <c r="BV10" s="78"/>
      <c r="BW10" s="78"/>
      <c r="BX10" s="78"/>
      <c r="BY10" s="78"/>
      <c r="BZ10" s="187"/>
      <c r="CB10" s="85"/>
      <c r="CC10" s="85"/>
      <c r="CD10" s="85"/>
      <c r="CE10" s="85"/>
      <c r="CG10" s="85"/>
      <c r="CH10" s="85"/>
      <c r="CI10" s="85"/>
      <c r="CJ10" s="85"/>
      <c r="CK10" s="85"/>
      <c r="CL10" s="85"/>
      <c r="CM10" s="85"/>
      <c r="CN10" s="85"/>
    </row>
    <row r="11" spans="3:95" s="1" customFormat="1" ht="5.0999999999999996" customHeight="1">
      <c r="C11" s="28"/>
      <c r="D11" s="60"/>
      <c r="E11" s="29"/>
      <c r="F11" s="29"/>
      <c r="G11" s="91"/>
      <c r="H11" s="29"/>
      <c r="I11" s="29"/>
      <c r="J11" s="29"/>
      <c r="K11" s="29"/>
      <c r="L11" s="30"/>
      <c r="M11" s="29"/>
      <c r="N11" s="29"/>
      <c r="O11" s="29"/>
      <c r="P11" s="91"/>
      <c r="Q11" s="29"/>
      <c r="R11" s="29"/>
      <c r="S11" s="91"/>
      <c r="T11" s="29"/>
      <c r="U11" s="29"/>
      <c r="V11" s="29"/>
      <c r="W11" s="91"/>
      <c r="X11" s="29"/>
      <c r="Y11" s="29"/>
      <c r="Z11" s="29"/>
      <c r="AA11" s="29"/>
      <c r="AB11" s="29"/>
      <c r="AC11" s="30"/>
      <c r="AD11" s="12"/>
      <c r="AG11" s="104"/>
      <c r="AH11" s="60"/>
      <c r="AI11" s="78"/>
      <c r="AJ11" s="90"/>
      <c r="AK11" s="78"/>
      <c r="AL11" s="78"/>
      <c r="AM11" s="78"/>
      <c r="AN11" s="92"/>
      <c r="AO11" s="78"/>
      <c r="AP11" s="78"/>
      <c r="AQ11" s="90"/>
      <c r="AR11" s="78"/>
      <c r="AS11" s="78"/>
      <c r="AT11" s="78"/>
      <c r="AU11" s="90"/>
      <c r="AV11" s="78"/>
      <c r="AW11" s="78"/>
      <c r="AX11" s="90"/>
      <c r="AY11" s="78"/>
      <c r="AZ11" s="78"/>
      <c r="BA11" s="78"/>
      <c r="BB11" s="78"/>
      <c r="BC11" s="78"/>
      <c r="BD11" s="92"/>
      <c r="BG11" s="85"/>
      <c r="BH11" s="85"/>
      <c r="BI11" s="12"/>
      <c r="BJ11" s="186"/>
      <c r="BK11" s="78"/>
      <c r="BL11" s="78"/>
      <c r="BM11" s="187"/>
      <c r="BN11" s="78"/>
      <c r="BO11" s="78"/>
      <c r="BP11" s="186"/>
      <c r="BQ11" s="78"/>
      <c r="BR11" s="78"/>
      <c r="BS11" s="78"/>
      <c r="BT11" s="78"/>
      <c r="BU11" s="78"/>
      <c r="BV11" s="78"/>
      <c r="BW11" s="78"/>
      <c r="BX11" s="78"/>
      <c r="BY11" s="78"/>
      <c r="BZ11" s="187"/>
      <c r="CB11" s="85"/>
      <c r="CC11" s="85"/>
      <c r="CD11" s="85"/>
      <c r="CE11" s="85"/>
      <c r="CG11" s="85"/>
      <c r="CH11" s="85"/>
      <c r="CI11" s="85"/>
      <c r="CJ11" s="85"/>
      <c r="CK11" s="85"/>
      <c r="CL11" s="85"/>
      <c r="CM11" s="85"/>
      <c r="CN11" s="85"/>
    </row>
    <row r="12" spans="3:95" s="1" customFormat="1">
      <c r="C12" s="40" t="s">
        <v>5</v>
      </c>
      <c r="D12" s="56" t="s">
        <v>10</v>
      </c>
      <c r="E12" s="44">
        <v>35564.312259914281</v>
      </c>
      <c r="F12" s="44">
        <v>35564.312259914281</v>
      </c>
      <c r="G12" s="91"/>
      <c r="H12" s="21"/>
      <c r="I12" s="44">
        <v>39285.126197334277</v>
      </c>
      <c r="J12" s="44">
        <v>39285.126197334277</v>
      </c>
      <c r="K12" s="44">
        <v>39285.126197334277</v>
      </c>
      <c r="L12" s="81"/>
      <c r="M12" s="44"/>
      <c r="N12" s="44">
        <v>35564.312259914281</v>
      </c>
      <c r="O12" s="44">
        <v>35564.312259914281</v>
      </c>
      <c r="P12" s="91"/>
      <c r="Q12" s="21"/>
      <c r="R12" s="44">
        <v>39285.126197334277</v>
      </c>
      <c r="S12" s="91"/>
      <c r="T12" s="21"/>
      <c r="U12" s="44">
        <v>39285.126197334277</v>
      </c>
      <c r="V12" s="44">
        <v>39285.126197334277</v>
      </c>
      <c r="W12" s="91"/>
      <c r="X12" s="21"/>
      <c r="Y12" s="44">
        <v>39285.126197334277</v>
      </c>
      <c r="Z12" s="44">
        <v>39285.126197334277</v>
      </c>
      <c r="AA12" s="44">
        <v>39285.126197334277</v>
      </c>
      <c r="AB12" s="44">
        <v>39285.126197334277</v>
      </c>
      <c r="AC12" s="31"/>
      <c r="AD12" s="12"/>
      <c r="AG12" s="105"/>
      <c r="AH12" s="56"/>
      <c r="AI12" s="86"/>
      <c r="AJ12" s="91"/>
      <c r="AK12" s="86"/>
      <c r="AL12" s="86"/>
      <c r="AM12" s="86"/>
      <c r="AN12" s="95"/>
      <c r="AO12" s="86"/>
      <c r="AP12" s="86"/>
      <c r="AQ12" s="91"/>
      <c r="AR12" s="86"/>
      <c r="AS12" s="86"/>
      <c r="AT12" s="86"/>
      <c r="AU12" s="91"/>
      <c r="AV12" s="86"/>
      <c r="AW12" s="86"/>
      <c r="AX12" s="91"/>
      <c r="AY12" s="86"/>
      <c r="AZ12" s="86"/>
      <c r="BA12" s="86"/>
      <c r="BB12" s="86"/>
      <c r="BC12" s="86"/>
      <c r="BD12" s="92"/>
      <c r="BG12" s="85"/>
      <c r="BH12" s="85"/>
      <c r="BI12" s="12"/>
      <c r="BJ12" s="188"/>
      <c r="BK12" s="86"/>
      <c r="BL12" s="86"/>
      <c r="BM12" s="189"/>
      <c r="BN12" s="86"/>
      <c r="BO12" s="86"/>
      <c r="BP12" s="188"/>
      <c r="BQ12" s="86"/>
      <c r="BR12" s="86"/>
      <c r="BS12" s="86"/>
      <c r="BT12" s="86"/>
      <c r="BU12" s="86"/>
      <c r="BV12" s="86"/>
      <c r="BW12" s="86"/>
      <c r="BX12" s="86"/>
      <c r="BY12" s="86"/>
      <c r="BZ12" s="189"/>
      <c r="CA12" s="52"/>
      <c r="CB12" s="52"/>
      <c r="CC12" s="52"/>
      <c r="CD12" s="52"/>
      <c r="CE12" s="52"/>
      <c r="CG12" s="52"/>
      <c r="CH12" s="52"/>
      <c r="CI12" s="52"/>
      <c r="CJ12" s="52"/>
      <c r="CK12" s="85"/>
      <c r="CL12" s="52"/>
      <c r="CM12" s="52"/>
      <c r="CN12" s="52"/>
    </row>
    <row r="13" spans="3:95" s="1" customFormat="1">
      <c r="C13" s="40" t="s">
        <v>30</v>
      </c>
      <c r="D13" s="56" t="s">
        <v>10</v>
      </c>
      <c r="E13" s="44">
        <v>0</v>
      </c>
      <c r="F13" s="44">
        <v>0</v>
      </c>
      <c r="G13" s="91"/>
      <c r="H13" s="21"/>
      <c r="I13" s="44">
        <v>3291.5287751695869</v>
      </c>
      <c r="J13" s="44">
        <v>2611.7461422421684</v>
      </c>
      <c r="K13" s="44">
        <v>2492.357151776202</v>
      </c>
      <c r="L13" s="81"/>
      <c r="M13" s="44"/>
      <c r="N13" s="44">
        <v>0</v>
      </c>
      <c r="O13" s="44">
        <v>0</v>
      </c>
      <c r="P13" s="91"/>
      <c r="Q13" s="21"/>
      <c r="R13" s="44">
        <v>3003.0241559394417</v>
      </c>
      <c r="S13" s="91"/>
      <c r="T13" s="21"/>
      <c r="U13" s="44">
        <v>3291.5287751695869</v>
      </c>
      <c r="V13" s="44">
        <v>2492.357151776202</v>
      </c>
      <c r="W13" s="91"/>
      <c r="X13" s="21"/>
      <c r="Y13" s="44">
        <v>3291.5287751695869</v>
      </c>
      <c r="Z13" s="44">
        <v>3003.0241559394417</v>
      </c>
      <c r="AA13" s="44">
        <v>2611.7461422421684</v>
      </c>
      <c r="AB13" s="44">
        <v>2492.357151776202</v>
      </c>
      <c r="AC13" s="31"/>
      <c r="AD13" s="12"/>
      <c r="AG13" s="105" t="s">
        <v>8</v>
      </c>
      <c r="AH13" s="56" t="s">
        <v>10</v>
      </c>
      <c r="AI13" s="44">
        <f>E13-F13</f>
        <v>0</v>
      </c>
      <c r="AJ13" s="119"/>
      <c r="AK13" s="44"/>
      <c r="AL13" s="44">
        <f>I13-J13</f>
        <v>679.78263292741849</v>
      </c>
      <c r="AM13" s="44">
        <f>I13-K13</f>
        <v>799.17162339338483</v>
      </c>
      <c r="AN13" s="120"/>
      <c r="AO13" s="44"/>
      <c r="AP13" s="44">
        <f>N13-O13</f>
        <v>0</v>
      </c>
      <c r="AQ13" s="119"/>
      <c r="AR13" s="44"/>
      <c r="AS13" s="44">
        <f>R13-J13</f>
        <v>391.27801369727331</v>
      </c>
      <c r="AT13" s="44">
        <f>R13-K13</f>
        <v>510.66700416323965</v>
      </c>
      <c r="AU13" s="119"/>
      <c r="AV13" s="44"/>
      <c r="AW13" s="44">
        <f>U13-V13</f>
        <v>799.17162339338483</v>
      </c>
      <c r="AX13" s="119"/>
      <c r="AY13" s="44"/>
      <c r="AZ13" s="44">
        <f>Y13-AA13</f>
        <v>679.78263292741849</v>
      </c>
      <c r="BA13" s="44">
        <f>Y13-AB13</f>
        <v>799.17162339338483</v>
      </c>
      <c r="BB13" s="44">
        <f>Z13-AA13</f>
        <v>391.27801369727331</v>
      </c>
      <c r="BC13" s="44">
        <f>Z13-AB13</f>
        <v>510.66700416323965</v>
      </c>
      <c r="BD13" s="92"/>
      <c r="BG13" s="85"/>
      <c r="BH13" s="85"/>
      <c r="BI13" s="54" t="s">
        <v>8</v>
      </c>
      <c r="BJ13" s="190">
        <f>AI13</f>
        <v>0</v>
      </c>
      <c r="BK13" s="191">
        <f>AP13</f>
        <v>0</v>
      </c>
      <c r="BL13" s="191">
        <f t="shared" ref="BL13:BM16" si="0">AL13</f>
        <v>679.78263292741849</v>
      </c>
      <c r="BM13" s="192">
        <f t="shared" si="0"/>
        <v>799.17162339338483</v>
      </c>
      <c r="BN13" s="86"/>
      <c r="BO13" s="86"/>
      <c r="BP13" s="190">
        <f>AL13</f>
        <v>679.78263292741849</v>
      </c>
      <c r="BQ13" s="191">
        <f>AS13</f>
        <v>391.27801369727331</v>
      </c>
      <c r="BR13" s="191"/>
      <c r="BS13" s="191">
        <f>AM13</f>
        <v>799.17162339338483</v>
      </c>
      <c r="BT13" s="191">
        <f>AT13</f>
        <v>510.66700416323965</v>
      </c>
      <c r="BU13" s="86"/>
      <c r="BV13" s="191">
        <f>AZ13</f>
        <v>679.78263292741849</v>
      </c>
      <c r="BW13" s="191">
        <f>BB13</f>
        <v>391.27801369727331</v>
      </c>
      <c r="BX13" s="191"/>
      <c r="BY13" s="191">
        <f>Y13-AB13</f>
        <v>799.17162339338483</v>
      </c>
      <c r="BZ13" s="192">
        <f>BC13</f>
        <v>510.66700416323965</v>
      </c>
      <c r="CA13" s="52"/>
      <c r="CB13" s="162">
        <f>AI13</f>
        <v>0</v>
      </c>
      <c r="CC13" s="162">
        <f>AP13</f>
        <v>0</v>
      </c>
      <c r="CD13" s="52"/>
      <c r="CE13" s="162">
        <f>AL13</f>
        <v>679.78263292741849</v>
      </c>
      <c r="CF13" s="162">
        <f>AZ13</f>
        <v>679.78263292741849</v>
      </c>
      <c r="CG13" s="162">
        <f>AS13</f>
        <v>391.27801369727331</v>
      </c>
      <c r="CH13" s="162">
        <f>BB13</f>
        <v>391.27801369727331</v>
      </c>
      <c r="CI13" s="52"/>
      <c r="CJ13" s="162">
        <f>AM13</f>
        <v>799.17162339338483</v>
      </c>
      <c r="CK13" s="162">
        <f>BA13</f>
        <v>799.17162339338483</v>
      </c>
      <c r="CL13" s="162">
        <f>AT13</f>
        <v>510.66700416323965</v>
      </c>
      <c r="CM13" s="162">
        <f>BC13</f>
        <v>510.66700416323965</v>
      </c>
      <c r="CN13" s="162">
        <f>AW13</f>
        <v>799.17162339338483</v>
      </c>
      <c r="CO13" s="203">
        <v>692.055866781448</v>
      </c>
      <c r="CP13" s="203">
        <v>1341.2429863829484</v>
      </c>
      <c r="CQ13" s="203">
        <v>2047.9455417799886</v>
      </c>
    </row>
    <row r="14" spans="3:95" s="1" customFormat="1">
      <c r="C14" s="40" t="s">
        <v>9</v>
      </c>
      <c r="D14" s="56" t="s">
        <v>10</v>
      </c>
      <c r="E14" s="44">
        <v>7752.1413726159008</v>
      </c>
      <c r="F14" s="44">
        <v>7742.2779644778802</v>
      </c>
      <c r="G14" s="91"/>
      <c r="H14" s="21"/>
      <c r="I14" s="44">
        <v>8066.3780632340477</v>
      </c>
      <c r="J14" s="44">
        <v>7962.4454709977563</v>
      </c>
      <c r="K14" s="44">
        <v>7543.6109691243619</v>
      </c>
      <c r="L14" s="81"/>
      <c r="M14" s="44"/>
      <c r="N14" s="163">
        <v>7724.3703961429756</v>
      </c>
      <c r="O14" s="163">
        <v>7627.5708902266642</v>
      </c>
      <c r="P14" s="91"/>
      <c r="Q14" s="21"/>
      <c r="R14" s="44">
        <v>8115.2499468566621</v>
      </c>
      <c r="S14" s="91"/>
      <c r="T14" s="21"/>
      <c r="U14" s="44">
        <v>8138</v>
      </c>
      <c r="V14" s="44">
        <v>7638</v>
      </c>
      <c r="W14" s="91"/>
      <c r="X14" s="21"/>
      <c r="Y14" s="163">
        <v>8291.0468046243768</v>
      </c>
      <c r="Z14" s="163">
        <v>8266.9369115635345</v>
      </c>
      <c r="AA14" s="163">
        <v>8054.4669394985276</v>
      </c>
      <c r="AB14" s="163">
        <v>7559.6331511956969</v>
      </c>
      <c r="AC14" s="31"/>
      <c r="AD14" s="12"/>
      <c r="AG14" s="105" t="s">
        <v>9</v>
      </c>
      <c r="AH14" s="56" t="s">
        <v>10</v>
      </c>
      <c r="AI14" s="44">
        <f t="shared" ref="AI14:AI16" si="1">E14-F14</f>
        <v>9.8634081380205316</v>
      </c>
      <c r="AJ14" s="119"/>
      <c r="AK14" s="44"/>
      <c r="AL14" s="44">
        <f t="shared" ref="AL14:AL16" si="2">I14-J14</f>
        <v>103.93259223629138</v>
      </c>
      <c r="AM14" s="44">
        <f t="shared" ref="AM14:AM16" si="3">I14-K14</f>
        <v>522.76709410968579</v>
      </c>
      <c r="AN14" s="120"/>
      <c r="AO14" s="44"/>
      <c r="AP14" s="44">
        <f t="shared" ref="AP14:AP16" si="4">N14-O14</f>
        <v>96.799505916311318</v>
      </c>
      <c r="AQ14" s="119"/>
      <c r="AR14" s="44"/>
      <c r="AS14" s="44">
        <f t="shared" ref="AS14:AS16" si="5">R14-J14</f>
        <v>152.80447585890579</v>
      </c>
      <c r="AT14" s="44">
        <f t="shared" ref="AT14:AT16" si="6">R14-K14</f>
        <v>571.63897773230019</v>
      </c>
      <c r="AU14" s="119"/>
      <c r="AV14" s="44"/>
      <c r="AW14" s="44">
        <f t="shared" ref="AW14:AW16" si="7">U14-V14</f>
        <v>500</v>
      </c>
      <c r="AX14" s="119"/>
      <c r="AY14" s="44"/>
      <c r="AZ14" s="44">
        <f t="shared" ref="AZ14:AZ16" si="8">Y14-AA14</f>
        <v>236.57986512584921</v>
      </c>
      <c r="BA14" s="44">
        <f t="shared" ref="BA14:BA16" si="9">Y14-AB14</f>
        <v>731.41365342867994</v>
      </c>
      <c r="BB14" s="44">
        <f t="shared" ref="BB14:BB16" si="10">Z14-AA14</f>
        <v>212.46997206500691</v>
      </c>
      <c r="BC14" s="44">
        <f t="shared" ref="BC14:BC16" si="11">Z14-AB14</f>
        <v>707.30376036783764</v>
      </c>
      <c r="BD14" s="92"/>
      <c r="BG14" s="85"/>
      <c r="BH14" s="85"/>
      <c r="BI14" s="53" t="s">
        <v>9</v>
      </c>
      <c r="BJ14" s="190">
        <f>AI14</f>
        <v>9.8634081380205316</v>
      </c>
      <c r="BK14" s="191">
        <f>AP14</f>
        <v>96.799505916311318</v>
      </c>
      <c r="BL14" s="191">
        <f t="shared" si="0"/>
        <v>103.93259223629138</v>
      </c>
      <c r="BM14" s="192">
        <f t="shared" si="0"/>
        <v>522.76709410968579</v>
      </c>
      <c r="BN14" s="86"/>
      <c r="BO14" s="86"/>
      <c r="BP14" s="190">
        <f>AL14</f>
        <v>103.93259223629138</v>
      </c>
      <c r="BQ14" s="191">
        <f>AS14</f>
        <v>152.80447585890579</v>
      </c>
      <c r="BR14" s="191"/>
      <c r="BS14" s="191">
        <f>AM14</f>
        <v>522.76709410968579</v>
      </c>
      <c r="BT14" s="191">
        <f>AT14</f>
        <v>571.63897773230019</v>
      </c>
      <c r="BU14" s="86"/>
      <c r="BV14" s="191">
        <f>AZ14</f>
        <v>236.57986512584921</v>
      </c>
      <c r="BW14" s="191">
        <f>BB14</f>
        <v>212.46997206500691</v>
      </c>
      <c r="BX14" s="191"/>
      <c r="BY14" s="191">
        <f>Y14-AB14</f>
        <v>731.41365342867994</v>
      </c>
      <c r="BZ14" s="192">
        <f>BC14</f>
        <v>707.30376036783764</v>
      </c>
      <c r="CA14" s="52"/>
      <c r="CB14" s="162">
        <f t="shared" ref="CB14:CB16" si="12">AI14</f>
        <v>9.8634081380205316</v>
      </c>
      <c r="CC14" s="162">
        <f t="shared" ref="CC14:CC16" si="13">AP14</f>
        <v>96.799505916311318</v>
      </c>
      <c r="CD14" s="52"/>
      <c r="CE14" s="162">
        <f t="shared" ref="CE14:CE16" si="14">AL14</f>
        <v>103.93259223629138</v>
      </c>
      <c r="CF14" s="162">
        <f t="shared" ref="CF14:CF16" si="15">AZ14</f>
        <v>236.57986512584921</v>
      </c>
      <c r="CG14" s="162">
        <f>AS14</f>
        <v>152.80447585890579</v>
      </c>
      <c r="CH14" s="162">
        <f t="shared" ref="CH14:CH16" si="16">BB14</f>
        <v>212.46997206500691</v>
      </c>
      <c r="CI14" s="52"/>
      <c r="CJ14" s="162">
        <f t="shared" ref="CJ14:CJ16" si="17">AM14</f>
        <v>522.76709410968579</v>
      </c>
      <c r="CK14" s="162">
        <f t="shared" ref="CK14:CK16" si="18">BA14</f>
        <v>731.41365342867994</v>
      </c>
      <c r="CL14" s="162">
        <f t="shared" ref="CL14:CL16" si="19">AT14</f>
        <v>571.63897773230019</v>
      </c>
      <c r="CM14" s="162">
        <f t="shared" ref="CM14:CM16" si="20">BC14</f>
        <v>707.30376036783764</v>
      </c>
      <c r="CN14" s="162">
        <f t="shared" ref="CN14:CN16" si="21">AW14</f>
        <v>500</v>
      </c>
      <c r="CO14" s="203">
        <v>568.61030408734121</v>
      </c>
      <c r="CP14" s="162">
        <f t="shared" ref="CP14:CQ14" si="22">$CJ14</f>
        <v>522.76709410968579</v>
      </c>
      <c r="CQ14" s="162">
        <f t="shared" si="22"/>
        <v>522.76709410968579</v>
      </c>
    </row>
    <row r="15" spans="3:95" s="1" customFormat="1">
      <c r="C15" s="40" t="s">
        <v>27</v>
      </c>
      <c r="D15" s="56" t="s">
        <v>10</v>
      </c>
      <c r="E15" s="44">
        <v>0</v>
      </c>
      <c r="F15" s="44">
        <v>-6</v>
      </c>
      <c r="G15" s="91"/>
      <c r="H15" s="21"/>
      <c r="I15" s="44">
        <v>0</v>
      </c>
      <c r="J15" s="44">
        <v>-120</v>
      </c>
      <c r="K15" s="44">
        <v>-120</v>
      </c>
      <c r="L15" s="81"/>
      <c r="M15" s="44"/>
      <c r="N15" s="44">
        <v>0</v>
      </c>
      <c r="O15" s="44">
        <v>-58</v>
      </c>
      <c r="P15" s="91"/>
      <c r="Q15" s="21"/>
      <c r="R15" s="44">
        <v>0</v>
      </c>
      <c r="S15" s="91"/>
      <c r="T15" s="21"/>
      <c r="U15" s="44">
        <v>0</v>
      </c>
      <c r="V15" s="44">
        <v>-120</v>
      </c>
      <c r="W15" s="91"/>
      <c r="X15" s="21"/>
      <c r="Y15" s="44">
        <v>0</v>
      </c>
      <c r="Z15" s="44">
        <v>0</v>
      </c>
      <c r="AA15" s="44">
        <v>-120</v>
      </c>
      <c r="AB15" s="44">
        <v>-120</v>
      </c>
      <c r="AC15" s="31"/>
      <c r="AD15" s="12"/>
      <c r="AG15" s="105" t="s">
        <v>6</v>
      </c>
      <c r="AH15" s="56" t="s">
        <v>10</v>
      </c>
      <c r="AI15" s="44">
        <f t="shared" si="1"/>
        <v>6</v>
      </c>
      <c r="AJ15" s="119"/>
      <c r="AK15" s="44"/>
      <c r="AL15" s="44">
        <f t="shared" si="2"/>
        <v>120</v>
      </c>
      <c r="AM15" s="44">
        <f t="shared" si="3"/>
        <v>120</v>
      </c>
      <c r="AN15" s="120"/>
      <c r="AO15" s="44"/>
      <c r="AP15" s="44">
        <f t="shared" si="4"/>
        <v>58</v>
      </c>
      <c r="AQ15" s="119"/>
      <c r="AR15" s="44"/>
      <c r="AS15" s="44">
        <f t="shared" si="5"/>
        <v>120</v>
      </c>
      <c r="AT15" s="44">
        <f t="shared" si="6"/>
        <v>120</v>
      </c>
      <c r="AU15" s="119"/>
      <c r="AV15" s="44"/>
      <c r="AW15" s="44">
        <f t="shared" si="7"/>
        <v>120</v>
      </c>
      <c r="AX15" s="119"/>
      <c r="AY15" s="44"/>
      <c r="AZ15" s="44">
        <f t="shared" si="8"/>
        <v>120</v>
      </c>
      <c r="BA15" s="44">
        <f t="shared" si="9"/>
        <v>120</v>
      </c>
      <c r="BB15" s="44">
        <f t="shared" si="10"/>
        <v>120</v>
      </c>
      <c r="BC15" s="44">
        <f t="shared" si="11"/>
        <v>120</v>
      </c>
      <c r="BD15" s="92"/>
      <c r="BG15" s="85"/>
      <c r="BH15" s="85"/>
      <c r="BI15" s="53" t="s">
        <v>7</v>
      </c>
      <c r="BJ15" s="190">
        <f>AI15</f>
        <v>6</v>
      </c>
      <c r="BK15" s="191">
        <f>AP15</f>
        <v>58</v>
      </c>
      <c r="BL15" s="191">
        <f t="shared" si="0"/>
        <v>120</v>
      </c>
      <c r="BM15" s="192">
        <f t="shared" si="0"/>
        <v>120</v>
      </c>
      <c r="BN15" s="86"/>
      <c r="BO15" s="86"/>
      <c r="BP15" s="190">
        <f>AL15</f>
        <v>120</v>
      </c>
      <c r="BQ15" s="191">
        <f>AS15</f>
        <v>120</v>
      </c>
      <c r="BR15" s="191"/>
      <c r="BS15" s="191">
        <f>AM15</f>
        <v>120</v>
      </c>
      <c r="BT15" s="191">
        <f>AT15</f>
        <v>120</v>
      </c>
      <c r="BU15" s="86"/>
      <c r="BV15" s="191">
        <f>AZ15</f>
        <v>120</v>
      </c>
      <c r="BW15" s="191">
        <f>BB15</f>
        <v>120</v>
      </c>
      <c r="BX15" s="191"/>
      <c r="BY15" s="191">
        <f>Y15-AB15</f>
        <v>120</v>
      </c>
      <c r="BZ15" s="192">
        <f>BC15</f>
        <v>120</v>
      </c>
      <c r="CA15" s="52"/>
      <c r="CB15" s="162">
        <f t="shared" si="12"/>
        <v>6</v>
      </c>
      <c r="CC15" s="162">
        <f t="shared" si="13"/>
        <v>58</v>
      </c>
      <c r="CD15" s="52"/>
      <c r="CE15" s="162">
        <f t="shared" si="14"/>
        <v>120</v>
      </c>
      <c r="CF15" s="162">
        <f t="shared" si="15"/>
        <v>120</v>
      </c>
      <c r="CG15" s="162">
        <f>AS15</f>
        <v>120</v>
      </c>
      <c r="CH15" s="162">
        <f t="shared" si="16"/>
        <v>120</v>
      </c>
      <c r="CI15" s="52"/>
      <c r="CJ15" s="162">
        <f t="shared" si="17"/>
        <v>120</v>
      </c>
      <c r="CK15" s="162">
        <f t="shared" si="18"/>
        <v>120</v>
      </c>
      <c r="CL15" s="162">
        <f t="shared" si="19"/>
        <v>120</v>
      </c>
      <c r="CM15" s="162">
        <f t="shared" si="20"/>
        <v>120</v>
      </c>
      <c r="CN15" s="162">
        <f t="shared" si="21"/>
        <v>120</v>
      </c>
      <c r="CO15" s="162">
        <f>$CJ15</f>
        <v>120</v>
      </c>
      <c r="CP15" s="162">
        <f t="shared" ref="CP15:CQ16" si="23">$CJ15</f>
        <v>120</v>
      </c>
      <c r="CQ15" s="162">
        <f t="shared" si="23"/>
        <v>120</v>
      </c>
    </row>
    <row r="16" spans="3:95" s="1" customFormat="1">
      <c r="C16" s="40" t="s">
        <v>15</v>
      </c>
      <c r="D16" s="56" t="s">
        <v>10</v>
      </c>
      <c r="E16" s="44">
        <v>0</v>
      </c>
      <c r="F16" s="44">
        <v>-39</v>
      </c>
      <c r="G16" s="91"/>
      <c r="H16" s="21"/>
      <c r="I16" s="44">
        <v>0</v>
      </c>
      <c r="J16" s="44">
        <v>-103</v>
      </c>
      <c r="K16" s="44">
        <v>-103</v>
      </c>
      <c r="L16" s="81"/>
      <c r="M16" s="44"/>
      <c r="N16" s="44">
        <v>0</v>
      </c>
      <c r="O16" s="44">
        <v>-103</v>
      </c>
      <c r="P16" s="91"/>
      <c r="Q16" s="21"/>
      <c r="R16" s="44">
        <v>0</v>
      </c>
      <c r="S16" s="91"/>
      <c r="T16" s="21"/>
      <c r="U16" s="44">
        <v>0</v>
      </c>
      <c r="V16" s="44">
        <v>-103</v>
      </c>
      <c r="W16" s="91"/>
      <c r="X16" s="21"/>
      <c r="Y16" s="44">
        <v>0</v>
      </c>
      <c r="Z16" s="44">
        <v>0</v>
      </c>
      <c r="AA16" s="44">
        <v>-103</v>
      </c>
      <c r="AB16" s="44">
        <v>-103</v>
      </c>
      <c r="AC16" s="31"/>
      <c r="AD16" s="12"/>
      <c r="AG16" s="105" t="s">
        <v>15</v>
      </c>
      <c r="AH16" s="56" t="s">
        <v>10</v>
      </c>
      <c r="AI16" s="44">
        <f t="shared" si="1"/>
        <v>39</v>
      </c>
      <c r="AJ16" s="119"/>
      <c r="AK16" s="44"/>
      <c r="AL16" s="44">
        <f t="shared" si="2"/>
        <v>103</v>
      </c>
      <c r="AM16" s="44">
        <f t="shared" si="3"/>
        <v>103</v>
      </c>
      <c r="AN16" s="120"/>
      <c r="AO16" s="44"/>
      <c r="AP16" s="44">
        <f t="shared" si="4"/>
        <v>103</v>
      </c>
      <c r="AQ16" s="119"/>
      <c r="AR16" s="44"/>
      <c r="AS16" s="44">
        <f t="shared" si="5"/>
        <v>103</v>
      </c>
      <c r="AT16" s="44">
        <f t="shared" si="6"/>
        <v>103</v>
      </c>
      <c r="AU16" s="119"/>
      <c r="AV16" s="44"/>
      <c r="AW16" s="44">
        <f t="shared" si="7"/>
        <v>103</v>
      </c>
      <c r="AX16" s="119"/>
      <c r="AY16" s="44"/>
      <c r="AZ16" s="44">
        <f t="shared" si="8"/>
        <v>103</v>
      </c>
      <c r="BA16" s="44">
        <f t="shared" si="9"/>
        <v>103</v>
      </c>
      <c r="BB16" s="44">
        <f t="shared" si="10"/>
        <v>103</v>
      </c>
      <c r="BC16" s="44">
        <f t="shared" si="11"/>
        <v>103</v>
      </c>
      <c r="BD16" s="92"/>
      <c r="BG16" s="85"/>
      <c r="BH16" s="85"/>
      <c r="BI16" s="53" t="s">
        <v>15</v>
      </c>
      <c r="BJ16" s="190">
        <f>AI16</f>
        <v>39</v>
      </c>
      <c r="BK16" s="191">
        <f>AP16</f>
        <v>103</v>
      </c>
      <c r="BL16" s="191">
        <f t="shared" si="0"/>
        <v>103</v>
      </c>
      <c r="BM16" s="192">
        <f t="shared" si="0"/>
        <v>103</v>
      </c>
      <c r="BN16" s="86"/>
      <c r="BO16" s="86"/>
      <c r="BP16" s="190">
        <f>AL16</f>
        <v>103</v>
      </c>
      <c r="BQ16" s="191">
        <f>AS16</f>
        <v>103</v>
      </c>
      <c r="BR16" s="191"/>
      <c r="BS16" s="191">
        <f>AM16</f>
        <v>103</v>
      </c>
      <c r="BT16" s="191">
        <f>AT16</f>
        <v>103</v>
      </c>
      <c r="BU16" s="86"/>
      <c r="BV16" s="191">
        <f>AZ16</f>
        <v>103</v>
      </c>
      <c r="BW16" s="191">
        <f>BB16</f>
        <v>103</v>
      </c>
      <c r="BX16" s="191"/>
      <c r="BY16" s="191">
        <f>Y16-AB16</f>
        <v>103</v>
      </c>
      <c r="BZ16" s="192">
        <f>BC16</f>
        <v>103</v>
      </c>
      <c r="CA16" s="52"/>
      <c r="CB16" s="162">
        <f t="shared" si="12"/>
        <v>39</v>
      </c>
      <c r="CC16" s="162">
        <f t="shared" si="13"/>
        <v>103</v>
      </c>
      <c r="CD16" s="52"/>
      <c r="CE16" s="162">
        <f t="shared" si="14"/>
        <v>103</v>
      </c>
      <c r="CF16" s="162">
        <f t="shared" si="15"/>
        <v>103</v>
      </c>
      <c r="CG16" s="162">
        <f>AS16</f>
        <v>103</v>
      </c>
      <c r="CH16" s="162">
        <f t="shared" si="16"/>
        <v>103</v>
      </c>
      <c r="CI16" s="52"/>
      <c r="CJ16" s="162">
        <f t="shared" si="17"/>
        <v>103</v>
      </c>
      <c r="CK16" s="162">
        <f t="shared" si="18"/>
        <v>103</v>
      </c>
      <c r="CL16" s="162">
        <f t="shared" si="19"/>
        <v>103</v>
      </c>
      <c r="CM16" s="162">
        <f t="shared" si="20"/>
        <v>103</v>
      </c>
      <c r="CN16" s="162">
        <f t="shared" si="21"/>
        <v>103</v>
      </c>
      <c r="CO16" s="162">
        <f>$CJ16</f>
        <v>103</v>
      </c>
      <c r="CP16" s="162">
        <f t="shared" si="23"/>
        <v>103</v>
      </c>
      <c r="CQ16" s="162">
        <f t="shared" si="23"/>
        <v>103</v>
      </c>
    </row>
    <row r="17" spans="3:95" s="1" customFormat="1" ht="5.0999999999999996" customHeight="1">
      <c r="C17" s="41"/>
      <c r="D17" s="61"/>
      <c r="E17" s="45"/>
      <c r="F17" s="45"/>
      <c r="G17" s="91"/>
      <c r="H17" s="45"/>
      <c r="I17" s="46"/>
      <c r="J17" s="46"/>
      <c r="K17" s="46"/>
      <c r="L17" s="140"/>
      <c r="M17" s="46"/>
      <c r="N17" s="45"/>
      <c r="O17" s="45"/>
      <c r="P17" s="91"/>
      <c r="Q17" s="45"/>
      <c r="R17" s="46"/>
      <c r="S17" s="91"/>
      <c r="T17" s="45"/>
      <c r="U17" s="46"/>
      <c r="V17" s="46"/>
      <c r="W17" s="91"/>
      <c r="X17" s="45"/>
      <c r="Y17" s="46"/>
      <c r="Z17" s="46"/>
      <c r="AA17" s="46"/>
      <c r="AB17" s="46"/>
      <c r="AC17" s="36"/>
      <c r="AD17" s="12"/>
      <c r="AG17" s="106"/>
      <c r="AH17" s="61"/>
      <c r="AI17" s="79"/>
      <c r="AJ17" s="121"/>
      <c r="AK17" s="79"/>
      <c r="AL17" s="79"/>
      <c r="AM17" s="79"/>
      <c r="AN17" s="122"/>
      <c r="AO17" s="79"/>
      <c r="AP17" s="79"/>
      <c r="AQ17" s="121"/>
      <c r="AR17" s="79"/>
      <c r="AS17" s="79"/>
      <c r="AT17" s="79"/>
      <c r="AU17" s="121"/>
      <c r="AV17" s="79"/>
      <c r="AW17" s="79"/>
      <c r="AX17" s="121"/>
      <c r="AY17" s="79"/>
      <c r="AZ17" s="79"/>
      <c r="BA17" s="79"/>
      <c r="BB17" s="79"/>
      <c r="BC17" s="79"/>
      <c r="BD17" s="92"/>
      <c r="BG17" s="85"/>
      <c r="BH17" s="85"/>
      <c r="BI17" s="12"/>
      <c r="BJ17" s="186"/>
      <c r="BK17" s="78"/>
      <c r="BL17" s="78"/>
      <c r="BM17" s="187"/>
      <c r="BN17" s="78"/>
      <c r="BO17" s="78"/>
      <c r="BP17" s="186"/>
      <c r="BQ17" s="78"/>
      <c r="BR17" s="78"/>
      <c r="BS17" s="78"/>
      <c r="BT17" s="78"/>
      <c r="BU17" s="78"/>
      <c r="BV17" s="78"/>
      <c r="BW17" s="78"/>
      <c r="BX17" s="78"/>
      <c r="BY17" s="78"/>
      <c r="BZ17" s="187"/>
      <c r="CB17" s="85"/>
      <c r="CC17" s="85"/>
      <c r="CD17" s="85"/>
      <c r="CE17" s="85"/>
      <c r="CF17" s="85"/>
      <c r="CG17" s="85"/>
      <c r="CH17" s="85"/>
      <c r="CI17" s="85"/>
      <c r="CJ17" s="85"/>
      <c r="CK17" s="85"/>
      <c r="CL17" s="85"/>
      <c r="CM17" s="85"/>
      <c r="CN17" s="85"/>
    </row>
    <row r="18" spans="3:95" s="1" customFormat="1">
      <c r="C18" s="42" t="s">
        <v>25</v>
      </c>
      <c r="D18" s="62" t="s">
        <v>10</v>
      </c>
      <c r="E18" s="47">
        <f>SUM(E$12:E$16)</f>
        <v>43316.453632530181</v>
      </c>
      <c r="F18" s="47">
        <f>SUM(F$12:F$16)</f>
        <v>43261.590224392159</v>
      </c>
      <c r="G18" s="133"/>
      <c r="H18" s="48"/>
      <c r="I18" s="47">
        <f t="shared" ref="I18:K18" si="24">SUM(I$12:I$16)</f>
        <v>50643.033035737913</v>
      </c>
      <c r="J18" s="47">
        <f t="shared" si="24"/>
        <v>49636.317810574204</v>
      </c>
      <c r="K18" s="47">
        <f t="shared" si="24"/>
        <v>49098.094318234842</v>
      </c>
      <c r="L18" s="83"/>
      <c r="M18" s="47"/>
      <c r="N18" s="47">
        <f>SUM(N$12:N$16)</f>
        <v>43288.682656057259</v>
      </c>
      <c r="O18" s="47">
        <f>SUM(O$12:O$16)</f>
        <v>43030.883150140944</v>
      </c>
      <c r="P18" s="133"/>
      <c r="Q18" s="48"/>
      <c r="R18" s="47">
        <f>SUM(R$12:R$16)</f>
        <v>50403.400300130379</v>
      </c>
      <c r="S18" s="133"/>
      <c r="T18" s="48"/>
      <c r="U18" s="47">
        <f t="shared" ref="U18" si="25">SUM(U$12:U$16)</f>
        <v>50714.654972503864</v>
      </c>
      <c r="V18" s="47">
        <f>SUM(V$12:V$16)</f>
        <v>49192.48334911048</v>
      </c>
      <c r="W18" s="133"/>
      <c r="X18" s="48"/>
      <c r="Y18" s="47">
        <f t="shared" ref="Y18:AB18" si="26">SUM(Y$12:Y$16)</f>
        <v>50867.701777128241</v>
      </c>
      <c r="Z18" s="47">
        <f t="shared" si="26"/>
        <v>50555.087264837253</v>
      </c>
      <c r="AA18" s="47">
        <f t="shared" si="26"/>
        <v>49728.339279074971</v>
      </c>
      <c r="AB18" s="47">
        <f t="shared" si="26"/>
        <v>49114.116500306176</v>
      </c>
      <c r="AC18" s="35"/>
      <c r="AD18" s="12"/>
      <c r="AG18" s="107" t="s">
        <v>22</v>
      </c>
      <c r="AH18" s="67" t="s">
        <v>10</v>
      </c>
      <c r="AI18" s="123">
        <f t="shared" ref="AI18:AM18" si="27">SUM(AI13:AI16)</f>
        <v>54.863408138020532</v>
      </c>
      <c r="AJ18" s="124"/>
      <c r="AK18" s="123"/>
      <c r="AL18" s="123">
        <f t="shared" si="27"/>
        <v>1006.7152251637099</v>
      </c>
      <c r="AM18" s="123">
        <f t="shared" si="27"/>
        <v>1544.9387175030706</v>
      </c>
      <c r="AN18" s="125"/>
      <c r="AO18" s="123"/>
      <c r="AP18" s="123">
        <f>SUM(AP13:AP16)</f>
        <v>257.79950591631132</v>
      </c>
      <c r="AQ18" s="124"/>
      <c r="AR18" s="123"/>
      <c r="AS18" s="123">
        <f>SUM(AS13:AS16)</f>
        <v>767.0824895561791</v>
      </c>
      <c r="AT18" s="123">
        <f t="shared" ref="AT18" si="28">SUM(AT13:AT16)</f>
        <v>1305.3059818955398</v>
      </c>
      <c r="AU18" s="124"/>
      <c r="AV18" s="123"/>
      <c r="AW18" s="123">
        <f t="shared" ref="AW18" si="29">SUM(AW13:AW16)</f>
        <v>1522.1716233933848</v>
      </c>
      <c r="AX18" s="124"/>
      <c r="AY18" s="123"/>
      <c r="AZ18" s="123">
        <f t="shared" ref="AZ18:BC18" si="30">SUM(AZ13:AZ16)</f>
        <v>1139.3624980532677</v>
      </c>
      <c r="BA18" s="123">
        <f t="shared" si="30"/>
        <v>1753.5852768220648</v>
      </c>
      <c r="BB18" s="123">
        <f>SUM(BB13:BB16)</f>
        <v>826.74798576228022</v>
      </c>
      <c r="BC18" s="123">
        <f t="shared" si="30"/>
        <v>1440.9707645310773</v>
      </c>
      <c r="BD18" s="92"/>
      <c r="BG18" s="85"/>
      <c r="BH18" s="85"/>
      <c r="BI18" s="12" t="s">
        <v>4</v>
      </c>
      <c r="BJ18" s="193">
        <f t="shared" ref="BJ18:BT18" si="31">SUM(BJ13:BJ16)</f>
        <v>54.863408138020532</v>
      </c>
      <c r="BK18" s="126">
        <f t="shared" si="31"/>
        <v>257.79950591631132</v>
      </c>
      <c r="BL18" s="126">
        <f t="shared" si="31"/>
        <v>1006.7152251637099</v>
      </c>
      <c r="BM18" s="194">
        <f t="shared" si="31"/>
        <v>1544.9387175030706</v>
      </c>
      <c r="BN18" s="126"/>
      <c r="BO18" s="126"/>
      <c r="BP18" s="193">
        <f>SUM(BP13:BP16)</f>
        <v>1006.7152251637099</v>
      </c>
      <c r="BQ18" s="126">
        <f>SUM(BQ13:BQ16)</f>
        <v>767.0824895561791</v>
      </c>
      <c r="BR18" s="126"/>
      <c r="BS18" s="126">
        <f t="shared" ref="BS18" si="32">SUM(BS13:BS16)</f>
        <v>1544.9387175030706</v>
      </c>
      <c r="BT18" s="126">
        <f t="shared" si="31"/>
        <v>1305.3059818955398</v>
      </c>
      <c r="BU18" s="126"/>
      <c r="BV18" s="126">
        <f>SUM(BV13:BV16)</f>
        <v>1139.3624980532677</v>
      </c>
      <c r="BW18" s="126">
        <f>SUM(BW13:BW16)</f>
        <v>826.74798576228022</v>
      </c>
      <c r="BX18" s="126"/>
      <c r="BY18" s="126">
        <f t="shared" ref="BY18:BZ18" si="33">SUM(BY13:BY16)</f>
        <v>1753.5852768220648</v>
      </c>
      <c r="BZ18" s="194">
        <f t="shared" si="33"/>
        <v>1440.9707645310773</v>
      </c>
      <c r="CA18" s="2"/>
      <c r="CB18" s="2">
        <f t="shared" ref="CB18:CC18" si="34">SUM(CB13:CB16)</f>
        <v>54.863408138020532</v>
      </c>
      <c r="CC18" s="2">
        <f t="shared" si="34"/>
        <v>257.79950591631132</v>
      </c>
      <c r="CD18" s="2"/>
      <c r="CE18" s="2">
        <f>SUM(CE13:CE16)</f>
        <v>1006.7152251637099</v>
      </c>
      <c r="CF18" s="2">
        <f t="shared" ref="CF18:CH18" si="35">SUM(CF13:CF16)</f>
        <v>1139.3624980532677</v>
      </c>
      <c r="CG18" s="2">
        <f>SUM(CG13:CG16)</f>
        <v>767.0824895561791</v>
      </c>
      <c r="CH18" s="2">
        <f t="shared" si="35"/>
        <v>826.74798576228022</v>
      </c>
      <c r="CI18" s="2"/>
      <c r="CJ18" s="2">
        <f>SUM(CJ13:CJ16)</f>
        <v>1544.9387175030706</v>
      </c>
      <c r="CK18" s="2">
        <f t="shared" ref="CK18:CQ18" si="36">SUM(CK13:CK16)</f>
        <v>1753.5852768220648</v>
      </c>
      <c r="CL18" s="2">
        <f t="shared" si="36"/>
        <v>1305.3059818955398</v>
      </c>
      <c r="CM18" s="2">
        <f t="shared" si="36"/>
        <v>1440.9707645310773</v>
      </c>
      <c r="CN18" s="2">
        <f t="shared" si="36"/>
        <v>1522.1716233933848</v>
      </c>
      <c r="CO18" s="2">
        <f t="shared" si="36"/>
        <v>1483.6661708687893</v>
      </c>
      <c r="CP18" s="2">
        <f t="shared" si="36"/>
        <v>2087.0100804926342</v>
      </c>
      <c r="CQ18" s="2">
        <f t="shared" si="36"/>
        <v>2793.7126358896744</v>
      </c>
    </row>
    <row r="19" spans="3:95" s="1" customFormat="1" ht="5.0999999999999996" customHeight="1" thickBot="1">
      <c r="C19" s="66"/>
      <c r="D19" s="67"/>
      <c r="E19" s="68"/>
      <c r="F19" s="68"/>
      <c r="G19" s="147"/>
      <c r="H19" s="69"/>
      <c r="I19" s="68"/>
      <c r="J19" s="68"/>
      <c r="K19" s="68"/>
      <c r="L19" s="141"/>
      <c r="M19" s="68"/>
      <c r="N19" s="68"/>
      <c r="O19" s="68"/>
      <c r="P19" s="147"/>
      <c r="Q19" s="69"/>
      <c r="R19" s="68"/>
      <c r="S19" s="147"/>
      <c r="T19" s="69"/>
      <c r="U19" s="68"/>
      <c r="V19" s="68"/>
      <c r="W19" s="147"/>
      <c r="X19" s="69"/>
      <c r="Y19" s="68"/>
      <c r="Z19" s="68"/>
      <c r="AA19" s="68"/>
      <c r="AB19" s="68"/>
      <c r="AC19" s="70"/>
      <c r="AD19" s="12"/>
      <c r="AG19" s="108"/>
      <c r="AH19" s="109"/>
      <c r="AI19" s="110"/>
      <c r="AJ19" s="111"/>
      <c r="AK19" s="110"/>
      <c r="AL19" s="110"/>
      <c r="AM19" s="110"/>
      <c r="AN19" s="112"/>
      <c r="AO19" s="110"/>
      <c r="AP19" s="110"/>
      <c r="AQ19" s="111"/>
      <c r="AR19" s="110"/>
      <c r="AS19" s="110"/>
      <c r="AT19" s="110"/>
      <c r="AU19" s="111"/>
      <c r="AV19" s="110"/>
      <c r="AW19" s="110"/>
      <c r="AX19" s="111"/>
      <c r="AY19" s="110"/>
      <c r="AZ19" s="110"/>
      <c r="BA19" s="110"/>
      <c r="BB19" s="110"/>
      <c r="BC19" s="110"/>
      <c r="BD19" s="113"/>
      <c r="BG19" s="85"/>
      <c r="BH19" s="85"/>
      <c r="BI19" s="12"/>
      <c r="BJ19" s="195"/>
      <c r="BK19" s="196"/>
      <c r="BL19" s="196"/>
      <c r="BM19" s="197"/>
      <c r="BN19" s="126"/>
      <c r="BO19" s="126"/>
      <c r="BP19" s="195"/>
      <c r="BQ19" s="196"/>
      <c r="BR19" s="196"/>
      <c r="BS19" s="196"/>
      <c r="BT19" s="196"/>
      <c r="BU19" s="196"/>
      <c r="BV19" s="196"/>
      <c r="BW19" s="196"/>
      <c r="BX19" s="196"/>
      <c r="BY19" s="196"/>
      <c r="BZ19" s="197"/>
      <c r="CA19" s="2"/>
      <c r="CH19" s="85"/>
      <c r="CI19" s="85"/>
      <c r="CJ19" s="85"/>
      <c r="CK19" s="85"/>
      <c r="CL19" s="85"/>
      <c r="CM19" s="85"/>
      <c r="CN19" s="85"/>
    </row>
    <row r="20" spans="3:95" s="85" customFormat="1">
      <c r="C20" s="37" t="s">
        <v>3</v>
      </c>
      <c r="D20" s="56" t="s">
        <v>10</v>
      </c>
      <c r="E20" s="68"/>
      <c r="F20" s="46">
        <f>F18-E18</f>
        <v>-54.863408138022351</v>
      </c>
      <c r="G20" s="147"/>
      <c r="H20" s="149"/>
      <c r="I20" s="46"/>
      <c r="J20" s="46">
        <f>J18-$I18</f>
        <v>-1006.715225163709</v>
      </c>
      <c r="K20" s="46">
        <f>K18-$I18</f>
        <v>-1544.9387175030715</v>
      </c>
      <c r="L20" s="140"/>
      <c r="M20" s="46"/>
      <c r="N20" s="46"/>
      <c r="O20" s="46">
        <f>O18-N18</f>
        <v>-257.79950591631496</v>
      </c>
      <c r="P20" s="147"/>
      <c r="Q20" s="149"/>
      <c r="R20" s="46"/>
      <c r="S20" s="147"/>
      <c r="T20" s="149"/>
      <c r="U20" s="46"/>
      <c r="V20" s="46"/>
      <c r="W20" s="147"/>
      <c r="X20" s="149"/>
      <c r="Y20" s="46"/>
      <c r="Z20" s="46"/>
      <c r="AA20" s="46">
        <f>AA18-$Y18</f>
        <v>-1139.3624980532695</v>
      </c>
      <c r="AB20" s="46">
        <f>AB18-$Y18</f>
        <v>-1753.5852768220648</v>
      </c>
      <c r="AC20" s="70"/>
      <c r="AD20" s="12"/>
      <c r="AG20" s="9"/>
      <c r="AH20" s="67"/>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78"/>
      <c r="BI20" s="12"/>
      <c r="BJ20" s="2"/>
      <c r="BK20" s="2"/>
      <c r="BL20" s="2"/>
      <c r="BM20" s="2"/>
      <c r="BN20" s="2"/>
      <c r="BO20" s="2"/>
      <c r="BP20" s="2"/>
      <c r="CA20" s="2"/>
    </row>
    <row r="21" spans="3:95" s="85" customFormat="1">
      <c r="C21" s="66"/>
      <c r="D21" s="56" t="s">
        <v>12</v>
      </c>
      <c r="E21" s="150"/>
      <c r="F21" s="151">
        <f>F20/$E18</f>
        <v>-1.2665720191096285E-3</v>
      </c>
      <c r="G21" s="147"/>
      <c r="H21" s="150"/>
      <c r="I21" s="152"/>
      <c r="J21" s="151">
        <f>J20/$I18</f>
        <v>-1.9878651905648848E-2</v>
      </c>
      <c r="K21" s="151">
        <f>K20/$I18</f>
        <v>-3.0506441358139725E-2</v>
      </c>
      <c r="L21" s="153"/>
      <c r="M21" s="151"/>
      <c r="N21" s="151"/>
      <c r="O21" s="151">
        <f>O20/$N18</f>
        <v>-5.9553557673403083E-3</v>
      </c>
      <c r="P21" s="147"/>
      <c r="Q21" s="150"/>
      <c r="R21" s="152"/>
      <c r="S21" s="147"/>
      <c r="T21" s="150"/>
      <c r="U21" s="152"/>
      <c r="V21" s="152"/>
      <c r="W21" s="147"/>
      <c r="X21" s="150"/>
      <c r="Y21" s="151"/>
      <c r="Z21" s="151"/>
      <c r="AA21" s="151">
        <f>AA20/$Y18</f>
        <v>-2.2398544818188811E-2</v>
      </c>
      <c r="AB21" s="151">
        <f>AB20/$Y18</f>
        <v>-3.4473452024729241E-2</v>
      </c>
      <c r="AC21" s="70"/>
      <c r="AD21" s="12"/>
      <c r="AG21" s="9"/>
      <c r="AH21" s="67"/>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78"/>
      <c r="BI21" s="12"/>
      <c r="BJ21" s="2"/>
      <c r="BK21" s="2"/>
      <c r="BL21" s="2"/>
      <c r="BM21" s="2"/>
      <c r="BN21" s="2"/>
      <c r="BO21" s="2"/>
      <c r="BP21" s="2"/>
      <c r="BQ21" s="52"/>
      <c r="BR21" s="77"/>
      <c r="BS21" s="77"/>
      <c r="BT21" s="52"/>
      <c r="BU21" s="77"/>
      <c r="BV21" s="77"/>
      <c r="BW21" s="52"/>
      <c r="BX21" s="77"/>
      <c r="BY21" s="77"/>
      <c r="BZ21" s="52"/>
      <c r="CA21" s="2"/>
    </row>
    <row r="22" spans="3:95" s="1" customFormat="1" ht="5.0999999999999996" customHeight="1">
      <c r="C22" s="127"/>
      <c r="D22" s="128"/>
      <c r="E22" s="129"/>
      <c r="F22" s="129"/>
      <c r="G22" s="132"/>
      <c r="H22" s="129"/>
      <c r="I22" s="130"/>
      <c r="J22" s="130"/>
      <c r="K22" s="130"/>
      <c r="L22" s="142"/>
      <c r="M22" s="130"/>
      <c r="N22" s="129"/>
      <c r="O22" s="129"/>
      <c r="P22" s="132"/>
      <c r="Q22" s="129"/>
      <c r="R22" s="130"/>
      <c r="S22" s="132"/>
      <c r="T22" s="129"/>
      <c r="U22" s="130"/>
      <c r="V22" s="130"/>
      <c r="W22" s="132"/>
      <c r="X22" s="129"/>
      <c r="Y22" s="130"/>
      <c r="Z22" s="130"/>
      <c r="AA22" s="130"/>
      <c r="AB22" s="130"/>
      <c r="AC22" s="131"/>
      <c r="AD22" s="12"/>
      <c r="AF22" s="84"/>
      <c r="AG22" s="84"/>
      <c r="AH22" s="84"/>
      <c r="AI22" s="84"/>
      <c r="AJ22" s="85"/>
      <c r="AK22" s="85"/>
      <c r="AL22" s="85"/>
      <c r="AM22" s="85"/>
      <c r="AN22" s="85"/>
      <c r="AO22" s="85"/>
      <c r="AP22" s="85"/>
      <c r="AQ22" s="52"/>
      <c r="AR22" s="52"/>
      <c r="AS22" s="52"/>
      <c r="AT22" s="52"/>
      <c r="AU22" s="52"/>
      <c r="AV22" s="52"/>
      <c r="AW22" s="52"/>
      <c r="AX22" s="52"/>
      <c r="AY22" s="52"/>
      <c r="AZ22" s="77"/>
      <c r="BA22" s="52"/>
      <c r="BB22" s="77"/>
      <c r="BC22" s="52"/>
      <c r="BG22" s="85"/>
      <c r="BH22" s="85"/>
      <c r="BI22" s="12"/>
      <c r="CH22" s="85"/>
      <c r="CI22" s="85"/>
      <c r="CJ22" s="85"/>
      <c r="CK22" s="85"/>
      <c r="CL22" s="85"/>
      <c r="CM22" s="85"/>
      <c r="CN22" s="85"/>
    </row>
    <row r="23" spans="3:95" s="85" customFormat="1" ht="5.0999999999999996" customHeight="1">
      <c r="C23" s="39"/>
      <c r="D23" s="63"/>
      <c r="E23" s="49"/>
      <c r="F23" s="49"/>
      <c r="G23" s="91"/>
      <c r="H23" s="49"/>
      <c r="I23" s="50"/>
      <c r="J23" s="50"/>
      <c r="K23" s="50"/>
      <c r="L23" s="143"/>
      <c r="M23" s="50"/>
      <c r="N23" s="49"/>
      <c r="O23" s="49"/>
      <c r="P23" s="91"/>
      <c r="Q23" s="49"/>
      <c r="R23" s="50"/>
      <c r="S23" s="91"/>
      <c r="T23" s="49"/>
      <c r="U23" s="50"/>
      <c r="V23" s="50"/>
      <c r="W23" s="91"/>
      <c r="X23" s="49"/>
      <c r="Y23" s="50"/>
      <c r="Z23" s="50"/>
      <c r="AA23" s="50"/>
      <c r="AB23" s="50"/>
      <c r="AC23" s="23"/>
      <c r="AD23" s="12"/>
      <c r="AF23" s="84"/>
      <c r="AG23" s="84"/>
      <c r="AH23" s="84"/>
      <c r="AI23" s="84"/>
      <c r="AQ23" s="52"/>
      <c r="AR23" s="52"/>
      <c r="AS23" s="52"/>
      <c r="AT23" s="52"/>
      <c r="AU23" s="52"/>
      <c r="AV23" s="52"/>
      <c r="AW23" s="52"/>
      <c r="AX23" s="52"/>
      <c r="AY23" s="52"/>
      <c r="AZ23" s="77"/>
      <c r="BA23" s="52"/>
      <c r="BB23" s="77"/>
      <c r="BC23" s="52"/>
      <c r="BI23" s="12"/>
      <c r="BQ23" s="52"/>
      <c r="BR23" s="77"/>
      <c r="BS23" s="77"/>
      <c r="BT23" s="52"/>
      <c r="BU23" s="77"/>
      <c r="BV23" s="77"/>
      <c r="BW23" s="52"/>
      <c r="BX23" s="77"/>
      <c r="BY23" s="77"/>
      <c r="BZ23" s="52"/>
    </row>
    <row r="24" spans="3:95" s="1" customFormat="1">
      <c r="C24" s="37" t="s">
        <v>24</v>
      </c>
      <c r="D24" s="56" t="s">
        <v>11</v>
      </c>
      <c r="E24" s="65">
        <v>260028.30038711219</v>
      </c>
      <c r="F24" s="65">
        <v>260028.30038711219</v>
      </c>
      <c r="G24" s="91"/>
      <c r="H24" s="49"/>
      <c r="I24" s="65">
        <v>256404.02774453457</v>
      </c>
      <c r="J24" s="65">
        <v>256404.02774453457</v>
      </c>
      <c r="K24" s="65">
        <v>256404.02774453457</v>
      </c>
      <c r="L24" s="144"/>
      <c r="M24" s="65"/>
      <c r="N24" s="65">
        <v>260028.30038711219</v>
      </c>
      <c r="O24" s="65">
        <v>260028.30038711219</v>
      </c>
      <c r="P24" s="91"/>
      <c r="Q24" s="49"/>
      <c r="R24" s="65">
        <v>256404.02774453457</v>
      </c>
      <c r="S24" s="91"/>
      <c r="T24" s="49"/>
      <c r="U24" s="65">
        <v>256404.02774453457</v>
      </c>
      <c r="V24" s="65">
        <v>256404.02774453457</v>
      </c>
      <c r="W24" s="91"/>
      <c r="X24" s="49"/>
      <c r="Y24" s="65">
        <v>256404.02774453457</v>
      </c>
      <c r="Z24" s="65">
        <v>256404.02774453457</v>
      </c>
      <c r="AA24" s="65">
        <v>256404.02774453457</v>
      </c>
      <c r="AB24" s="65">
        <v>256404.02774453457</v>
      </c>
      <c r="AC24" s="23"/>
      <c r="AD24" s="12"/>
      <c r="AF24" s="84"/>
      <c r="AG24" s="84"/>
      <c r="AH24" s="84"/>
      <c r="AI24" s="84"/>
      <c r="AJ24" s="85"/>
      <c r="AK24" s="85"/>
      <c r="AL24" s="85"/>
      <c r="AM24" s="85"/>
      <c r="AN24" s="85"/>
      <c r="AO24" s="85"/>
      <c r="AP24" s="85"/>
      <c r="AQ24" s="85"/>
      <c r="AR24" s="85"/>
      <c r="AS24" s="85"/>
      <c r="AT24" s="85"/>
      <c r="AU24" s="85"/>
      <c r="AV24" s="85"/>
      <c r="AW24" s="85"/>
      <c r="AX24" s="85"/>
      <c r="AY24" s="85"/>
      <c r="AZ24" s="85"/>
      <c r="BA24" s="85"/>
      <c r="BB24" s="85"/>
      <c r="BC24" s="85"/>
      <c r="BG24" s="85"/>
      <c r="BH24" s="85"/>
      <c r="BI24" s="12"/>
      <c r="CH24" s="85"/>
      <c r="CI24" s="85"/>
      <c r="CJ24" s="85"/>
      <c r="CK24" s="85"/>
      <c r="CL24" s="85"/>
      <c r="CM24" s="85"/>
      <c r="CN24" s="85"/>
    </row>
    <row r="25" spans="3:95" s="1" customFormat="1">
      <c r="C25" s="42" t="s">
        <v>26</v>
      </c>
      <c r="D25" s="62" t="s">
        <v>16</v>
      </c>
      <c r="E25" s="71">
        <f>(E18*10^8)/(E24*10^6)</f>
        <v>16.658361250696032</v>
      </c>
      <c r="F25" s="71">
        <f>(F18*10^8)/(F24*10^6)</f>
        <v>16.637262236451683</v>
      </c>
      <c r="G25" s="133"/>
      <c r="H25" s="72"/>
      <c r="I25" s="71">
        <f t="shared" ref="I25:K25" si="37">(I18*10^8)/(I24*10^6)</f>
        <v>19.751262677587714</v>
      </c>
      <c r="J25" s="71">
        <f t="shared" si="37"/>
        <v>19.358634202122918</v>
      </c>
      <c r="K25" s="71">
        <f t="shared" si="37"/>
        <v>19.148721940964673</v>
      </c>
      <c r="L25" s="145"/>
      <c r="M25" s="71"/>
      <c r="N25" s="71">
        <f>(N18*10^8)/(N24*10^6)</f>
        <v>16.647681268389654</v>
      </c>
      <c r="O25" s="71">
        <f>(O18*10^8)/(O24*10^6)</f>
        <v>16.548538403735108</v>
      </c>
      <c r="P25" s="133"/>
      <c r="Q25" s="72"/>
      <c r="R25" s="71">
        <f>(R18*10^8)/(R24*10^6)</f>
        <v>19.657803640412883</v>
      </c>
      <c r="S25" s="133"/>
      <c r="T25" s="72"/>
      <c r="U25" s="71">
        <f t="shared" ref="U25" si="38">(U18*10^8)/(U24*10^6)</f>
        <v>19.779195911474869</v>
      </c>
      <c r="V25" s="71">
        <f>(V18*10^8)/(V24*10^6)</f>
        <v>19.185534557250747</v>
      </c>
      <c r="W25" s="133"/>
      <c r="X25" s="72"/>
      <c r="Y25" s="71">
        <f t="shared" ref="Y25:AB25" si="39">(Y18*10^8)/(Y24*10^6)</f>
        <v>19.8388856152485</v>
      </c>
      <c r="Z25" s="71">
        <f t="shared" si="39"/>
        <v>19.716962993735528</v>
      </c>
      <c r="AA25" s="71">
        <f t="shared" si="39"/>
        <v>19.394523446652435</v>
      </c>
      <c r="AB25" s="71">
        <f t="shared" si="39"/>
        <v>19.154970743767137</v>
      </c>
      <c r="AC25" s="73"/>
      <c r="AD25" s="12"/>
      <c r="AF25" s="84"/>
      <c r="AG25" s="84"/>
      <c r="AH25" s="84"/>
      <c r="AI25" s="84"/>
      <c r="AJ25" s="85"/>
      <c r="AK25" s="85"/>
      <c r="AL25" s="85"/>
      <c r="AM25" s="85"/>
      <c r="AN25" s="85"/>
      <c r="AO25" s="85"/>
      <c r="AP25" s="85"/>
      <c r="AQ25" s="85"/>
      <c r="AR25" s="85"/>
      <c r="AS25" s="85"/>
      <c r="AT25" s="85"/>
      <c r="AU25" s="85"/>
      <c r="AV25" s="85"/>
      <c r="AW25" s="85"/>
      <c r="AX25" s="85"/>
      <c r="AY25" s="85"/>
      <c r="AZ25" s="85"/>
      <c r="BA25" s="85"/>
      <c r="BB25" s="85"/>
      <c r="BC25" s="85"/>
      <c r="BG25" s="85"/>
      <c r="BH25" s="85"/>
      <c r="BI25" s="12"/>
      <c r="CH25" s="85"/>
      <c r="CI25" s="85"/>
      <c r="CJ25" s="85"/>
      <c r="CK25" s="85"/>
      <c r="CL25" s="85"/>
      <c r="CM25" s="85"/>
      <c r="CN25" s="85"/>
    </row>
    <row r="26" spans="3:95" s="1" customFormat="1" ht="5.0999999999999996" customHeight="1">
      <c r="C26" s="66"/>
      <c r="D26" s="61"/>
      <c r="E26" s="74"/>
      <c r="F26" s="74"/>
      <c r="G26" s="147"/>
      <c r="H26" s="75"/>
      <c r="I26" s="74"/>
      <c r="J26" s="74"/>
      <c r="K26" s="74"/>
      <c r="L26" s="146"/>
      <c r="M26" s="74"/>
      <c r="N26" s="74"/>
      <c r="O26" s="74"/>
      <c r="P26" s="147"/>
      <c r="Q26" s="75"/>
      <c r="R26" s="74"/>
      <c r="S26" s="147"/>
      <c r="T26" s="75"/>
      <c r="U26" s="75"/>
      <c r="V26" s="74"/>
      <c r="W26" s="147"/>
      <c r="X26" s="75"/>
      <c r="Y26" s="74"/>
      <c r="Z26" s="74"/>
      <c r="AA26" s="74"/>
      <c r="AB26" s="74"/>
      <c r="AC26" s="76"/>
      <c r="AD26" s="12"/>
      <c r="AF26" s="84"/>
      <c r="AG26" s="84"/>
      <c r="AH26" s="84"/>
      <c r="AI26" s="84"/>
      <c r="AJ26" s="85"/>
      <c r="AK26" s="85"/>
      <c r="AL26" s="85"/>
      <c r="AM26" s="85"/>
      <c r="AN26" s="85"/>
      <c r="AO26" s="85"/>
      <c r="AP26" s="85"/>
      <c r="AQ26" s="85"/>
      <c r="AR26" s="85"/>
      <c r="AS26" s="85"/>
      <c r="AT26" s="85"/>
      <c r="AU26" s="85"/>
      <c r="AV26" s="85"/>
      <c r="AW26" s="85"/>
      <c r="AX26" s="85"/>
      <c r="AY26" s="85"/>
      <c r="AZ26" s="85"/>
      <c r="BA26" s="85"/>
      <c r="BB26" s="85"/>
      <c r="BC26" s="85"/>
      <c r="BG26" s="85"/>
      <c r="BH26" s="85"/>
      <c r="BI26" s="12"/>
      <c r="CH26" s="85"/>
      <c r="CI26" s="85"/>
      <c r="CJ26" s="85"/>
      <c r="CK26" s="85"/>
      <c r="CL26" s="85"/>
      <c r="CM26" s="85"/>
      <c r="CN26" s="85"/>
    </row>
    <row r="27" spans="3:95" s="1" customFormat="1">
      <c r="C27" s="41" t="s">
        <v>3</v>
      </c>
      <c r="D27" s="61" t="s">
        <v>16</v>
      </c>
      <c r="E27" s="154"/>
      <c r="F27" s="155">
        <f>F25-E25</f>
        <v>-2.1099014244349235E-2</v>
      </c>
      <c r="G27" s="147"/>
      <c r="H27" s="154"/>
      <c r="I27" s="45"/>
      <c r="J27" s="155">
        <f>J25-$I25</f>
        <v>-0.39262847546479662</v>
      </c>
      <c r="K27" s="155">
        <f>K25-$I25</f>
        <v>-0.60254073662304108</v>
      </c>
      <c r="L27" s="156"/>
      <c r="M27" s="155"/>
      <c r="N27" s="155"/>
      <c r="O27" s="155">
        <f>O25-N25</f>
        <v>-9.9142864654545804E-2</v>
      </c>
      <c r="P27" s="147"/>
      <c r="Q27" s="154"/>
      <c r="R27" s="45"/>
      <c r="S27" s="147"/>
      <c r="T27" s="154"/>
      <c r="U27" s="154"/>
      <c r="V27" s="45"/>
      <c r="W27" s="147"/>
      <c r="X27" s="154"/>
      <c r="Y27" s="155"/>
      <c r="Z27" s="155"/>
      <c r="AA27" s="155">
        <f>AA25-$Y25</f>
        <v>-0.44436216859606503</v>
      </c>
      <c r="AB27" s="155">
        <f>AB25-$Y25</f>
        <v>-0.68391487148136321</v>
      </c>
      <c r="AC27" s="23"/>
      <c r="AD27" s="27"/>
      <c r="AF27" s="84"/>
      <c r="AG27" s="84"/>
      <c r="AH27" s="84"/>
      <c r="AI27" s="84"/>
      <c r="AJ27" s="85"/>
      <c r="AK27" s="85"/>
      <c r="AL27" s="85"/>
      <c r="AM27" s="85"/>
      <c r="AN27" s="85"/>
      <c r="AO27" s="85"/>
      <c r="AP27" s="85"/>
      <c r="AQ27" s="85"/>
      <c r="AR27" s="85"/>
      <c r="AS27" s="85"/>
      <c r="AT27" s="85"/>
      <c r="AU27" s="85"/>
      <c r="AV27" s="85"/>
      <c r="AW27" s="85"/>
      <c r="AX27" s="85"/>
      <c r="AY27" s="85"/>
      <c r="AZ27" s="85"/>
      <c r="BA27" s="85"/>
      <c r="BB27" s="85"/>
      <c r="BC27" s="85"/>
      <c r="BG27" s="85"/>
      <c r="BH27" s="85"/>
      <c r="BI27" s="27"/>
      <c r="CH27" s="85"/>
      <c r="CI27" s="85"/>
      <c r="CJ27" s="85"/>
      <c r="CK27" s="85"/>
      <c r="CL27" s="85"/>
      <c r="CM27" s="85"/>
      <c r="CN27" s="85"/>
    </row>
    <row r="28" spans="3:95" s="1" customFormat="1">
      <c r="C28" s="41"/>
      <c r="D28" s="61" t="s">
        <v>12</v>
      </c>
      <c r="E28" s="150"/>
      <c r="F28" s="151">
        <f>F27/$E25</f>
        <v>-1.2665720191094823E-3</v>
      </c>
      <c r="G28" s="147"/>
      <c r="H28" s="150"/>
      <c r="I28" s="152"/>
      <c r="J28" s="151">
        <f>J27/$I25</f>
        <v>-1.9878651905648678E-2</v>
      </c>
      <c r="K28" s="151">
        <f>K27/$I25</f>
        <v>-3.0506441358139607E-2</v>
      </c>
      <c r="L28" s="153"/>
      <c r="M28" s="151"/>
      <c r="N28" s="151"/>
      <c r="O28" s="151">
        <f>O27/$N25</f>
        <v>-5.9553557673402034E-3</v>
      </c>
      <c r="P28" s="147"/>
      <c r="Q28" s="150"/>
      <c r="R28" s="152"/>
      <c r="S28" s="147"/>
      <c r="T28" s="150"/>
      <c r="U28" s="150"/>
      <c r="V28" s="152"/>
      <c r="W28" s="147"/>
      <c r="X28" s="150"/>
      <c r="Y28" s="151"/>
      <c r="Z28" s="151"/>
      <c r="AA28" s="151">
        <f>AA27/$Y25</f>
        <v>-2.2398544818188822E-2</v>
      </c>
      <c r="AB28" s="151">
        <f>AB27/$Y25</f>
        <v>-3.4473452024729394E-2</v>
      </c>
      <c r="AC28" s="22"/>
      <c r="AD28" s="20"/>
      <c r="AF28" s="84"/>
      <c r="AG28" s="84"/>
      <c r="AH28" s="84"/>
      <c r="AI28" s="84"/>
      <c r="AJ28" s="43"/>
      <c r="AK28" s="43"/>
      <c r="AL28" s="43"/>
      <c r="AM28" s="43"/>
      <c r="AN28" s="85"/>
      <c r="AO28" s="85"/>
      <c r="AP28" s="43"/>
      <c r="AQ28" s="85"/>
      <c r="AR28" s="85"/>
      <c r="AS28" s="85"/>
      <c r="AT28" s="85"/>
      <c r="AU28" s="85"/>
      <c r="AV28" s="85"/>
      <c r="AW28" s="85"/>
      <c r="AX28" s="85"/>
      <c r="AY28" s="85"/>
      <c r="AZ28" s="85"/>
      <c r="BA28" s="85"/>
      <c r="BB28" s="85"/>
      <c r="BC28" s="85"/>
      <c r="BG28" s="85"/>
      <c r="BH28" s="85"/>
      <c r="BI28" s="20"/>
      <c r="BJ28" s="43"/>
      <c r="BK28" s="43"/>
      <c r="BL28" s="43"/>
      <c r="BM28" s="43"/>
      <c r="CH28" s="85"/>
      <c r="CI28" s="85"/>
      <c r="CJ28" s="85"/>
      <c r="CK28" s="85"/>
      <c r="CL28" s="85"/>
      <c r="CM28" s="85"/>
      <c r="CN28" s="85"/>
    </row>
    <row r="29" spans="3:95" s="1" customFormat="1" ht="5.0999999999999996" customHeight="1">
      <c r="C29" s="38"/>
      <c r="D29" s="59"/>
      <c r="E29" s="24"/>
      <c r="F29" s="24"/>
      <c r="G29" s="132"/>
      <c r="H29" s="24"/>
      <c r="I29" s="25"/>
      <c r="J29" s="25"/>
      <c r="K29" s="25"/>
      <c r="L29" s="26"/>
      <c r="M29" s="25"/>
      <c r="N29" s="24"/>
      <c r="O29" s="24"/>
      <c r="P29" s="132"/>
      <c r="Q29" s="24"/>
      <c r="R29" s="25"/>
      <c r="S29" s="132"/>
      <c r="T29" s="24"/>
      <c r="U29" s="24"/>
      <c r="V29" s="25"/>
      <c r="W29" s="132"/>
      <c r="X29" s="24"/>
      <c r="Y29" s="25"/>
      <c r="Z29" s="25"/>
      <c r="AA29" s="25"/>
      <c r="AB29" s="25"/>
      <c r="AC29" s="26"/>
      <c r="AD29" s="20"/>
      <c r="AF29" s="84"/>
      <c r="AG29" s="84"/>
      <c r="AH29" s="84"/>
      <c r="AI29" s="84"/>
      <c r="AJ29" s="85"/>
      <c r="AK29" s="85"/>
      <c r="AL29" s="85"/>
      <c r="AM29" s="85"/>
      <c r="AN29" s="85"/>
      <c r="AO29" s="85"/>
      <c r="AP29" s="85"/>
      <c r="AQ29" s="85"/>
      <c r="AR29" s="85"/>
      <c r="AS29" s="85"/>
      <c r="AT29" s="85"/>
      <c r="AU29" s="85"/>
      <c r="AV29" s="85"/>
      <c r="AW29" s="85"/>
      <c r="AX29" s="85"/>
      <c r="AY29" s="85"/>
      <c r="AZ29" s="85"/>
      <c r="BA29" s="85"/>
      <c r="BB29" s="85"/>
      <c r="BC29" s="85"/>
      <c r="BG29" s="85"/>
      <c r="BH29" s="85"/>
      <c r="BI29" s="20"/>
      <c r="CH29" s="85"/>
      <c r="CI29" s="85"/>
      <c r="CJ29" s="85"/>
      <c r="CK29" s="85"/>
      <c r="CL29" s="85"/>
      <c r="CM29" s="85"/>
      <c r="CN29" s="85"/>
    </row>
    <row r="30" spans="3:95" s="1" customFormat="1" ht="5.0999999999999996" customHeight="1">
      <c r="C30" s="32"/>
      <c r="D30" s="56"/>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F30" s="84"/>
      <c r="AG30" s="84"/>
      <c r="AH30" s="84"/>
      <c r="AI30" s="84"/>
      <c r="AJ30" s="85"/>
      <c r="AK30" s="85"/>
      <c r="AL30" s="85"/>
      <c r="AM30" s="85"/>
      <c r="AN30" s="85"/>
      <c r="AO30" s="85"/>
      <c r="AP30" s="85"/>
      <c r="AQ30" s="85"/>
      <c r="AR30" s="85"/>
      <c r="AS30" s="85"/>
      <c r="AT30" s="85"/>
      <c r="AU30" s="85"/>
      <c r="AV30" s="85"/>
      <c r="AW30" s="85"/>
      <c r="AX30" s="85"/>
      <c r="AY30" s="85"/>
      <c r="AZ30" s="85"/>
      <c r="BA30" s="85"/>
      <c r="BB30" s="85"/>
      <c r="BC30" s="85"/>
      <c r="BG30" s="85"/>
      <c r="BH30" s="85"/>
      <c r="BI30" s="20"/>
      <c r="CH30" s="85"/>
      <c r="CI30" s="85"/>
      <c r="CJ30" s="85"/>
      <c r="CK30" s="85"/>
      <c r="CL30" s="85"/>
      <c r="CM30" s="85"/>
      <c r="CN30" s="85"/>
    </row>
    <row r="31" spans="3:95" s="1" customFormat="1">
      <c r="C31" s="32"/>
      <c r="D31" s="56"/>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F31" s="84"/>
      <c r="AG31" s="84"/>
      <c r="AH31" s="84"/>
      <c r="AI31" s="84"/>
      <c r="AJ31" s="85"/>
      <c r="AK31" s="85"/>
      <c r="AL31" s="85"/>
      <c r="AM31" s="85"/>
      <c r="AN31" s="85"/>
      <c r="AO31" s="85"/>
      <c r="AP31" s="85"/>
      <c r="AQ31" s="85"/>
      <c r="AR31" s="85"/>
      <c r="AS31" s="85"/>
      <c r="AT31" s="85"/>
      <c r="AU31" s="85"/>
      <c r="AV31" s="85"/>
      <c r="AW31" s="85"/>
      <c r="AX31" s="85"/>
      <c r="AY31" s="85"/>
      <c r="AZ31" s="85"/>
      <c r="BA31" s="85"/>
      <c r="BB31" s="85"/>
      <c r="BC31" s="85"/>
      <c r="BG31" s="85"/>
      <c r="BH31" s="85"/>
      <c r="BI31" s="20"/>
      <c r="CD31" s="168"/>
      <c r="CE31" s="51"/>
      <c r="CH31" s="85"/>
      <c r="CI31" s="168"/>
      <c r="CJ31" s="51"/>
      <c r="CK31" s="85"/>
      <c r="CL31" s="85"/>
      <c r="CM31" s="85"/>
      <c r="CN31" s="85"/>
    </row>
    <row r="32" spans="3:95">
      <c r="C32" s="164" t="s">
        <v>35</v>
      </c>
    </row>
    <row r="33" spans="3:54">
      <c r="C33" s="165" t="s">
        <v>36</v>
      </c>
    </row>
    <row r="34" spans="3:54">
      <c r="C34" s="165" t="s">
        <v>37</v>
      </c>
    </row>
    <row r="35" spans="3:54">
      <c r="C35" s="165" t="s">
        <v>41</v>
      </c>
    </row>
    <row r="36" spans="3:54">
      <c r="C36" s="167" t="s">
        <v>50</v>
      </c>
    </row>
    <row r="39" spans="3:54" ht="30">
      <c r="AZ39" s="173">
        <v>2020</v>
      </c>
      <c r="BA39" s="174" t="s">
        <v>47</v>
      </c>
      <c r="BB39" s="174" t="s">
        <v>48</v>
      </c>
    </row>
    <row r="40" spans="3:54">
      <c r="AW40" s="171" t="s">
        <v>45</v>
      </c>
      <c r="AZ40" s="176">
        <f>AI18</f>
        <v>54.863408138020532</v>
      </c>
      <c r="BA40" s="176">
        <f>AL18</f>
        <v>1006.7152251637099</v>
      </c>
      <c r="BB40" s="176">
        <f>AM18</f>
        <v>1544.9387175030706</v>
      </c>
    </row>
    <row r="41" spans="3:54">
      <c r="AW41" s="171" t="s">
        <v>53</v>
      </c>
      <c r="AZ41" s="177">
        <f>AP18</f>
        <v>257.79950591631132</v>
      </c>
      <c r="BA41" s="177"/>
      <c r="BB41" s="177"/>
    </row>
    <row r="42" spans="3:54">
      <c r="AW42" s="171" t="s">
        <v>54</v>
      </c>
      <c r="AZ42" s="177"/>
      <c r="BA42" s="177"/>
      <c r="BB42" s="177">
        <f>AW18</f>
        <v>1522.1716233933848</v>
      </c>
    </row>
    <row r="43" spans="3:54">
      <c r="AW43" s="172" t="s">
        <v>55</v>
      </c>
      <c r="AZ43" s="178"/>
      <c r="BA43" s="177">
        <f>AZ18</f>
        <v>1139.3624980532677</v>
      </c>
      <c r="BB43" s="177">
        <f>BA18</f>
        <v>1753.5852768220648</v>
      </c>
    </row>
    <row r="44" spans="3:54">
      <c r="AW44" s="171" t="s">
        <v>46</v>
      </c>
      <c r="AZ44" s="177"/>
      <c r="BA44" s="177">
        <f>AS18</f>
        <v>767.0824895561791</v>
      </c>
      <c r="BB44" s="177">
        <f>AT18</f>
        <v>1305.3059818955398</v>
      </c>
    </row>
    <row r="45" spans="3:54">
      <c r="AW45" s="172" t="s">
        <v>59</v>
      </c>
      <c r="AZ45" s="177"/>
      <c r="BA45" s="177">
        <f>BB18</f>
        <v>826.74798576228022</v>
      </c>
      <c r="BB45" s="177">
        <f>BC18</f>
        <v>1440.9707645310773</v>
      </c>
    </row>
    <row r="47" spans="3:54">
      <c r="AW47" s="171" t="s">
        <v>56</v>
      </c>
      <c r="AZ47" s="175">
        <f>MIN(AZ40:AZ45)</f>
        <v>54.863408138020532</v>
      </c>
      <c r="BA47" s="175">
        <f>MIN(BA40:BA45)</f>
        <v>767.0824895561791</v>
      </c>
      <c r="BB47" s="175">
        <f>MIN(BB40:BB45)</f>
        <v>1305.3059818955398</v>
      </c>
    </row>
    <row r="48" spans="3:54">
      <c r="AW48" s="171" t="s">
        <v>57</v>
      </c>
      <c r="AZ48" s="175">
        <f>MAX(AZ40:AZ45)-AZ47</f>
        <v>202.93609777829079</v>
      </c>
      <c r="BA48" s="175">
        <f>MAX(BA40:BA45)-BA47</f>
        <v>372.2800084970886</v>
      </c>
      <c r="BB48" s="175">
        <f>MAX(BB40:BB45)-BB47</f>
        <v>448.27929492652493</v>
      </c>
    </row>
  </sheetData>
  <printOptions horizontalCentered="1" verticalCentered="1"/>
  <pageMargins left="0.25" right="0.25" top="0.75" bottom="0.75" header="0.3" footer="0.3"/>
  <pageSetup scale="36" orientation="landscape" r:id="rId1"/>
  <headerFooter>
    <oddFooter>&amp;L&amp;F [&amp;A]&amp;RPage &amp;P of &amp;N</oddFooter>
  </headerFooter>
  <ignoredErrors>
    <ignoredError sqref="CG13:CG16 CL13:CL16"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8</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2016-07-23T00:30:00+00:00</PostDate>
    <ExpireDate xmlns="2613f182-e424-487f-ac7f-33bed2fc986a">2023-06-07T18:13:19+00:00</ExpireDate>
    <Content_x0020_Owner xmlns="2613f182-e424-487f-ac7f-33bed2fc986a">
      <UserInfo>
        <DisplayName>Millar, Neil</DisplayName>
        <AccountId>141</AccountId>
        <AccountType/>
      </UserInfo>
    </Content_x0020_Owner>
    <ISOContributor xmlns="2613f182-e424-487f-ac7f-33bed2fc986a">
      <UserInfo>
        <DisplayName>Le Vine, Debi</DisplayName>
        <AccountId>147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Sarubbi, Diana</DisplayName>
        <AccountId>39</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Stay Informed</TermName>
          <TermId xmlns="http://schemas.microsoft.com/office/infopath/2007/PartnerControls">d8aff6cb-80bb-4c94-b62f-ad25f81f5c96</TermId>
        </TermInfo>
      </Terms>
    </ISOTopicTaxHTField0>
    <ISOArchived xmlns="2613f182-e424-487f-ac7f-33bed2fc986a">Not Archived</ISOArchived>
    <ISOGroupSequence xmlns="2613f182-e424-487f-ac7f-33bed2fc986a" xsi:nil="true"/>
    <ISOOwner xmlns="2613f182-e424-487f-ac7f-33bed2fc986a">Millar, Neil</ISOOwner>
    <ISOSummary xmlns="2613f182-e424-487f-ac7f-33bed2fc986a">Senate Bill 350 study data</ISOSummary>
    <Market_x0020_Notice xmlns="5bcbeff6-7c02-4b0f-b125-f1b3d566cc14">false</Market_x0020_Notice>
    <Document_x0020_Type xmlns="5bcbeff6-7c02-4b0f-b125-f1b3d566cc14" xsi:nil="true"/>
    <News_x0020_Release xmlns="5bcbeff6-7c02-4b0f-b125-f1b3d566cc14">false</News_x0020_Release>
    <ParentISOGroups xmlns="5bcbeff6-7c02-4b0f-b125-f1b3d566cc14">The Brattle Group|1ed636cf-b394-407e-a646-b4ca0f01f65a</ParentISOGroups>
    <Orig_x0020_Post_x0020_Date xmlns="5bcbeff6-7c02-4b0f-b125-f1b3d566cc14">2021-06-07T17:43:00+00:00</Orig_x0020_Post_x0020_Date>
    <ContentReviewInterval xmlns="5bcbeff6-7c02-4b0f-b125-f1b3d566cc14">24</ContentReviewInterval>
    <IsDisabled xmlns="5bcbeff6-7c02-4b0f-b125-f1b3d566cc14">false</IsDisabled>
    <CrawlableUniqueID xmlns="5bcbeff6-7c02-4b0f-b125-f1b3d566cc14">bd4ca510-a3d7-4f58-b9ff-1bff7b64691a</CrawlableUniqueID>
  </documentManagement>
</p:properties>
</file>

<file path=customXml/itemProps1.xml><?xml version="1.0" encoding="utf-8"?>
<ds:datastoreItem xmlns:ds="http://schemas.openxmlformats.org/officeDocument/2006/customXml" ds:itemID="{17FDAE6C-0C94-427A-9C2C-321587F70CEB}"/>
</file>

<file path=customXml/itemProps2.xml><?xml version="1.0" encoding="utf-8"?>
<ds:datastoreItem xmlns:ds="http://schemas.openxmlformats.org/officeDocument/2006/customXml" ds:itemID="{F546A746-8415-4C37-A067-6FC927FAF3F6}"/>
</file>

<file path=customXml/itemProps3.xml><?xml version="1.0" encoding="utf-8"?>
<ds:datastoreItem xmlns:ds="http://schemas.openxmlformats.org/officeDocument/2006/customXml" ds:itemID="{6E5CB2E0-9584-4027-9069-5EA2F816AE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ratepayerImpact</vt:lpstr>
      <vt:lpstr>ratepayerImpact!Print_Area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Brattle SB350 Study 07-22-2016 Addendum data release (summary of rate payer impact) PUBLIC</dc:title>
  <dc:creator/>
  <cp:lastModifiedBy/>
  <dcterms:created xsi:type="dcterms:W3CDTF">2016-07-22T15:53:26Z</dcterms:created>
  <dcterms:modified xsi:type="dcterms:W3CDTF">2016-07-22T17:16:55Z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8;#Stay Informed|d8aff6cb-80bb-4c94-b62f-ad25f81f5c96</vt:lpwstr>
  </property>
  <property fmtid="{D5CDD505-2E9C-101B-9397-08002B2CF9AE}" pid="6" name="ISOKeywords">
    <vt:lpwstr/>
  </property>
</Properties>
</file>