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2024\IPE 2023\"/>
    </mc:Choice>
  </mc:AlternateContent>
  <bookViews>
    <workbookView xWindow="0" yWindow="0" windowWidth="28800" windowHeight="13660" activeTab="1"/>
  </bookViews>
  <sheets>
    <sheet name="Northern_Substation_List_Matrix" sheetId="1" r:id="rId1"/>
    <sheet name="Southern_Substation_List_Matrix" sheetId="4" r:id="rId2"/>
  </sheets>
  <externalReferences>
    <externalReference r:id="rId3"/>
  </externalReferences>
  <definedNames>
    <definedName name="_xlnm._FilterDatabase" localSheetId="0" hidden="1">Northern_Substation_List_Matrix!$A$2:$BM$264</definedName>
    <definedName name="_xlnm._FilterDatabase" localSheetId="1" hidden="1">Southern_Substation_List_Matrix!$A$2:$AQ$300</definedName>
    <definedName name="SAP_Extract">'[1]SAP Extract-Vlookup'!$A$5:$U$3000</definedName>
    <definedName name="zone" localSheetId="1">#REF!</definedName>
    <definedName name="zone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00" i="4" l="1"/>
  <c r="B299" i="4"/>
  <c r="B298" i="4"/>
  <c r="B297" i="4"/>
  <c r="B296" i="4"/>
  <c r="B295" i="4"/>
  <c r="B294" i="4"/>
  <c r="B293" i="4"/>
  <c r="B292" i="4"/>
  <c r="B291" i="4"/>
  <c r="B290" i="4"/>
  <c r="B289" i="4"/>
  <c r="B288" i="4"/>
  <c r="B287" i="4"/>
  <c r="B286" i="4"/>
  <c r="B285" i="4"/>
  <c r="B284" i="4"/>
  <c r="B283" i="4"/>
  <c r="B282" i="4"/>
  <c r="B281" i="4"/>
  <c r="B280" i="4"/>
  <c r="B279" i="4"/>
  <c r="B278" i="4"/>
  <c r="B277" i="4"/>
  <c r="B276" i="4"/>
  <c r="B275" i="4"/>
  <c r="B274" i="4"/>
  <c r="B273" i="4"/>
  <c r="B272" i="4"/>
  <c r="B271" i="4"/>
  <c r="B270" i="4"/>
  <c r="B269" i="4"/>
  <c r="B268" i="4"/>
  <c r="B267" i="4"/>
  <c r="B266" i="4"/>
  <c r="B265" i="4"/>
  <c r="B264" i="4"/>
  <c r="B263" i="4"/>
  <c r="B262" i="4"/>
  <c r="B261" i="4"/>
  <c r="B260" i="4"/>
  <c r="B259" i="4"/>
  <c r="B258" i="4"/>
  <c r="B257" i="4"/>
  <c r="B256" i="4"/>
  <c r="B255" i="4"/>
  <c r="B254" i="4"/>
  <c r="B253" i="4"/>
  <c r="B252" i="4"/>
  <c r="B251" i="4"/>
  <c r="B250" i="4"/>
  <c r="B249" i="4"/>
  <c r="B248" i="4"/>
  <c r="B247" i="4"/>
  <c r="B246" i="4"/>
  <c r="B245" i="4"/>
  <c r="B244" i="4"/>
  <c r="B243" i="4"/>
  <c r="B242" i="4"/>
  <c r="B241" i="4"/>
  <c r="B240" i="4"/>
  <c r="B239" i="4"/>
  <c r="B238" i="4"/>
  <c r="B237" i="4"/>
  <c r="B236" i="4"/>
  <c r="B235" i="4"/>
  <c r="B234" i="4"/>
  <c r="B233" i="4"/>
  <c r="B232" i="4"/>
  <c r="B231" i="4"/>
  <c r="B230" i="4"/>
  <c r="B229" i="4"/>
  <c r="B228" i="4"/>
  <c r="B227" i="4"/>
  <c r="B226" i="4"/>
  <c r="B225" i="4"/>
  <c r="B224" i="4"/>
  <c r="B223" i="4"/>
  <c r="B222" i="4"/>
  <c r="B221" i="4"/>
  <c r="B220" i="4"/>
  <c r="B219" i="4"/>
  <c r="B218" i="4"/>
  <c r="B217" i="4"/>
  <c r="B216" i="4"/>
  <c r="B215" i="4"/>
  <c r="B214" i="4"/>
  <c r="B213" i="4"/>
  <c r="B212" i="4"/>
  <c r="B211" i="4"/>
  <c r="B210" i="4"/>
  <c r="B209" i="4"/>
  <c r="B208" i="4"/>
  <c r="B207" i="4"/>
  <c r="B206" i="4"/>
  <c r="B205" i="4"/>
  <c r="B204" i="4"/>
  <c r="B203" i="4"/>
  <c r="B202" i="4"/>
  <c r="B201" i="4"/>
  <c r="B200" i="4"/>
  <c r="B199" i="4"/>
  <c r="B198" i="4"/>
  <c r="B197" i="4"/>
  <c r="B196" i="4"/>
  <c r="B195" i="4"/>
  <c r="B194" i="4"/>
  <c r="B193" i="4"/>
  <c r="B192" i="4"/>
  <c r="B191" i="4"/>
  <c r="B190" i="4"/>
  <c r="B189" i="4"/>
  <c r="B188" i="4"/>
  <c r="B187" i="4"/>
  <c r="B186" i="4"/>
  <c r="B185" i="4"/>
  <c r="B184" i="4"/>
  <c r="B183" i="4"/>
  <c r="B182" i="4"/>
  <c r="B181" i="4"/>
  <c r="B180" i="4"/>
  <c r="B179" i="4"/>
  <c r="B178" i="4"/>
  <c r="B177" i="4"/>
  <c r="B176" i="4"/>
  <c r="B175" i="4"/>
  <c r="B174" i="4"/>
  <c r="B173" i="4"/>
  <c r="B172" i="4"/>
  <c r="B171" i="4"/>
  <c r="B170" i="4"/>
  <c r="B169" i="4"/>
  <c r="B168" i="4"/>
  <c r="B167" i="4"/>
  <c r="B166" i="4"/>
  <c r="B165" i="4"/>
  <c r="B164" i="4"/>
  <c r="B163" i="4"/>
  <c r="B162" i="4"/>
  <c r="B161" i="4"/>
  <c r="B160" i="4"/>
  <c r="B159" i="4"/>
  <c r="B158" i="4"/>
  <c r="B157" i="4"/>
  <c r="B156" i="4"/>
  <c r="B155" i="4"/>
  <c r="B154" i="4"/>
  <c r="B153" i="4"/>
  <c r="B152" i="4"/>
  <c r="B151" i="4"/>
  <c r="B150" i="4"/>
  <c r="B149" i="4"/>
  <c r="B148" i="4"/>
  <c r="B147" i="4"/>
  <c r="B146" i="4"/>
  <c r="B145" i="4"/>
  <c r="B144" i="4"/>
  <c r="B143" i="4"/>
  <c r="B142" i="4"/>
  <c r="B141" i="4"/>
  <c r="B140" i="4"/>
  <c r="B139" i="4"/>
  <c r="B138" i="4"/>
  <c r="B137" i="4"/>
  <c r="B136" i="4"/>
  <c r="B135" i="4"/>
  <c r="B134" i="4"/>
  <c r="B133" i="4"/>
  <c r="B132" i="4"/>
  <c r="B131" i="4"/>
  <c r="B130" i="4"/>
  <c r="B129" i="4"/>
  <c r="B128" i="4"/>
  <c r="B127" i="4"/>
  <c r="B126" i="4"/>
  <c r="B125" i="4"/>
  <c r="B124" i="4"/>
  <c r="B123" i="4"/>
  <c r="B122" i="4"/>
  <c r="B121" i="4"/>
  <c r="B120" i="4"/>
  <c r="B119" i="4"/>
  <c r="B118" i="4"/>
  <c r="B117" i="4"/>
  <c r="B116" i="4"/>
  <c r="B115" i="4"/>
  <c r="B114" i="4"/>
  <c r="B113" i="4"/>
  <c r="B112" i="4"/>
  <c r="B111" i="4"/>
  <c r="B110" i="4"/>
  <c r="B109" i="4"/>
  <c r="B108" i="4"/>
  <c r="B107" i="4"/>
  <c r="B106" i="4"/>
  <c r="B105" i="4"/>
  <c r="B104" i="4"/>
  <c r="B103" i="4"/>
  <c r="B102" i="4"/>
  <c r="B101" i="4"/>
  <c r="B100" i="4"/>
  <c r="B99" i="4"/>
  <c r="B98" i="4"/>
  <c r="B97" i="4"/>
  <c r="B96" i="4"/>
  <c r="B95" i="4"/>
  <c r="B94" i="4"/>
  <c r="B93" i="4"/>
  <c r="B92" i="4"/>
  <c r="B91" i="4"/>
  <c r="B90" i="4"/>
  <c r="B89" i="4"/>
  <c r="B88" i="4"/>
  <c r="B87" i="4"/>
  <c r="B86" i="4"/>
  <c r="B85" i="4"/>
  <c r="B84" i="4"/>
  <c r="B83" i="4"/>
  <c r="B82" i="4"/>
  <c r="B81" i="4"/>
  <c r="B80" i="4"/>
  <c r="B79" i="4"/>
  <c r="B78" i="4"/>
  <c r="B77" i="4"/>
  <c r="B76" i="4"/>
  <c r="B75" i="4"/>
  <c r="B74" i="4"/>
  <c r="B73" i="4"/>
  <c r="B72" i="4"/>
  <c r="B71" i="4"/>
  <c r="B70" i="4"/>
  <c r="B69" i="4"/>
  <c r="B68" i="4"/>
  <c r="B67" i="4"/>
  <c r="B66" i="4"/>
  <c r="B65" i="4"/>
  <c r="B64" i="4"/>
  <c r="B63" i="4"/>
  <c r="B62" i="4"/>
  <c r="B61" i="4"/>
  <c r="B60" i="4"/>
  <c r="B59" i="4"/>
  <c r="B58" i="4"/>
  <c r="B57" i="4"/>
  <c r="B56" i="4"/>
  <c r="B55" i="4"/>
  <c r="B54" i="4"/>
  <c r="B53" i="4"/>
  <c r="B52" i="4"/>
  <c r="B51" i="4"/>
  <c r="B50" i="4"/>
  <c r="B49" i="4"/>
  <c r="B48" i="4"/>
  <c r="B47" i="4"/>
  <c r="B46" i="4"/>
  <c r="B45" i="4"/>
  <c r="B44" i="4"/>
  <c r="B43" i="4"/>
  <c r="B42" i="4"/>
  <c r="B41" i="4"/>
  <c r="B40" i="4"/>
  <c r="B39" i="4"/>
  <c r="B38" i="4"/>
  <c r="B37" i="4"/>
  <c r="B36" i="4"/>
  <c r="B35" i="4"/>
  <c r="B34" i="4"/>
  <c r="B33" i="4"/>
  <c r="B32" i="4"/>
  <c r="B31" i="4"/>
  <c r="B30" i="4"/>
  <c r="B29" i="4"/>
  <c r="B28" i="4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B7" i="4"/>
  <c r="AQ6" i="4"/>
  <c r="AP6" i="4"/>
  <c r="AO6" i="4"/>
  <c r="AN6" i="4"/>
  <c r="AM6" i="4"/>
  <c r="AL6" i="4"/>
  <c r="AK6" i="4"/>
  <c r="AJ6" i="4"/>
  <c r="AI6" i="4"/>
  <c r="AH6" i="4"/>
  <c r="AG6" i="4"/>
  <c r="AF6" i="4"/>
  <c r="AE6" i="4"/>
  <c r="AD6" i="4"/>
  <c r="AC6" i="4"/>
  <c r="AB6" i="4"/>
  <c r="AA6" i="4"/>
  <c r="Z6" i="4"/>
  <c r="Y6" i="4"/>
  <c r="X6" i="4"/>
  <c r="W6" i="4"/>
  <c r="V6" i="4"/>
  <c r="U6" i="4"/>
  <c r="T6" i="4"/>
  <c r="S6" i="4"/>
  <c r="R6" i="4"/>
  <c r="Q6" i="4"/>
  <c r="P6" i="4"/>
  <c r="O6" i="4"/>
  <c r="N6" i="4"/>
  <c r="M6" i="4"/>
  <c r="L6" i="4"/>
  <c r="K6" i="4"/>
  <c r="J6" i="4"/>
  <c r="I6" i="4"/>
  <c r="H6" i="4"/>
  <c r="G6" i="4"/>
  <c r="F6" i="4"/>
  <c r="E6" i="4"/>
  <c r="D6" i="4"/>
  <c r="C6" i="4"/>
  <c r="BK5" i="1" l="1"/>
  <c r="BJ5" i="1"/>
  <c r="BI5" i="1"/>
  <c r="BH5" i="1"/>
  <c r="BG5" i="1"/>
  <c r="BF5" i="1"/>
  <c r="BE5" i="1"/>
  <c r="BD5" i="1"/>
  <c r="BC5" i="1"/>
  <c r="BB5" i="1"/>
  <c r="BA5" i="1"/>
  <c r="AZ5" i="1"/>
  <c r="AY5" i="1"/>
  <c r="AX5" i="1"/>
  <c r="AW5" i="1"/>
  <c r="AV5" i="1"/>
  <c r="AU5" i="1"/>
  <c r="AT5" i="1"/>
  <c r="AS5" i="1"/>
  <c r="AR5" i="1"/>
  <c r="AQ5" i="1"/>
  <c r="AP5" i="1"/>
  <c r="AO5" i="1"/>
  <c r="AN5" i="1"/>
  <c r="AM5" i="1"/>
  <c r="AL5" i="1"/>
  <c r="AK5" i="1"/>
  <c r="AJ5" i="1"/>
  <c r="AI5" i="1"/>
  <c r="AH5" i="1"/>
  <c r="AG5" i="1"/>
  <c r="AF5" i="1"/>
  <c r="AE5" i="1"/>
  <c r="AD5" i="1"/>
  <c r="AC5" i="1"/>
  <c r="AB5" i="1"/>
  <c r="AA5" i="1"/>
  <c r="Z5" i="1"/>
  <c r="Y5" i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C5" i="1"/>
  <c r="D5" i="1"/>
  <c r="C6" i="1"/>
  <c r="D6" i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BF6" i="1"/>
  <c r="BG6" i="1"/>
  <c r="BH6" i="1"/>
  <c r="BI6" i="1"/>
  <c r="BJ6" i="1"/>
  <c r="BK6" i="1"/>
  <c r="BL6" i="1"/>
  <c r="BM6" i="1"/>
  <c r="B7" i="1"/>
  <c r="B8" i="1"/>
  <c r="B9" i="1" l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</calcChain>
</file>

<file path=xl/sharedStrings.xml><?xml version="1.0" encoding="utf-8"?>
<sst xmlns="http://schemas.openxmlformats.org/spreadsheetml/2006/main" count="3316" uniqueCount="674">
  <si>
    <t>POI</t>
  </si>
  <si>
    <t>Santa Rosa-Corona 115 kV line</t>
  </si>
  <si>
    <t>Vaca Dixon-Tesla 500kV Line</t>
  </si>
  <si>
    <t>Woodland- Davis 115kV line</t>
  </si>
  <si>
    <t>Cortina-Eagle Rock 115 kV line</t>
  </si>
  <si>
    <t>Bell-Placer 115kV Line</t>
  </si>
  <si>
    <t>Carberry-Round Mountain 230kV Line</t>
  </si>
  <si>
    <t>Rocklin-Pleaseant grove 115kV line</t>
  </si>
  <si>
    <t>Bellota-Weber 230kV line</t>
  </si>
  <si>
    <t>Rio Oso-Brighton 230kV line</t>
  </si>
  <si>
    <t>Rio Oso-Lockeford 230kV line</t>
  </si>
  <si>
    <t>Dumbarton-Newark 115 kV line</t>
  </si>
  <si>
    <t>Eastshore-San Mateo 230 kV line</t>
  </si>
  <si>
    <t>Lakeville-Ignacio 230 kV line</t>
  </si>
  <si>
    <t>Sobrante-Moraga 230 kV line</t>
  </si>
  <si>
    <t>Windmaster-Delta pumps 230 kV line</t>
  </si>
  <si>
    <t>Contra Costa- Windmaster 230 kV line</t>
  </si>
  <si>
    <t>Tesla-Tracy-Pump 230 kV line #2</t>
  </si>
  <si>
    <t>Contra Costa #1 115kV Line</t>
  </si>
  <si>
    <t>Kasson Jct-Heinz 115 kV line</t>
  </si>
  <si>
    <t>Newark-Newark Distribution 115 kV line</t>
  </si>
  <si>
    <t>Tesla-Bellota 230 kV line</t>
  </si>
  <si>
    <t>Eight Mile-Tesla 230 kV line</t>
  </si>
  <si>
    <t>Grant - Eastshore #2 line 115 kV</t>
  </si>
  <si>
    <t>Salado-Crow Creek Sw Sta 60 kV line</t>
  </si>
  <si>
    <t>Tesla-Salado 115 kV line</t>
  </si>
  <si>
    <t>Los Esteros-Silicon Valley 230 kV</t>
  </si>
  <si>
    <t>Los Esteros-Nortech 115 kV line</t>
  </si>
  <si>
    <t>Newark-Los Esteros 230 kV line</t>
  </si>
  <si>
    <t>Morganhill-Metcalf 115kV Line</t>
  </si>
  <si>
    <t>Tesla-Tracy Pump 230 kV Line #1</t>
  </si>
  <si>
    <t>Birds Landing-Contra Costa 230kV Line</t>
  </si>
  <si>
    <t>Oceano-Calendar 115kV line</t>
  </si>
  <si>
    <t>Midway-Q2005 230kV Line</t>
  </si>
  <si>
    <t>Smyrna -Q1984 115kV line</t>
  </si>
  <si>
    <t>Kern 230/115kV TB #4</t>
  </si>
  <si>
    <t>Maricopa-Copus 70 kV line</t>
  </si>
  <si>
    <t>Midway-Taft 115 kV line</t>
  </si>
  <si>
    <t>Kern-Tevis-Stockdale-Lamont 115kV line</t>
  </si>
  <si>
    <t>Midway 230/115kV TB #3</t>
  </si>
  <si>
    <t>Semitropic-Midway 115kV Line</t>
  </si>
  <si>
    <t>Midway-Q2011 230 kV Line</t>
  </si>
  <si>
    <t>Gates 500/230kV TB #12</t>
  </si>
  <si>
    <t>Gates 500/230kV TB #11</t>
  </si>
  <si>
    <t>Gates 230/70kV TB #5</t>
  </si>
  <si>
    <t>Tranquility-Helm 230kV Line</t>
  </si>
  <si>
    <t>Dairyland-Chowchilla 115kV Line</t>
  </si>
  <si>
    <t>Chowchilla-Le grand 115kV Line</t>
  </si>
  <si>
    <t>Panoche-Los Banos 230kV line #2</t>
  </si>
  <si>
    <t>Dos Amigos-Los Banos 230kV line</t>
  </si>
  <si>
    <t>Los Banos 500/230kV TB</t>
  </si>
  <si>
    <t>Schindler 115/70kV TB #1</t>
  </si>
  <si>
    <t>Panoche- Mendota 115 kV line</t>
  </si>
  <si>
    <t>Coalinga #1-Coalinga #2 70 kV line</t>
  </si>
  <si>
    <t>Panoche-Oro Loma 115kV Line</t>
  </si>
  <si>
    <t>Borden-Storey #1 230kV line</t>
  </si>
  <si>
    <t>Merced 115/70kV TB#2</t>
  </si>
  <si>
    <t>Helm 230/70kV TB #1</t>
  </si>
  <si>
    <t>Oro Loma-El Nido 115kV Line</t>
  </si>
  <si>
    <t>Q2008-Gates 500 kV line</t>
  </si>
  <si>
    <t>Mustang-Henrietta 230 kV line</t>
  </si>
  <si>
    <t>Gates-Panoche 230 kV #1 and #2 Lines</t>
  </si>
  <si>
    <t>Moss Landing-Las Aguilas 230 kV Line</t>
  </si>
  <si>
    <t>Jacksson-Waukena_x0002_Corcoran 115kV line</t>
  </si>
  <si>
    <t>7th Standard 115 kV</t>
  </si>
  <si>
    <t>√</t>
  </si>
  <si>
    <t>Agnew/River Oaks 115 kV</t>
  </si>
  <si>
    <t>Alpaugh 115 kV</t>
  </si>
  <si>
    <t>Arco 230 kV</t>
  </si>
  <si>
    <t>Arco 70 kV</t>
  </si>
  <si>
    <t>Arco-Carneras 70 kV</t>
  </si>
  <si>
    <t>Atlantic 230 kV</t>
  </si>
  <si>
    <t>Atlantic 60 kV</t>
  </si>
  <si>
    <t>Avenal 70 kV</t>
  </si>
  <si>
    <t>Bahia 230 kV</t>
  </si>
  <si>
    <t>Bakersfield 230 kV</t>
  </si>
  <si>
    <t>Bear Mountain - Bear Mountain Tap 115 kV line</t>
  </si>
  <si>
    <t>Bellota 115 kV</t>
  </si>
  <si>
    <t>Bellota-Warnerville 230 kV</t>
  </si>
  <si>
    <t>Bellota-Warnerville and Bellota-Cottle Lines 230 kV</t>
  </si>
  <si>
    <t>Berrenda "C" Tap 70 kV</t>
  </si>
  <si>
    <t>Birds Landing 230 kV</t>
  </si>
  <si>
    <t>Borden 230 kV</t>
  </si>
  <si>
    <t>Borden 70 kV</t>
  </si>
  <si>
    <t>Brentwood 230 kV</t>
  </si>
  <si>
    <t>Caliente 230 kV</t>
  </si>
  <si>
    <t>California Flats 230 kV</t>
  </si>
  <si>
    <t>Callender 115 kV</t>
  </si>
  <si>
    <t>Callender SW STA 115 kV</t>
  </si>
  <si>
    <t>Cantua 115 kV Bus</t>
  </si>
  <si>
    <t>Cayetano 230 kV</t>
  </si>
  <si>
    <t>Cayuma 70 kV</t>
  </si>
  <si>
    <t>Cherokee 60 kV</t>
  </si>
  <si>
    <t>Chowchilla 115 kV</t>
  </si>
  <si>
    <t>Christie 60 kV</t>
  </si>
  <si>
    <t>Cloverdale 115 kV</t>
  </si>
  <si>
    <t>Coburn 230 kV</t>
  </si>
  <si>
    <t>Coburn-Basic Energy 60 kV Line</t>
  </si>
  <si>
    <t>Contra Costa 230 kV</t>
  </si>
  <si>
    <t>Contra Costa PP - Contra Costa 230 kV Line</t>
  </si>
  <si>
    <t>Contra Costa PP 230 kV</t>
  </si>
  <si>
    <t>Contra Costa-Delta 230 kV Line</t>
  </si>
  <si>
    <t>Cooley Landing 60 kV</t>
  </si>
  <si>
    <t>Corcoran 115 kV</t>
  </si>
  <si>
    <t>Corcoran 70 kV</t>
  </si>
  <si>
    <t>Corcoran-Olive 115 kV Line</t>
  </si>
  <si>
    <t>Corning 60 kV</t>
  </si>
  <si>
    <t>Corral 60 kV</t>
  </si>
  <si>
    <t>Cortina 115 kV</t>
  </si>
  <si>
    <t>Cortina 60 kV</t>
  </si>
  <si>
    <t>Cortina-Mendocino and Cortina - Eagle Rock Transmission Lines</t>
  </si>
  <si>
    <t>Cottle 230 kV</t>
  </si>
  <si>
    <t>Cottonwood-Delevan #1 and #2 230 kV</t>
  </si>
  <si>
    <t>Crazy Horse Canyon - Hollister 115 lV</t>
  </si>
  <si>
    <t>Crescent 70 kV</t>
  </si>
  <si>
    <t>Crow Creek 60 kV</t>
  </si>
  <si>
    <t>Crows Landing 60 kV</t>
  </si>
  <si>
    <t>Cuyama 70 kV</t>
  </si>
  <si>
    <t>Del Mar 60 kV</t>
  </si>
  <si>
    <t>Delevan 230 kV</t>
  </si>
  <si>
    <t>Delta Switching Yard-Tesla 230 kV line</t>
  </si>
  <si>
    <t>Diablo Canyon 500 kV</t>
  </si>
  <si>
    <t>Diablo-Gates 500 kV Line</t>
  </si>
  <si>
    <t>Dixon Landing - McKee 115 kV line</t>
  </si>
  <si>
    <t>Dixon Landing 115 kV</t>
  </si>
  <si>
    <t>Donnells-Curtis 115 kV Line</t>
  </si>
  <si>
    <t>Dos Pals 70 kV</t>
  </si>
  <si>
    <t>El Nido 115 kV</t>
  </si>
  <si>
    <t>Elk Hills 70 kV</t>
  </si>
  <si>
    <t>Evergreen 115 kV</t>
  </si>
  <si>
    <t>Excelsior 115 kV</t>
  </si>
  <si>
    <t>Fairway 115 kV</t>
  </si>
  <si>
    <t>Fibreboard tap 115 kV</t>
  </si>
  <si>
    <t>Five Points 70 kV</t>
  </si>
  <si>
    <t>FMC 115 kV</t>
  </si>
  <si>
    <t>Fulton 115 kV</t>
  </si>
  <si>
    <t>Fulton 230 kV</t>
  </si>
  <si>
    <t>Ganso 115 kV</t>
  </si>
  <si>
    <t>Gates - Midway 230 kV line</t>
  </si>
  <si>
    <t>Gates 230 kV</t>
  </si>
  <si>
    <t>Gates 500 kV</t>
  </si>
  <si>
    <t>Gates-Midway line 230 kV</t>
  </si>
  <si>
    <t>Gates-Templeton 230 kV</t>
  </si>
  <si>
    <t>Geyers #12-Fulton 230 kV line</t>
  </si>
  <si>
    <t>Geysers #3-Cloverdale 115 kV</t>
  </si>
  <si>
    <t>Giffen 70 kV</t>
  </si>
  <si>
    <t>Gold Hill-Eight Mile Road 230 kV</t>
  </si>
  <si>
    <t>Goldhill 60 kV</t>
  </si>
  <si>
    <t>Gonzales 60 kV</t>
  </si>
  <si>
    <t>Grant-Eastshore #1 115 kV line</t>
  </si>
  <si>
    <t>Grant-Eastshore #2 115 kV line</t>
  </si>
  <si>
    <t>Green Valley 115 kV</t>
  </si>
  <si>
    <t>Greenleaf #1 115 kV Tap</t>
  </si>
  <si>
    <t>Gregg 230 kV</t>
  </si>
  <si>
    <t>Guernsey - Henrietta 70 kV line</t>
  </si>
  <si>
    <t>Guernsey 70 kV</t>
  </si>
  <si>
    <t>GWF Hanford 115 kV</t>
  </si>
  <si>
    <t>Helm 230 kV</t>
  </si>
  <si>
    <t>Henrietta 70 kV</t>
  </si>
  <si>
    <t>Henrietta-Lemoore NAS 70 kV</t>
  </si>
  <si>
    <t>Higgins 115 kV</t>
  </si>
  <si>
    <t>Hollister 115 kV</t>
  </si>
  <si>
    <t>Honcut 115 kV</t>
  </si>
  <si>
    <t>Huron 70 kV</t>
  </si>
  <si>
    <t>Ignacio 115 kV</t>
  </si>
  <si>
    <t>Jacksson 115 kV</t>
  </si>
  <si>
    <t>Jessup 115 kV</t>
  </si>
  <si>
    <t>Kearney 230 kV</t>
  </si>
  <si>
    <t>Kelso - Tesla Tap 230 kV</t>
  </si>
  <si>
    <t>Kelso 230 kV</t>
  </si>
  <si>
    <t>KEN-OKJ 60 kV</t>
  </si>
  <si>
    <t>Kent SW STA 70 kV</t>
  </si>
  <si>
    <t>Kent -Tulare Lake 70 kV</t>
  </si>
  <si>
    <t>Kern - Old River #1 70 kV line</t>
  </si>
  <si>
    <t>Kern - Old River #2 70 kV line</t>
  </si>
  <si>
    <t>Kern PP 115 kV</t>
  </si>
  <si>
    <t>Kern PP 230 kV</t>
  </si>
  <si>
    <t>Konocti 60 kV</t>
  </si>
  <si>
    <t>Lakeview 70 kV</t>
  </si>
  <si>
    <t>Lakeville 115 kV</t>
  </si>
  <si>
    <t>Lakeville 60 kV</t>
  </si>
  <si>
    <t>Lambie 230 kV</t>
  </si>
  <si>
    <t>Lammers 115 kV</t>
  </si>
  <si>
    <t>Lamont 115 kV</t>
  </si>
  <si>
    <t>Le Grand 115 kV</t>
  </si>
  <si>
    <t>Lincoln 115 kV</t>
  </si>
  <si>
    <t>Line tap at Tranquillity 8 Gen-tie 230 kV</t>
  </si>
  <si>
    <t>Live Oak 60 kV</t>
  </si>
  <si>
    <t>Llagas 115 kV</t>
  </si>
  <si>
    <t>Llagas-Hollister 115 kV Line</t>
  </si>
  <si>
    <t>Lockeford 115 kV</t>
  </si>
  <si>
    <t>Logan Creek-Delevan 230 kV</t>
  </si>
  <si>
    <t>Los Banos - Midway #2 500 kV</t>
  </si>
  <si>
    <t>Los Banos 230 kV</t>
  </si>
  <si>
    <t>Los Banos 500 kV</t>
  </si>
  <si>
    <t>Los Banos 70 kV</t>
  </si>
  <si>
    <t>Los Banos-Panoche #1 230 kV</t>
  </si>
  <si>
    <t>Los Esteros 115 kV</t>
  </si>
  <si>
    <t>Los Esteros 230 kV</t>
  </si>
  <si>
    <t>Lower Lake-Homestake 115 kV</t>
  </si>
  <si>
    <t>Madison 115 kV</t>
  </si>
  <si>
    <t>Magunden 115 kV</t>
  </si>
  <si>
    <t>Martin 115 kV</t>
  </si>
  <si>
    <t>McArthur 60 kV</t>
  </si>
  <si>
    <t>McCall 230 kV</t>
  </si>
  <si>
    <t>Mendocino 115 kV</t>
  </si>
  <si>
    <t>Mendota 115 kV</t>
  </si>
  <si>
    <t>Merced 115 kV</t>
  </si>
  <si>
    <t>Mercy Springs 70 kV</t>
  </si>
  <si>
    <t>Mesa 230 kV</t>
  </si>
  <si>
    <t>Metcalf 230 kV</t>
  </si>
  <si>
    <t>Midway 115 kV</t>
  </si>
  <si>
    <t>Midway 230 kV</t>
  </si>
  <si>
    <t>Midway 500 kV</t>
  </si>
  <si>
    <t>Midway- Wheeler Ridge #2 - 230 kV Line</t>
  </si>
  <si>
    <t>Midway-Tupman-Rio Bravo-Renfro 115 kV</t>
  </si>
  <si>
    <t>Midway-Wheeler Ridge #1 230 kV Line</t>
  </si>
  <si>
    <t>Millbrae 60 KV</t>
  </si>
  <si>
    <t>Miller #1 115 kV line</t>
  </si>
  <si>
    <t>Monta Vista 230 kV</t>
  </si>
  <si>
    <t>Moraga 230 kV</t>
  </si>
  <si>
    <t>Morgan Hill 115 kV</t>
  </si>
  <si>
    <t>Morro Bay 230 kV</t>
  </si>
  <si>
    <t>Moss Landing 115 kV</t>
  </si>
  <si>
    <t>Moss Landing 500 kV</t>
  </si>
  <si>
    <t>Mustang 230 kV</t>
  </si>
  <si>
    <t>Newark 230 kV</t>
  </si>
  <si>
    <t>Novato 60 kV</t>
  </si>
  <si>
    <t>Oakland C 115 kV</t>
  </si>
  <si>
    <t>Oakland J - Grant 115 kV line</t>
  </si>
  <si>
    <t>Oakland J 1 115 kV</t>
  </si>
  <si>
    <t>Oakland J 115 kV</t>
  </si>
  <si>
    <t>Old River 70 kV</t>
  </si>
  <si>
    <t>Olema 60 kV</t>
  </si>
  <si>
    <t>Olive 115 kV</t>
  </si>
  <si>
    <t>Olive Switch Station - Smyrna 115 kV line</t>
  </si>
  <si>
    <t>Olivehurst 115 kV</t>
  </si>
  <si>
    <t>Orland B 60 kV</t>
  </si>
  <si>
    <t>Ortiga 70 kV</t>
  </si>
  <si>
    <t>Palermo 115 kV</t>
  </si>
  <si>
    <t>Panoche - Tranquility #1 230 kV line</t>
  </si>
  <si>
    <t>Panoche 115 kV</t>
  </si>
  <si>
    <t>Panoche 230 kV</t>
  </si>
  <si>
    <t>Peabody 230 kV</t>
  </si>
  <si>
    <t>Pease 115 kV</t>
  </si>
  <si>
    <t>Pease-Harter 60 kV Line</t>
  </si>
  <si>
    <t>Peoria 115 kV</t>
  </si>
  <si>
    <t>Piercy 115 kV</t>
  </si>
  <si>
    <t>Pit 1 230 kV</t>
  </si>
  <si>
    <t>Pit 1-Cottonwood 230 kV Line</t>
  </si>
  <si>
    <t>Pittsburg 115 kV</t>
  </si>
  <si>
    <t>Pittsburg 230 kV</t>
  </si>
  <si>
    <t>Pittsburg-Kirker-Columbia Steel 115 kV Line</t>
  </si>
  <si>
    <t>Pittsburg-Tesla #1 230 kV line</t>
  </si>
  <si>
    <t>Placerville 115 kV</t>
  </si>
  <si>
    <t>Pleasant Grove 115 kV</t>
  </si>
  <si>
    <t>Plumas 60 kV</t>
  </si>
  <si>
    <t>Poso Mt 115 kV</t>
  </si>
  <si>
    <t>Putah Creek 115 kV</t>
  </si>
  <si>
    <t>Quinto 230 kV</t>
  </si>
  <si>
    <t>Quinto-Westley 230 kV transmission line</t>
  </si>
  <si>
    <t>Rancho Seco-Bellota #1 230 kV</t>
  </si>
  <si>
    <t>Red Bluff 60 kV</t>
  </si>
  <si>
    <t>Richmond 115 kV</t>
  </si>
  <si>
    <t>Rio Oso 115 kV</t>
  </si>
  <si>
    <t>Rio Oso-Atlantic 230 kV/Rio Oso-Gold Hill 230 kV</t>
  </si>
  <si>
    <t>Ripon 115 kV</t>
  </si>
  <si>
    <t>Round Mountain 230 kV</t>
  </si>
  <si>
    <t>San Benito - Hollister 115 kV line</t>
  </si>
  <si>
    <t>Sanger 115 kV</t>
  </si>
  <si>
    <t>Santa Nella - Livingston 70 kV line</t>
  </si>
  <si>
    <t>Santa Teresa 115 kV</t>
  </si>
  <si>
    <t>Saratoga 230 kV</t>
  </si>
  <si>
    <t>Schindler 115 kV</t>
  </si>
  <si>
    <t>Schulte 115 kV</t>
  </si>
  <si>
    <t>Semitropic - Midway #1 115 kV</t>
  </si>
  <si>
    <t>Shafter 115 kV</t>
  </si>
  <si>
    <t>Smyrna 115 kV</t>
  </si>
  <si>
    <t>Sobrante - Standard Oil Switching Stn #1 115 kV Line</t>
  </si>
  <si>
    <t>Solar 230 kV</t>
  </si>
  <si>
    <t>Stagg 230 kV</t>
  </si>
  <si>
    <t>Stroud 70 kV</t>
  </si>
  <si>
    <t>Surf 115 kV</t>
  </si>
  <si>
    <t>Symrna-Semitropic-Midway 115 kV Line</t>
  </si>
  <si>
    <t>Table Mountain 115 kV</t>
  </si>
  <si>
    <t>Table Mtn-Rio Oso 230 kV</t>
  </si>
  <si>
    <t>Taft 115 kV</t>
  </si>
  <si>
    <t>Tassajara - Newark 230 kV</t>
  </si>
  <si>
    <t>Templeton 230 kV</t>
  </si>
  <si>
    <t>Tesla 230 kV</t>
  </si>
  <si>
    <t>Tesla-Newark #1 230 kV Line</t>
  </si>
  <si>
    <t>Tesla-Schulte #1 115 kV Line</t>
  </si>
  <si>
    <t>Tesla-Tracy #1 230 kV line</t>
  </si>
  <si>
    <t>Tevis 115 kV</t>
  </si>
  <si>
    <t>Tranquility 230 kV</t>
  </si>
  <si>
    <t>Tres Vista 60 kV</t>
  </si>
  <si>
    <t>Tulucay 60 kV</t>
  </si>
  <si>
    <t>Tupman 115 kV</t>
  </si>
  <si>
    <t>Twissleman 70 kV</t>
  </si>
  <si>
    <t>Tyler 60 kV</t>
  </si>
  <si>
    <t>UltraPower Chinese 115 kV</t>
  </si>
  <si>
    <t>Vaca Dixon 115 kV</t>
  </si>
  <si>
    <t>Vaca-Dixon 230 kV</t>
  </si>
  <si>
    <t>Vaca-Dixon 500 kV</t>
  </si>
  <si>
    <t>Vaca-Lakeville #1 230 kV line</t>
  </si>
  <si>
    <t>Valley Springs 60 kV</t>
  </si>
  <si>
    <t>Vierra 115 kV</t>
  </si>
  <si>
    <t>Waukena 115 kV</t>
  </si>
  <si>
    <t>Weber 230 kV</t>
  </si>
  <si>
    <t>Weber 60 kV</t>
  </si>
  <si>
    <t>West Fresno 115 kV</t>
  </si>
  <si>
    <t>Westly-Quinto 230 kV</t>
  </si>
  <si>
    <t>Wheatland 60 kV</t>
  </si>
  <si>
    <t>Wheeler Ridge 230 kV</t>
  </si>
  <si>
    <t>Wheeler Ridge 70 kV</t>
  </si>
  <si>
    <t>Wheeler Ridge-Tejon 70 kV Line</t>
  </si>
  <si>
    <t>Wilson 115 kV</t>
  </si>
  <si>
    <t>Wilson 230 kV</t>
  </si>
  <si>
    <t>Woodland-Davis 115 kV Line</t>
  </si>
  <si>
    <t>Wyandotte 115 kV</t>
  </si>
  <si>
    <t>Malin 500 kV</t>
  </si>
  <si>
    <t>PGaE Kern Interconnection Area Constraints</t>
  </si>
  <si>
    <t>PGaE Fresno Interconnection Area Constraints</t>
  </si>
  <si>
    <t>PGaE Greater Bay Interconnection Area Constraints</t>
  </si>
  <si>
    <t>PGaE North of Greater Bay Interconnetion Area Constraints</t>
  </si>
  <si>
    <t>Number of Constraints</t>
  </si>
  <si>
    <t>Alamitos Substation 230 kV</t>
  </si>
  <si>
    <t xml:space="preserve">Alberhill 115 kV </t>
  </si>
  <si>
    <t>Alberhill 500 kV</t>
  </si>
  <si>
    <t>Antelope – Magunden #2 230 kV line</t>
  </si>
  <si>
    <t>Antelope - Ritter Ranch #1 66 kV</t>
  </si>
  <si>
    <t>Antelope Substation 230 kV</t>
  </si>
  <si>
    <t>Antelope Substation 500 kV</t>
  </si>
  <si>
    <t xml:space="preserve">Appgen 66 kV Substation </t>
  </si>
  <si>
    <t>Archline 66 kV (Etiwanda)</t>
  </si>
  <si>
    <t>ArcoGen Substation 230 kV</t>
  </si>
  <si>
    <t>Bailey Substation 230 kV</t>
  </si>
  <si>
    <t>Banning – Maraschino 115 kV (El Casco)</t>
  </si>
  <si>
    <t>Barre Substation 230 kV</t>
  </si>
  <si>
    <t>Beatty Substation 138 kV</t>
  </si>
  <si>
    <t>Big Creek Substation 230 kV</t>
  </si>
  <si>
    <t>Bliss 66kV Substation</t>
  </si>
  <si>
    <t>Bloomington-Colton-Colton Cement 66 kV line (Vista Subtrans)</t>
  </si>
  <si>
    <t>Bond Tap 138 kV</t>
  </si>
  <si>
    <t>Boulevard East Substation 138 kV</t>
  </si>
  <si>
    <t>Boulevard East Substation 69 kV</t>
  </si>
  <si>
    <t>Calcite Substation 230kV</t>
  </si>
  <si>
    <t>Calden Substation 66 kV</t>
  </si>
  <si>
    <t>Caldwell Substation 66 kV</t>
  </si>
  <si>
    <t>Cardiff 66 kV (San Bernardino)</t>
  </si>
  <si>
    <t>Carpenter Canyon (Gamebird) Substation 138 kV</t>
  </si>
  <si>
    <t>Carpenter Canyon (Gamebird) Substation 230 kV</t>
  </si>
  <si>
    <t>Carpinteria Substation 66 kV</t>
  </si>
  <si>
    <t>Carrizo Gorge Switchyard 138 kV</t>
  </si>
  <si>
    <t>Casa Diablo Substation 33 kV</t>
  </si>
  <si>
    <t>Center Substation 230 kV</t>
  </si>
  <si>
    <t>Charleston Substation 138 kV</t>
  </si>
  <si>
    <t>Chevmain Substation 230 kV</t>
  </si>
  <si>
    <t>Chino Substation 230 kV</t>
  </si>
  <si>
    <t>Cielo Azul Substation 500 kV</t>
  </si>
  <si>
    <t>Colorado River – Delaney 500 kV Line</t>
  </si>
  <si>
    <t>Colorado River – Palo Verde 500 kV Line</t>
  </si>
  <si>
    <t>Colorado River Substation 230 kV</t>
  </si>
  <si>
    <t>Colorado River Substation 500 kV</t>
  </si>
  <si>
    <t>Control Substation 115 kV</t>
  </si>
  <si>
    <t>Coolwater Substation 115 kV</t>
  </si>
  <si>
    <t>Coolwater Substation 230 kV</t>
  </si>
  <si>
    <t>Del Amo Substation 230 kV</t>
  </si>
  <si>
    <t>Del Sur 66kV (System ID is Antelope 220/66)</t>
  </si>
  <si>
    <t>Delaney Substation 500 kV</t>
  </si>
  <si>
    <t>Desert View Substation 230 kV</t>
  </si>
  <si>
    <t>Devers Substation 230 kV</t>
  </si>
  <si>
    <t>Devers Substation 500 kV</t>
  </si>
  <si>
    <t>Devers-Garnet 115 kV Line Tap</t>
  </si>
  <si>
    <t>Devers-San Bernardino line 230 kV</t>
  </si>
  <si>
    <t>Eagle Mountain Substation 230 kV</t>
  </si>
  <si>
    <t>Eagle Rock Substation 230 kV</t>
  </si>
  <si>
    <t>East County Substation 500 kV</t>
  </si>
  <si>
    <t>ECO Substation 138 kV</t>
  </si>
  <si>
    <t>ECO Substation 230 kV</t>
  </si>
  <si>
    <t>ECO Substation 500 kV</t>
  </si>
  <si>
    <t>El Casco Substation 230 kV</t>
  </si>
  <si>
    <t>El Nido Substation 230 kV</t>
  </si>
  <si>
    <t>El Segundo Substation 230 kV</t>
  </si>
  <si>
    <t>Eldorado Substation 230 kV</t>
  </si>
  <si>
    <t>Eldorado Substation 230 kV (SCE portion)</t>
  </si>
  <si>
    <t>Eldorado Substation 500 kV</t>
  </si>
  <si>
    <t>Elizabeth Lake Substation 66 kV</t>
  </si>
  <si>
    <t>Ellis Substation 230 kV</t>
  </si>
  <si>
    <t>Etiwanda Substation 230 kV</t>
  </si>
  <si>
    <t>Etiwanda-Ameron 66 kV Line</t>
  </si>
  <si>
    <t>Etiwanda-Randall 66 kV Line</t>
  </si>
  <si>
    <t>Fremont 66 kV Substation</t>
  </si>
  <si>
    <t>Goleta Substation 230 kV</t>
  </si>
  <si>
    <t>Goodrich Substation 230 kV</t>
  </si>
  <si>
    <t>Gould Substation 230k kV</t>
  </si>
  <si>
    <t>Growers Substation 66 kV</t>
  </si>
  <si>
    <t>Harborgen Substation 230 kV</t>
  </si>
  <si>
    <t>Harry Allen – Eldorado 500 kV</t>
  </si>
  <si>
    <t>Harry Allen Substation 500 kV</t>
  </si>
  <si>
    <t>Harvard 33 kV Bus/Gale 115 kV Bus</t>
  </si>
  <si>
    <t>Hassayampa Substation 500 kV</t>
  </si>
  <si>
    <t>Highgrove 115 kV (Vista)</t>
  </si>
  <si>
    <t>Hinson Substation 230 kV</t>
  </si>
  <si>
    <t>Hoodoo Wash - Hassayampa 500 kV Line</t>
  </si>
  <si>
    <t>Hoodoo Wash - North Gila 500 kV</t>
  </si>
  <si>
    <t>Hoodoo Wash Substation 500kV</t>
  </si>
  <si>
    <t>Hoodoo Wash Switchyard 500 kV</t>
  </si>
  <si>
    <t>Huntington Beach Substation 230 kV</t>
  </si>
  <si>
    <t>Imperial Valley Substation 230 kV</t>
  </si>
  <si>
    <t>Imperial Valley Substation 500 kV</t>
  </si>
  <si>
    <t>Indigo 115 kV (Devers)</t>
  </si>
  <si>
    <t>Innovation – Desert View 230 kV Line</t>
  </si>
  <si>
    <t>Innovation Substation 138 kV</t>
  </si>
  <si>
    <t>Innovation Substation 230 kV</t>
  </si>
  <si>
    <t>Inyokern 33 kV Bus/Inyokern 115 kV</t>
  </si>
  <si>
    <t>Inyokern Substation 115 kV</t>
  </si>
  <si>
    <t>IS Tap 138 kV</t>
  </si>
  <si>
    <t>Isla Vista Substation 66 kV</t>
  </si>
  <si>
    <t>Ivanpah Substation 230 kV</t>
  </si>
  <si>
    <t>Jackass (DOE) Substation 138 kV</t>
  </si>
  <si>
    <t>Johanna Substation 230 kV</t>
  </si>
  <si>
    <t>Julian Hinds Substation 230 kV</t>
  </si>
  <si>
    <t>Kramer Junction Substation 230kV</t>
  </si>
  <si>
    <t>Kramer Substation 115 kV</t>
  </si>
  <si>
    <t>Kramer Substation 230kV</t>
  </si>
  <si>
    <t>Kramer-Victor #1 230 kV line</t>
  </si>
  <si>
    <t>Kramer-Victor No.1 220 kV T/L</t>
  </si>
  <si>
    <t>La Cienega Substation 230 kV</t>
  </si>
  <si>
    <t>La Fresa Substation 230 kV</t>
  </si>
  <si>
    <t>Laguna Bell Substation 230 kV</t>
  </si>
  <si>
    <t>Lathrop Substation 138 kV</t>
  </si>
  <si>
    <t>Lewis Substation 230 kV</t>
  </si>
  <si>
    <t>Lighthipe Substation 230 kV</t>
  </si>
  <si>
    <t>Little Rock - Sparkle - Wilsona 66 kV</t>
  </si>
  <si>
    <t>Long Beach Generating Station 66 kV</t>
  </si>
  <si>
    <t>Long Beach - Seabright 66 kV</t>
  </si>
  <si>
    <t>Lugo Substation 230 kV</t>
  </si>
  <si>
    <t>Lugo Substation 500 kV</t>
  </si>
  <si>
    <t>Lugo-Pisgah No.2 230 kV T/L</t>
  </si>
  <si>
    <t>Magunden Substation 230 kV</t>
  </si>
  <si>
    <t>Mandalay Switchyard 230kV</t>
  </si>
  <si>
    <t>Mascot Substation 66 kV</t>
  </si>
  <si>
    <t>McCullough (LDWP) Substation 500 kV</t>
  </si>
  <si>
    <t>Mead Substation 230 kV</t>
  </si>
  <si>
    <t>Mercry Switch 138 kV</t>
  </si>
  <si>
    <t>Mesa Substation 230 kV</t>
  </si>
  <si>
    <t>Mesa Substation 500 kV</t>
  </si>
  <si>
    <t>Miguel Substation 500 kV</t>
  </si>
  <si>
    <t>Mira Loma Substation 230 kV</t>
  </si>
  <si>
    <t>Mira Loma Substation 500 kV</t>
  </si>
  <si>
    <t>Mirage Substation 115 kV</t>
  </si>
  <si>
    <t>Mirage Substation 220 kV</t>
  </si>
  <si>
    <t>Mohave 500kV</t>
  </si>
  <si>
    <t>Monolith Substation 12kV</t>
  </si>
  <si>
    <t>Moorpark 230 kV</t>
  </si>
  <si>
    <t>Neenach 66 kV</t>
  </si>
  <si>
    <t>North Gila – Imperial Valley 500 kV Line</t>
  </si>
  <si>
    <t>North Gila Substation 500 kV</t>
  </si>
  <si>
    <t>Oak Grove Substation, 66KV</t>
  </si>
  <si>
    <t>Octol Substation 66 kV</t>
  </si>
  <si>
    <t>Ocotillo Express Substation 500 kV</t>
  </si>
  <si>
    <t>Olinda Substation 230 kV</t>
  </si>
  <si>
    <t>Ormond Beach Substation 230 kV</t>
  </si>
  <si>
    <t>Pahrump Substation 138 kV</t>
  </si>
  <si>
    <t>Pahrump Substation 230 kV</t>
  </si>
  <si>
    <t>Palo Verde Substation 500 kV</t>
  </si>
  <si>
    <t>Pardee Substation 230 kV</t>
  </si>
  <si>
    <t>Pastoria Substation 230kV</t>
  </si>
  <si>
    <t>Pauda Substation 230 kV</t>
  </si>
  <si>
    <t>Pisgah Substation 230 kV Bus</t>
  </si>
  <si>
    <t>Piute Substation 66 kV</t>
  </si>
  <si>
    <t>Poco 33 kV line/Tortilla 115 kV</t>
  </si>
  <si>
    <t>Poplar-Terra Bella 70 kV line</t>
  </si>
  <si>
    <t>Primm Substation 230 kV</t>
  </si>
  <si>
    <t>Quartz Hill Substation 66 kV</t>
  </si>
  <si>
    <t>Rancho Vista Substation 230 kV</t>
  </si>
  <si>
    <t>Rancho Vista Substation 500 kV</t>
  </si>
  <si>
    <t>Ransburg Substation 115 kV</t>
  </si>
  <si>
    <t>Rector 230 kV</t>
  </si>
  <si>
    <t>Red Bluff Substation 230 kV</t>
  </si>
  <si>
    <t>Red Bluff Substation 500 kV</t>
  </si>
  <si>
    <t>Redondo 230 kV</t>
  </si>
  <si>
    <t xml:space="preserve">Rio Hondo Substation 230kV </t>
  </si>
  <si>
    <t xml:space="preserve">Rio Hondo Substation 66kV </t>
  </si>
  <si>
    <t>Roadway Substation 115kV</t>
  </si>
  <si>
    <t>Rosamond 66kV</t>
  </si>
  <si>
    <t>Rosamond/CalCement circuit 66kV</t>
  </si>
  <si>
    <t>Royal Substation 66 kV</t>
  </si>
  <si>
    <t>San Bernardino 230 kV</t>
  </si>
  <si>
    <t>Sandlot Substation 230 kV</t>
  </si>
  <si>
    <t>Sandy Substation 138 kV</t>
  </si>
  <si>
    <t>Santa Clara Substation 230 kV</t>
  </si>
  <si>
    <t>Santa Fe Springs - Murphy 66 kV line</t>
  </si>
  <si>
    <t>Santa Fe Springs - Nietos 66 kV line</t>
  </si>
  <si>
    <t>Santiago Substation 230 kV</t>
  </si>
  <si>
    <t>Saugus Substation 230 kV</t>
  </si>
  <si>
    <t>SC / Gonzales 66kV</t>
  </si>
  <si>
    <t>Serrano Substation 230 kV</t>
  </si>
  <si>
    <t>Serrano Substation 500 kV</t>
  </si>
  <si>
    <t>Skylark 115 kV (Valley)</t>
  </si>
  <si>
    <t>Sloan Canyon Substation 230 kV</t>
  </si>
  <si>
    <t>Springville 230 kV</t>
  </si>
  <si>
    <t>Suncrest - Ocotillo 500 kV Line</t>
  </si>
  <si>
    <t>Suncrest Substation 230 kV</t>
  </si>
  <si>
    <t>Suncrest Substation 500 kV</t>
  </si>
  <si>
    <t>Sylmar – Gould 230 kV line</t>
  </si>
  <si>
    <t>Sylmar Substation 230 kV</t>
  </si>
  <si>
    <t>Thousandaire Substation 138 kV</t>
  </si>
  <si>
    <t>Tortilla 115 kV Bus</t>
  </si>
  <si>
    <t>Torrance - La Fresa 66 kV Line</t>
  </si>
  <si>
    <t>Trout Canyon Substation 230 kV</t>
  </si>
  <si>
    <t>Trout Canyon Switching Station 230 kV</t>
  </si>
  <si>
    <t>Valley Substation 138 kV</t>
  </si>
  <si>
    <t>Valley Substation 500 kV</t>
  </si>
  <si>
    <t>Valley Switch 138 kV</t>
  </si>
  <si>
    <t>Vestal Substation 230 kV</t>
  </si>
  <si>
    <t>Vestal Substation 66 kV</t>
  </si>
  <si>
    <t>Victor Substation 115 kV</t>
  </si>
  <si>
    <t>Victor Substation 230 kV</t>
  </si>
  <si>
    <t>Victorville (LDWP) Substation 500 kV</t>
  </si>
  <si>
    <t>Viejo Substation 230 kV</t>
  </si>
  <si>
    <t>Villa Park Substation 230 kV</t>
  </si>
  <si>
    <t>Vincent Substation 230 kV</t>
  </si>
  <si>
    <t>Vincent Substation 500 kV</t>
  </si>
  <si>
    <t>Vista Substation 138 kV</t>
  </si>
  <si>
    <t>Vista Substation 230 kV</t>
  </si>
  <si>
    <t>Wakefield 66 kV bus</t>
  </si>
  <si>
    <t>Wakefield 66/16 KV</t>
  </si>
  <si>
    <t>Walnut Substation 230 kV</t>
  </si>
  <si>
    <t>Warne Substation 230 kV</t>
  </si>
  <si>
    <t>Whirlwind Substation 230 kV</t>
  </si>
  <si>
    <t>Whirlwind Substation 500 kV</t>
  </si>
  <si>
    <t>Whirlwind-Windhub 500 kV line</t>
  </si>
  <si>
    <t>Wildlife Substation 230 kV</t>
  </si>
  <si>
    <t>Windhub Substation 230 kV</t>
  </si>
  <si>
    <t>Windhub Substation 500 kV</t>
  </si>
  <si>
    <t>Antelope-Vincent Area Deliverability Constraint</t>
  </si>
  <si>
    <t>SCE Northern Interconnection Area Constraints</t>
  </si>
  <si>
    <t>Antelope-Neenach Area Deliverability Constraint</t>
  </si>
  <si>
    <t>Moorpark-Pardee Area Deliverability Constraint</t>
  </si>
  <si>
    <t>North of Magunden Area Deliverability Constraint</t>
  </si>
  <si>
    <t>Pardee-Sylmar Area Deliverability Constraint</t>
  </si>
  <si>
    <t>South of Magunden Area Deliverability Constraint</t>
  </si>
  <si>
    <t>Vincent-Lugo Area Deliverability Constraint</t>
  </si>
  <si>
    <t>Windhub Area Deliverability Constraint</t>
  </si>
  <si>
    <t>SCE Metro Interconnection Area Constraints</t>
  </si>
  <si>
    <t>Del Amo - Barre Area Deliverability Constraint</t>
  </si>
  <si>
    <t>Hinson - Del Amo Area Deliverability Constraint</t>
  </si>
  <si>
    <t>SCE North of Lugo (NOL) Interconnection Area Constraints</t>
  </si>
  <si>
    <t>Calcite to Lugo Area Constraint</t>
  </si>
  <si>
    <t>Control to Inyokern Constraint</t>
  </si>
  <si>
    <t>Kramer to Victor Area Constraint</t>
  </si>
  <si>
    <t>Lugo Transformer Constraint</t>
  </si>
  <si>
    <t>Victor to Lugo Area Constraint</t>
  </si>
  <si>
    <t>SCE Eastern Interconnection Area Constraints</t>
  </si>
  <si>
    <t>Colorado River 500/230 kV Area Deliverability Constraints</t>
  </si>
  <si>
    <t>Colorado River-Red Bluff Area Deliverability Constraint</t>
  </si>
  <si>
    <t>DCRT Area Deliverability Constraint</t>
  </si>
  <si>
    <t>Devers-Red Bluff Area Deliverability Constraint</t>
  </si>
  <si>
    <t>Eagle Mountain Area Deliverability Constraint</t>
  </si>
  <si>
    <t>Etiwanda-Rancho Vista Area Deliverability Constraint</t>
  </si>
  <si>
    <t>Red Bluff 500/230 kV Area Deliverability Constraint</t>
  </si>
  <si>
    <t>Serrano-Alberhill-Valley Area Deliverability Constraint</t>
  </si>
  <si>
    <t>East of Pisgah Interconnection Area Constraints</t>
  </si>
  <si>
    <t>GLW - VEA Area Deliverability Constraints</t>
  </si>
  <si>
    <t>Lugo – Victorville Area Deliverability Constraint</t>
  </si>
  <si>
    <t>VEA 138kV Area Deliverability Constraints</t>
  </si>
  <si>
    <t>Capistrano-San Onofre 230 kV Deliverability Constraints</t>
  </si>
  <si>
    <t>Chicarita 138 kV Deliverability Constraints</t>
  </si>
  <si>
    <t>East of Miguel Area Deliverability Constraint</t>
  </si>
  <si>
    <t>El Cajon 69 kV Deliverability Constraints</t>
  </si>
  <si>
    <t>Internal San Diego Area On-Peak/Off-Peak Constraint</t>
  </si>
  <si>
    <t>Miguel 69 kV Deliverability Constraints</t>
  </si>
  <si>
    <t>Encina-San Luis Rey Deliverability Constraints</t>
  </si>
  <si>
    <t>San Luis Rey-San Onofre Deliverability Constraints</t>
  </si>
  <si>
    <t>Ocean Ranch 69 kV Deliverability Constraints</t>
  </si>
  <si>
    <t>Otay Mesa 230 kV Deliverability Constraints</t>
  </si>
  <si>
    <t>Silvergate-Bay Boulevard Deliverability Constraints</t>
  </si>
  <si>
    <t>Silvergate-Old Town 230 kV Deliverability Constraints</t>
  </si>
  <si>
    <t>Talega 230 kV Deliverability Constraints</t>
  </si>
  <si>
    <t>Trabuco-Capistrano 138 kV Deliverability Constraints</t>
  </si>
  <si>
    <t>Alpine Substation 69 kV</t>
  </si>
  <si>
    <t>Artesian Substation 230 kV</t>
  </si>
  <si>
    <t>Avocado Substation 69 kV</t>
  </si>
  <si>
    <t>Bay Boulevard Substation 230 kV</t>
  </si>
  <si>
    <t>BlytheSC 161 kV Substation 161 kV</t>
  </si>
  <si>
    <t>Border Substation 69 kV</t>
  </si>
  <si>
    <t>Border - Border Tap 69 kV</t>
  </si>
  <si>
    <t>Borrego Substation 69 kV</t>
  </si>
  <si>
    <t>Boulevard Substation 138 kV</t>
  </si>
  <si>
    <t>Cameron Substation 69 kV</t>
  </si>
  <si>
    <t>Capistrano Substation 230 kV</t>
  </si>
  <si>
    <t>Capistrano Substation 138 kV</t>
  </si>
  <si>
    <t>Capistrano Substation 69 kV</t>
  </si>
  <si>
    <t>Capistrano Substation 12 kV</t>
  </si>
  <si>
    <t>Carrizo Gorge Switchyard - East County Boulevard 138 kV</t>
  </si>
  <si>
    <t>Chicarita Substation 138 kV</t>
  </si>
  <si>
    <t>Clairemont Substation 69 kV</t>
  </si>
  <si>
    <t>Creelman Substation 69 kV</t>
  </si>
  <si>
    <t>East County Blvd - New Switchyard 138 kV</t>
  </si>
  <si>
    <t>El Cajon Substation 69 kV</t>
  </si>
  <si>
    <t>Elliot Substation 69 kV</t>
  </si>
  <si>
    <t>Encina Substation 230 kV</t>
  </si>
  <si>
    <t>Encina Substation 138 kV</t>
  </si>
  <si>
    <t>Esco Substation 69 kV</t>
  </si>
  <si>
    <t>Escondido Substation 230 kV</t>
  </si>
  <si>
    <t>Escondido Substation 69 kV</t>
  </si>
  <si>
    <t>Friars Substation 138 kV</t>
  </si>
  <si>
    <t>Jamacha - Miguel 69 kV</t>
  </si>
  <si>
    <t>Kearny 69 kV</t>
  </si>
  <si>
    <t>Lilac Substation 69 kV</t>
  </si>
  <si>
    <t>Los Coches Substation 138 kV</t>
  </si>
  <si>
    <t>Loveland Substation 69 kV</t>
  </si>
  <si>
    <t>Loveland - Alpine 69 kV</t>
  </si>
  <si>
    <t>Margarita Substation 138 kV</t>
  </si>
  <si>
    <t>Melrose Substation 69 kV</t>
  </si>
  <si>
    <t>Miguel Substation 230 kV</t>
  </si>
  <si>
    <t>Miguel Substation 69 kV</t>
  </si>
  <si>
    <t>Miramar GT Switchyard 69 kV</t>
  </si>
  <si>
    <t>Mission Substation 230 kV</t>
  </si>
  <si>
    <t>Monserate Substation 69 kV</t>
  </si>
  <si>
    <t>North City Metering Substation 138 kV</t>
  </si>
  <si>
    <t>New Sub - North Gila - IV (Proposed) Substation 500 kV</t>
  </si>
  <si>
    <t>Ocean Ranch Substation 69 kV</t>
  </si>
  <si>
    <t>Old Town Substation 230 kV</t>
  </si>
  <si>
    <t>Otay Substation 69 kV</t>
  </si>
  <si>
    <t>Otay Mesa Substation 230 kV</t>
  </si>
  <si>
    <t>Pala Substation 69 kV</t>
  </si>
  <si>
    <t>Palomar Energy Substation 230 kV</t>
  </si>
  <si>
    <t>Paradise Substation 69 kV</t>
  </si>
  <si>
    <t>Penasquitos Substation 230 kV</t>
  </si>
  <si>
    <t>Pendleton Substation 69 kV</t>
  </si>
  <si>
    <t>Point Loma Substation 69 kV</t>
  </si>
  <si>
    <t>Pomerado Substation 69 kV</t>
  </si>
  <si>
    <t>Q1806 Switchyard Substation 138 kV</t>
  </si>
  <si>
    <t>Rancho Mission Viejo Substation 138 kV</t>
  </si>
  <si>
    <t>Salt Creek Substation 69 kV</t>
  </si>
  <si>
    <t>San Luis Rey Substation 230 kV</t>
  </si>
  <si>
    <t>San Onofre Substation 230 kV</t>
  </si>
  <si>
    <t>Santee Substation 138 kV</t>
  </si>
  <si>
    <t>Scripps Substation 69 kV</t>
  </si>
  <si>
    <t>Shadowridge Substation 138 kV</t>
  </si>
  <si>
    <t>Silvergate Substation 230 kV</t>
  </si>
  <si>
    <t>New Sub - Suncrest - Ocotillo (Proposed) Substation 500 kV</t>
  </si>
  <si>
    <t>Sycamore Canyon Substation 230 kV</t>
  </si>
  <si>
    <t>Sycamore Canyon Substation 138 kV</t>
  </si>
  <si>
    <t>Talega Substation 230 kV</t>
  </si>
  <si>
    <t>Talega Substation 138 kV</t>
  </si>
  <si>
    <t>Trabuco Substation 138 kV</t>
  </si>
  <si>
    <t>Trabuco - Capistrano Line 138 kV</t>
  </si>
  <si>
    <t>Valley Center Substation 69 kV</t>
  </si>
  <si>
    <t>Ash Substation 69 kV</t>
  </si>
  <si>
    <t>Jamacha Substation 69 kV</t>
  </si>
  <si>
    <t>Murray Substation 69 kV</t>
  </si>
  <si>
    <t>San Ysidro Substation 69 kV</t>
  </si>
  <si>
    <t>Otay Lake Substation 69 kV</t>
  </si>
  <si>
    <t>Gold Mine Substation 161 kV</t>
  </si>
  <si>
    <t>Knob Substation 161 kV</t>
  </si>
  <si>
    <t>Pilot Knob Substation 161 kV</t>
  </si>
  <si>
    <t>Niland Substation 161 kV</t>
  </si>
  <si>
    <t>El Centro Substation 230 kV</t>
  </si>
  <si>
    <t>El Centro Substation 161 kV</t>
  </si>
  <si>
    <t>SDG&amp;E Interconnection Area Constraints</t>
  </si>
  <si>
    <t>Blythe 161kV - Colorado River 230kV</t>
  </si>
  <si>
    <t>1-Number of POI behind Constraint</t>
  </si>
  <si>
    <t>Moorpark Substation 66 kV</t>
  </si>
  <si>
    <t>Transmission Plan Capability</t>
  </si>
  <si>
    <t>Allocated TPD</t>
  </si>
  <si>
    <t>Available TPD</t>
  </si>
  <si>
    <t>Off-Pk</t>
  </si>
  <si>
    <t>SCE Metro Area Default Constraint</t>
  </si>
  <si>
    <t>0</t>
  </si>
  <si>
    <t>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</si>
</sst>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</borders>
  <cellStyleXfs count="3">
    <xf numFmtId="0" fontId="0" fillId="0" borderId="0"/>
    <xf numFmtId="0" fontId="3" fillId="6" borderId="5" applyNumberFormat="0" applyFont="0" applyAlignment="0" applyProtection="0"/>
    <xf numFmtId="0" fontId="3" fillId="0" borderId="0"/>
  </cellStyleXfs>
  <cellXfs count="79">
    <xf numFmtId="0" fontId="0" fillId="0" borderId="0" xfId="0"/>
    <xf numFmtId="0" fontId="0" fillId="0" borderId="1" xfId="0" applyBorder="1" applyAlignment="1">
      <alignment horizontal="center" vertical="center" textRotation="90"/>
    </xf>
    <xf numFmtId="0" fontId="0" fillId="0" borderId="0" xfId="0" applyAlignment="1">
      <alignment horizontal="center" vertical="center" textRotation="90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 textRotation="90"/>
    </xf>
    <xf numFmtId="0" fontId="0" fillId="3" borderId="1" xfId="0" applyFill="1" applyBorder="1" applyAlignment="1">
      <alignment horizontal="center" vertical="center" textRotation="90"/>
    </xf>
    <xf numFmtId="0" fontId="0" fillId="4" borderId="1" xfId="0" applyFill="1" applyBorder="1" applyAlignment="1">
      <alignment horizontal="center" vertical="center" textRotation="90"/>
    </xf>
    <xf numFmtId="0" fontId="0" fillId="5" borderId="1" xfId="0" applyFill="1" applyBorder="1" applyAlignment="1">
      <alignment horizontal="center" vertical="center" textRotation="90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center" vertical="center"/>
    </xf>
    <xf numFmtId="0" fontId="0" fillId="0" borderId="0" xfId="0" applyFill="1"/>
    <xf numFmtId="49" fontId="0" fillId="2" borderId="1" xfId="0" applyNumberFormat="1" applyFill="1" applyBorder="1" applyAlignment="1">
      <alignment horizontal="center" vertical="center" textRotation="90" wrapText="1"/>
    </xf>
    <xf numFmtId="49" fontId="0" fillId="3" borderId="1" xfId="0" applyNumberFormat="1" applyFill="1" applyBorder="1" applyAlignment="1">
      <alignment horizontal="center" vertical="center" textRotation="90" wrapText="1"/>
    </xf>
    <xf numFmtId="49" fontId="0" fillId="3" borderId="1" xfId="1" applyNumberFormat="1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/>
    </xf>
    <xf numFmtId="49" fontId="0" fillId="5" borderId="1" xfId="0" applyNumberFormat="1" applyFill="1" applyBorder="1" applyAlignment="1">
      <alignment horizontal="center" vertical="center" textRotation="90" wrapText="1"/>
    </xf>
    <xf numFmtId="49" fontId="0" fillId="7" borderId="1" xfId="0" applyNumberFormat="1" applyFill="1" applyBorder="1" applyAlignment="1">
      <alignment horizontal="center" vertical="center" textRotation="90" wrapText="1"/>
    </xf>
    <xf numFmtId="49" fontId="0" fillId="4" borderId="1" xfId="0" applyNumberFormat="1" applyFill="1" applyBorder="1" applyAlignment="1">
      <alignment horizontal="center" vertical="center" textRotation="90" wrapText="1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6" xfId="0" applyBorder="1" applyAlignment="1">
      <alignment horizontal="center" vertical="center" textRotation="90"/>
    </xf>
    <xf numFmtId="49" fontId="0" fillId="8" borderId="1" xfId="0" applyNumberFormat="1" applyFill="1" applyBorder="1" applyAlignment="1">
      <alignment horizontal="center" vertical="center" textRotation="90" wrapText="1"/>
    </xf>
    <xf numFmtId="49" fontId="0" fillId="8" borderId="1" xfId="1" applyNumberFormat="1" applyFont="1" applyFill="1" applyBorder="1" applyAlignment="1">
      <alignment horizontal="center" vertical="center" textRotation="90" wrapText="1"/>
    </xf>
    <xf numFmtId="0" fontId="0" fillId="0" borderId="1" xfId="1" applyFont="1" applyFill="1" applyBorder="1"/>
    <xf numFmtId="1" fontId="2" fillId="2" borderId="1" xfId="0" applyNumberFormat="1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right" vertical="center"/>
    </xf>
    <xf numFmtId="0" fontId="2" fillId="0" borderId="6" xfId="0" applyFont="1" applyBorder="1" applyAlignment="1">
      <alignment horizontal="center" vertical="center"/>
    </xf>
    <xf numFmtId="49" fontId="2" fillId="3" borderId="1" xfId="1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2" fillId="5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2" fillId="3" borderId="1" xfId="1" applyNumberFormat="1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 vertical="center" wrapText="1"/>
    </xf>
    <xf numFmtId="1" fontId="2" fillId="5" borderId="1" xfId="1" applyNumberFormat="1" applyFont="1" applyFill="1" applyBorder="1" applyAlignment="1">
      <alignment horizontal="center" vertical="center" wrapText="1"/>
    </xf>
    <xf numFmtId="1" fontId="2" fillId="5" borderId="1" xfId="0" applyNumberFormat="1" applyFont="1" applyFill="1" applyBorder="1" applyAlignment="1">
      <alignment horizontal="center" vertical="center" wrapText="1"/>
    </xf>
    <xf numFmtId="1" fontId="2" fillId="4" borderId="1" xfId="0" applyNumberFormat="1" applyFont="1" applyFill="1" applyBorder="1" applyAlignment="1">
      <alignment horizontal="center" vertical="center"/>
    </xf>
    <xf numFmtId="1" fontId="2" fillId="0" borderId="6" xfId="0" applyNumberFormat="1" applyFont="1" applyBorder="1" applyAlignment="1">
      <alignment horizontal="right" vertical="center"/>
    </xf>
    <xf numFmtId="1" fontId="2" fillId="0" borderId="6" xfId="0" applyNumberFormat="1" applyFont="1" applyBorder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7" borderId="1" xfId="0" applyNumberFormat="1" applyFont="1" applyFill="1" applyBorder="1" applyAlignment="1">
      <alignment horizontal="center" vertical="center" wrapText="1"/>
    </xf>
    <xf numFmtId="49" fontId="2" fillId="4" borderId="1" xfId="0" applyNumberFormat="1" applyFont="1" applyFill="1" applyBorder="1" applyAlignment="1">
      <alignment horizontal="center" vertical="center" wrapText="1"/>
    </xf>
    <xf numFmtId="49" fontId="2" fillId="8" borderId="1" xfId="0" applyNumberFormat="1" applyFont="1" applyFill="1" applyBorder="1" applyAlignment="1">
      <alignment horizontal="center" vertical="center" wrapText="1"/>
    </xf>
    <xf numFmtId="49" fontId="2" fillId="8" borderId="1" xfId="1" applyNumberFormat="1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textRotation="90"/>
    </xf>
    <xf numFmtId="0" fontId="2" fillId="2" borderId="1" xfId="0" applyFont="1" applyFill="1" applyBorder="1" applyAlignment="1">
      <alignment horizontal="center"/>
    </xf>
    <xf numFmtId="0" fontId="2" fillId="0" borderId="0" xfId="0" applyFont="1"/>
    <xf numFmtId="1" fontId="2" fillId="7" borderId="1" xfId="0" applyNumberFormat="1" applyFont="1" applyFill="1" applyBorder="1" applyAlignment="1">
      <alignment horizontal="center" vertical="center" wrapText="1"/>
    </xf>
    <xf numFmtId="1" fontId="2" fillId="4" borderId="1" xfId="0" applyNumberFormat="1" applyFont="1" applyFill="1" applyBorder="1" applyAlignment="1">
      <alignment horizontal="center" vertical="center" wrapText="1"/>
    </xf>
    <xf numFmtId="1" fontId="2" fillId="8" borderId="1" xfId="0" applyNumberFormat="1" applyFont="1" applyFill="1" applyBorder="1" applyAlignment="1">
      <alignment horizontal="center" vertical="center" wrapText="1"/>
    </xf>
    <xf numFmtId="1" fontId="2" fillId="8" borderId="1" xfId="1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</cellXfs>
  <cellStyles count="3">
    <cellStyle name="Normal" xfId="0" builtinId="0"/>
    <cellStyle name="Normal 2" xfId="2"/>
    <cellStyle name="Note" xfId="1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SLF_Work\CAISO_C11P1\Deliverability%20Status_ALL%20Export%20Projs_2018%2007%200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ve Deliverability Projs"/>
      <sheetName val="All Deliverability Projs"/>
      <sheetName val="SAP Extract-Vlookup"/>
      <sheetName val="Sheet1"/>
      <sheetName val="Status Vlookup"/>
    </sheetNames>
    <sheetDataSet>
      <sheetData sheetId="0" refreshError="1"/>
      <sheetData sheetId="1" refreshError="1"/>
      <sheetData sheetId="2">
        <row r="5">
          <cell r="A5" t="str">
            <v>0001-WD</v>
          </cell>
          <cell r="B5" t="str">
            <v>AMERESCO KELLER CANYON, LLC - KELLER CAN</v>
          </cell>
          <cell r="D5" t="str">
            <v>FERC</v>
          </cell>
          <cell r="E5" t="str">
            <v>WDT-SGIP</v>
          </cell>
          <cell r="F5" t="str">
            <v>Independent Study</v>
          </cell>
          <cell r="G5" t="str">
            <v>Energy Only</v>
          </cell>
          <cell r="H5" t="str">
            <v>Commercial</v>
          </cell>
          <cell r="I5" t="str">
            <v>Commercial</v>
          </cell>
          <cell r="J5" t="str">
            <v>21 kV</v>
          </cell>
          <cell r="K5" t="str">
            <v>WILLOW PASS SUB</v>
          </cell>
          <cell r="L5">
            <v>3</v>
          </cell>
          <cell r="M5">
            <v>13912107</v>
          </cell>
          <cell r="N5" t="str">
            <v>901 Bailey Road, Pittsburg, CA</v>
          </cell>
          <cell r="O5" t="str">
            <v>Reciprocating Engine</v>
          </cell>
          <cell r="P5">
            <v>3.8519999999999999</v>
          </cell>
          <cell r="Q5">
            <v>39227</v>
          </cell>
          <cell r="R5">
            <v>39939</v>
          </cell>
          <cell r="S5">
            <v>39982</v>
          </cell>
          <cell r="U5" t="str">
            <v>Export</v>
          </cell>
        </row>
        <row r="6">
          <cell r="A6" t="str">
            <v>0002-WD</v>
          </cell>
          <cell r="B6" t="str">
            <v>GREENVOLTS</v>
          </cell>
          <cell r="D6" t="str">
            <v>FERC</v>
          </cell>
          <cell r="E6" t="str">
            <v>WDT-SGIP</v>
          </cell>
          <cell r="F6" t="str">
            <v>Fast Track</v>
          </cell>
          <cell r="G6" t="str">
            <v>Energy Only</v>
          </cell>
          <cell r="H6" t="str">
            <v>Withdrawn</v>
          </cell>
          <cell r="I6" t="str">
            <v>Withdrawn</v>
          </cell>
          <cell r="J6" t="str">
            <v>12 kV</v>
          </cell>
          <cell r="M6">
            <v>1102</v>
          </cell>
          <cell r="N6" t="str">
            <v>na</v>
          </cell>
          <cell r="O6" t="str">
            <v>OTHER</v>
          </cell>
          <cell r="P6">
            <v>1</v>
          </cell>
          <cell r="U6" t="str">
            <v>Export</v>
          </cell>
        </row>
        <row r="7">
          <cell r="A7" t="str">
            <v>0003-WD</v>
          </cell>
          <cell r="B7" t="str">
            <v>BUCKEYE HYDRO POWER PLANT</v>
          </cell>
          <cell r="C7" t="str">
            <v>David Corzilius</v>
          </cell>
          <cell r="D7" t="str">
            <v>FERC</v>
          </cell>
          <cell r="E7" t="str">
            <v>WDT-SGIP</v>
          </cell>
          <cell r="F7" t="str">
            <v>Independent Study</v>
          </cell>
          <cell r="G7" t="str">
            <v>Full Capacity</v>
          </cell>
          <cell r="H7" t="str">
            <v>Commercial</v>
          </cell>
          <cell r="I7" t="str">
            <v>Commercial</v>
          </cell>
          <cell r="J7" t="str">
            <v>12 kV</v>
          </cell>
          <cell r="K7" t="str">
            <v>PLACERVILLE SUB</v>
          </cell>
          <cell r="L7">
            <v>2</v>
          </cell>
          <cell r="M7">
            <v>153082106</v>
          </cell>
          <cell r="N7" t="str">
            <v>12KV PORTION OF THE PLACERVILLE 2106 CIRCUIT</v>
          </cell>
          <cell r="O7" t="str">
            <v>Hydro</v>
          </cell>
          <cell r="P7">
            <v>0.375</v>
          </cell>
          <cell r="Q7">
            <v>39539</v>
          </cell>
          <cell r="R7">
            <v>39661</v>
          </cell>
          <cell r="S7">
            <v>39671</v>
          </cell>
          <cell r="U7" t="str">
            <v>Export</v>
          </cell>
        </row>
        <row r="8">
          <cell r="A8" t="str">
            <v>0004-WD</v>
          </cell>
          <cell r="B8" t="str">
            <v>VOLCANOVILLE POWER PLANT</v>
          </cell>
          <cell r="C8" t="str">
            <v>David Corzilius</v>
          </cell>
          <cell r="D8" t="str">
            <v>FERC</v>
          </cell>
          <cell r="E8" t="str">
            <v>WDT-SGIP</v>
          </cell>
          <cell r="F8" t="str">
            <v>Independent Study</v>
          </cell>
          <cell r="G8" t="str">
            <v>Full Capacity</v>
          </cell>
          <cell r="H8" t="str">
            <v>Commercial</v>
          </cell>
          <cell r="I8" t="str">
            <v>Commercial</v>
          </cell>
          <cell r="J8" t="str">
            <v>12 kV</v>
          </cell>
          <cell r="K8" t="str">
            <v>PLACERVILLE SUB</v>
          </cell>
          <cell r="L8">
            <v>2</v>
          </cell>
          <cell r="M8">
            <v>153082106</v>
          </cell>
          <cell r="N8" t="str">
            <v>Placerville Substation, via a 12kV portion of the Placerville 2106 cir</v>
          </cell>
          <cell r="O8" t="str">
            <v>Hydro</v>
          </cell>
          <cell r="P8">
            <v>0.57999999999999996</v>
          </cell>
          <cell r="Q8">
            <v>39836</v>
          </cell>
          <cell r="R8">
            <v>39884</v>
          </cell>
          <cell r="S8">
            <v>39955</v>
          </cell>
          <cell r="U8" t="str">
            <v>Export</v>
          </cell>
        </row>
        <row r="9">
          <cell r="A9" t="str">
            <v>0005-WD</v>
          </cell>
          <cell r="B9" t="str">
            <v>G2 ENERGY</v>
          </cell>
          <cell r="C9" t="str">
            <v>David Corzilius</v>
          </cell>
          <cell r="D9" t="str">
            <v>FERC</v>
          </cell>
          <cell r="E9" t="str">
            <v>GIP (2014)</v>
          </cell>
          <cell r="F9" t="str">
            <v>Independent Study</v>
          </cell>
          <cell r="G9" t="str">
            <v>Energy Only</v>
          </cell>
          <cell r="H9" t="str">
            <v>Commercial</v>
          </cell>
          <cell r="I9" t="str">
            <v>Commercial</v>
          </cell>
          <cell r="J9" t="str">
            <v>12 kV</v>
          </cell>
          <cell r="K9" t="str">
            <v>WHEATLAND SUB</v>
          </cell>
          <cell r="L9">
            <v>2</v>
          </cell>
          <cell r="M9">
            <v>152811105</v>
          </cell>
          <cell r="O9" t="str">
            <v>Reciprocating Engine</v>
          </cell>
          <cell r="P9">
            <v>1.6</v>
          </cell>
          <cell r="Q9" t="str">
            <v>*06/21/2017*</v>
          </cell>
          <cell r="R9">
            <v>39777</v>
          </cell>
          <cell r="S9">
            <v>39839</v>
          </cell>
          <cell r="U9" t="str">
            <v>Export</v>
          </cell>
        </row>
        <row r="10">
          <cell r="A10" t="str">
            <v>0006-WD</v>
          </cell>
          <cell r="B10" t="str">
            <v>EBMUD (2020 WAKE AVE - ADD GEN)</v>
          </cell>
          <cell r="C10" t="str">
            <v>Michael (ET) M P Porter</v>
          </cell>
          <cell r="D10" t="str">
            <v>FERC</v>
          </cell>
          <cell r="E10" t="str">
            <v>WDT-SGIP</v>
          </cell>
          <cell r="F10" t="str">
            <v>Independent Study</v>
          </cell>
          <cell r="G10" t="str">
            <v>Energy Only</v>
          </cell>
          <cell r="H10" t="str">
            <v>Commercial</v>
          </cell>
          <cell r="I10" t="str">
            <v>Commercial</v>
          </cell>
          <cell r="J10" t="str">
            <v>12 kV</v>
          </cell>
          <cell r="K10" t="str">
            <v>OAKLAND L SUB</v>
          </cell>
          <cell r="L10">
            <v>1</v>
          </cell>
          <cell r="M10">
            <v>12111107</v>
          </cell>
          <cell r="N10" t="str">
            <v>Oakland L 1107 &amp; Oakland C 1151 At Service Entrance (SA 7210080314)</v>
          </cell>
          <cell r="O10" t="str">
            <v>Gas Turbine</v>
          </cell>
          <cell r="P10">
            <v>4.5</v>
          </cell>
          <cell r="Q10">
            <v>40051</v>
          </cell>
          <cell r="R10">
            <v>40799</v>
          </cell>
          <cell r="S10">
            <v>41037</v>
          </cell>
          <cell r="U10" t="str">
            <v>Export</v>
          </cell>
        </row>
        <row r="11">
          <cell r="A11" t="str">
            <v>0007-WD</v>
          </cell>
          <cell r="B11" t="str">
            <v>GREEN VOLTS, INC.</v>
          </cell>
          <cell r="C11" t="str">
            <v>Bennett Chabot</v>
          </cell>
          <cell r="D11" t="str">
            <v>FERC</v>
          </cell>
          <cell r="E11" t="str">
            <v>WDT-SGIP</v>
          </cell>
          <cell r="F11" t="str">
            <v>Independent Study</v>
          </cell>
          <cell r="G11" t="str">
            <v>Energy Only</v>
          </cell>
          <cell r="H11" t="str">
            <v>Withdrawn</v>
          </cell>
          <cell r="I11" t="str">
            <v>Withdrawn</v>
          </cell>
          <cell r="J11" t="str">
            <v>12 kV</v>
          </cell>
          <cell r="K11" t="str">
            <v>HERDLYN SUB</v>
          </cell>
          <cell r="L11">
            <v>1</v>
          </cell>
          <cell r="M11">
            <v>1102</v>
          </cell>
          <cell r="N11" t="str">
            <v>16091 KELSO ROAD, BYRON</v>
          </cell>
          <cell r="O11" t="str">
            <v>Solar PV</v>
          </cell>
          <cell r="P11">
            <v>2</v>
          </cell>
          <cell r="Q11">
            <v>39713</v>
          </cell>
          <cell r="R11">
            <v>39825</v>
          </cell>
          <cell r="T11">
            <v>41485</v>
          </cell>
          <cell r="U11" t="str">
            <v>Export</v>
          </cell>
        </row>
        <row r="12">
          <cell r="A12" t="str">
            <v>0008-WD</v>
          </cell>
          <cell r="B12" t="str">
            <v>SHASTAVIEW INC.</v>
          </cell>
          <cell r="C12" t="str">
            <v>William Chung</v>
          </cell>
          <cell r="D12" t="str">
            <v>FERC</v>
          </cell>
          <cell r="E12" t="str">
            <v>WDT-SGIP</v>
          </cell>
          <cell r="F12" t="str">
            <v>Independent Study</v>
          </cell>
          <cell r="G12" t="str">
            <v>Energy Only</v>
          </cell>
          <cell r="H12" t="str">
            <v>Withdrawn</v>
          </cell>
          <cell r="I12" t="str">
            <v>Withdrawn</v>
          </cell>
          <cell r="J12" t="str">
            <v>0 kV</v>
          </cell>
          <cell r="K12" t="str">
            <v>WHITMORE SUB</v>
          </cell>
          <cell r="N12" t="str">
            <v>Canyon Creek, tributary to Old Cow Creek near Whitmore, Shasta County.</v>
          </cell>
          <cell r="O12" t="str">
            <v>Solar PV</v>
          </cell>
          <cell r="P12">
            <v>0.52</v>
          </cell>
          <cell r="U12" t="str">
            <v>Export</v>
          </cell>
        </row>
        <row r="13">
          <cell r="A13" t="str">
            <v>0009-WD</v>
          </cell>
          <cell r="B13" t="str">
            <v>SANTA CRUZ LANDFILL</v>
          </cell>
          <cell r="C13" t="str">
            <v>David Corzilius</v>
          </cell>
          <cell r="D13" t="str">
            <v>FERC</v>
          </cell>
          <cell r="E13" t="str">
            <v>WDT-SGIP</v>
          </cell>
          <cell r="F13" t="str">
            <v>Independent Study</v>
          </cell>
          <cell r="G13" t="str">
            <v>Energy Only</v>
          </cell>
          <cell r="H13" t="str">
            <v>Commercial</v>
          </cell>
          <cell r="I13" t="str">
            <v>Commercial</v>
          </cell>
          <cell r="J13" t="str">
            <v>21 kV</v>
          </cell>
          <cell r="K13" t="str">
            <v>PAUL SWEET SUB</v>
          </cell>
          <cell r="L13">
            <v>3</v>
          </cell>
          <cell r="M13">
            <v>83252107</v>
          </cell>
          <cell r="N13" t="str">
            <v>Paul Sweet 2107 21 kV Distribution Circuit</v>
          </cell>
          <cell r="O13" t="str">
            <v>Reciprocating Engine</v>
          </cell>
          <cell r="P13">
            <v>1.6</v>
          </cell>
          <cell r="Q13">
            <v>40044</v>
          </cell>
          <cell r="R13">
            <v>40137</v>
          </cell>
          <cell r="S13">
            <v>40137</v>
          </cell>
          <cell r="U13" t="str">
            <v>Export</v>
          </cell>
        </row>
        <row r="14">
          <cell r="A14" t="str">
            <v>0010-WD</v>
          </cell>
          <cell r="B14" t="str">
            <v>SIXTEEN TO ONE MINE</v>
          </cell>
          <cell r="C14" t="str">
            <v>William Chung</v>
          </cell>
          <cell r="D14" t="str">
            <v>FERC</v>
          </cell>
          <cell r="E14" t="str">
            <v>WDT-SGIP</v>
          </cell>
          <cell r="F14" t="str">
            <v>Independent Study</v>
          </cell>
          <cell r="G14" t="str">
            <v>Energy Only</v>
          </cell>
          <cell r="H14" t="str">
            <v>Withdrawn</v>
          </cell>
          <cell r="I14" t="str">
            <v>Withdrawn</v>
          </cell>
          <cell r="J14" t="str">
            <v>0 kV</v>
          </cell>
          <cell r="K14" t="str">
            <v>ALLEGHANY SUB</v>
          </cell>
          <cell r="N14" t="str">
            <v>506 Miners Street, Allegheny CA</v>
          </cell>
          <cell r="O14" t="str">
            <v>Hydro</v>
          </cell>
          <cell r="P14">
            <v>0.05</v>
          </cell>
          <cell r="T14">
            <v>40563</v>
          </cell>
          <cell r="U14" t="str">
            <v>Export</v>
          </cell>
        </row>
        <row r="15">
          <cell r="A15" t="str">
            <v>0011-WD</v>
          </cell>
          <cell r="B15" t="str">
            <v>MONTEREY REGIONAL WASTE MANAGEMENT DISTR</v>
          </cell>
          <cell r="C15" t="str">
            <v>David Corzilius</v>
          </cell>
          <cell r="D15" t="str">
            <v>FERC</v>
          </cell>
          <cell r="E15" t="str">
            <v>WDT-SGIP</v>
          </cell>
          <cell r="F15" t="str">
            <v>Independent Study</v>
          </cell>
          <cell r="G15" t="str">
            <v>Energy Only</v>
          </cell>
          <cell r="H15" t="str">
            <v>Commercial</v>
          </cell>
          <cell r="I15" t="str">
            <v>Commercial</v>
          </cell>
          <cell r="J15" t="str">
            <v>0 kV</v>
          </cell>
          <cell r="K15" t="str">
            <v>CASTROVILLE SUB</v>
          </cell>
          <cell r="L15">
            <v>1</v>
          </cell>
          <cell r="M15">
            <v>182352103</v>
          </cell>
          <cell r="N15" t="str">
            <v>Castroville 2103</v>
          </cell>
          <cell r="O15" t="str">
            <v>Cogeneration</v>
          </cell>
          <cell r="P15">
            <v>1.425</v>
          </cell>
          <cell r="Q15">
            <v>40044</v>
          </cell>
          <cell r="S15">
            <v>40004</v>
          </cell>
          <cell r="U15" t="str">
            <v>Export</v>
          </cell>
        </row>
        <row r="16">
          <cell r="A16" t="str">
            <v>0012-WD</v>
          </cell>
          <cell r="B16" t="str">
            <v>CITYSANTACRUZWTRDPT(NEWELLCREEKDAM)</v>
          </cell>
          <cell r="C16" t="str">
            <v>Raymond Yazzolino</v>
          </cell>
          <cell r="D16" t="str">
            <v>FERC</v>
          </cell>
          <cell r="E16" t="str">
            <v>WDT-SGIP</v>
          </cell>
          <cell r="F16" t="str">
            <v>Independent Study</v>
          </cell>
          <cell r="G16" t="str">
            <v>Energy Only</v>
          </cell>
          <cell r="H16" t="str">
            <v>Withdrawn</v>
          </cell>
          <cell r="I16" t="str">
            <v>Withdrawn</v>
          </cell>
          <cell r="J16" t="str">
            <v>4 kV</v>
          </cell>
          <cell r="K16" t="str">
            <v>BEN LOMOND SUB</v>
          </cell>
          <cell r="L16">
            <v>1</v>
          </cell>
          <cell r="M16">
            <v>401</v>
          </cell>
          <cell r="N16" t="str">
            <v>Newell Creek Dam</v>
          </cell>
          <cell r="O16" t="str">
            <v>Hydro</v>
          </cell>
          <cell r="P16">
            <v>0.06</v>
          </cell>
          <cell r="Q16">
            <v>40297</v>
          </cell>
          <cell r="U16" t="str">
            <v>Export</v>
          </cell>
        </row>
        <row r="17">
          <cell r="A17" t="str">
            <v>0013-WD</v>
          </cell>
          <cell r="B17" t="str">
            <v>BENA LANDFILL 1.6 MW</v>
          </cell>
          <cell r="D17" t="str">
            <v>FERC</v>
          </cell>
          <cell r="E17" t="str">
            <v>WDT-SGIP</v>
          </cell>
          <cell r="F17" t="str">
            <v>Independent Study</v>
          </cell>
          <cell r="G17" t="str">
            <v>Energy Only</v>
          </cell>
          <cell r="H17" t="str">
            <v>Withdrawn</v>
          </cell>
          <cell r="I17" t="str">
            <v>Withdrawn</v>
          </cell>
          <cell r="J17" t="str">
            <v>0 kV</v>
          </cell>
          <cell r="K17" t="str">
            <v>LAMONT SUB</v>
          </cell>
          <cell r="O17" t="str">
            <v>Reciprocating Engine</v>
          </cell>
          <cell r="P17">
            <v>1.6</v>
          </cell>
          <cell r="U17" t="str">
            <v>Export</v>
          </cell>
        </row>
        <row r="18">
          <cell r="A18" t="str">
            <v>0014-WD</v>
          </cell>
          <cell r="B18" t="str">
            <v>AMERESCO JOHNSON CANYON, LLC</v>
          </cell>
          <cell r="C18" t="str">
            <v>David Corzilius</v>
          </cell>
          <cell r="D18" t="str">
            <v>FERC</v>
          </cell>
          <cell r="E18" t="str">
            <v>WDT-SGIP</v>
          </cell>
          <cell r="F18" t="str">
            <v>Independent Study</v>
          </cell>
          <cell r="G18" t="str">
            <v>Full Capacity</v>
          </cell>
          <cell r="H18" t="str">
            <v>Commercial</v>
          </cell>
          <cell r="I18" t="str">
            <v>Commercial</v>
          </cell>
          <cell r="J18" t="str">
            <v>12 kV</v>
          </cell>
          <cell r="K18" t="str">
            <v>GONZALES SUB</v>
          </cell>
          <cell r="L18">
            <v>3</v>
          </cell>
          <cell r="M18">
            <v>182131101</v>
          </cell>
          <cell r="N18" t="str">
            <v>Gonzales 1101 12kV Bus</v>
          </cell>
          <cell r="O18" t="str">
            <v>Reciprocating Engine</v>
          </cell>
          <cell r="P18">
            <v>1.4259999999999999</v>
          </cell>
          <cell r="Q18">
            <v>40809</v>
          </cell>
          <cell r="R18">
            <v>41374</v>
          </cell>
          <cell r="S18">
            <v>41611</v>
          </cell>
          <cell r="U18" t="str">
            <v>Export</v>
          </cell>
        </row>
        <row r="19">
          <cell r="A19" t="str">
            <v>0015-WD</v>
          </cell>
          <cell r="B19" t="str">
            <v>ORTIGALITA POWER COMPANY</v>
          </cell>
          <cell r="C19" t="str">
            <v>Larry (ET) Doleman</v>
          </cell>
          <cell r="D19" t="str">
            <v>FERC</v>
          </cell>
          <cell r="E19" t="str">
            <v>WDT-SGIP</v>
          </cell>
          <cell r="F19" t="str">
            <v>Independent Study</v>
          </cell>
          <cell r="G19" t="str">
            <v>Energy Only</v>
          </cell>
          <cell r="H19" t="str">
            <v>Commercial</v>
          </cell>
          <cell r="I19" t="str">
            <v>Commercial</v>
          </cell>
          <cell r="J19" t="str">
            <v>12 kV</v>
          </cell>
          <cell r="K19" t="str">
            <v>EL CAPITAN SUB</v>
          </cell>
          <cell r="L19">
            <v>1</v>
          </cell>
          <cell r="M19">
            <v>253881104</v>
          </cell>
          <cell r="N19" t="str">
            <v>3227 Beachwood Dr Merced CA 95348</v>
          </cell>
          <cell r="O19" t="str">
            <v>Reciprocating Engine</v>
          </cell>
          <cell r="P19">
            <v>0.75</v>
          </cell>
          <cell r="Q19">
            <v>40548</v>
          </cell>
          <cell r="R19">
            <v>40661</v>
          </cell>
          <cell r="S19">
            <v>40661</v>
          </cell>
          <cell r="U19" t="str">
            <v>Export</v>
          </cell>
        </row>
        <row r="20">
          <cell r="A20" t="str">
            <v>0016-WD</v>
          </cell>
          <cell r="B20" t="str">
            <v>NEXTLIGHT DELFERN PV</v>
          </cell>
          <cell r="C20" t="str">
            <v>William Chung</v>
          </cell>
          <cell r="D20" t="str">
            <v>FERC</v>
          </cell>
          <cell r="E20" t="str">
            <v>WDT-SGIP</v>
          </cell>
          <cell r="F20" t="str">
            <v>Independent Study</v>
          </cell>
          <cell r="G20" t="str">
            <v>Energy Only</v>
          </cell>
          <cell r="H20" t="str">
            <v>Withdrawn</v>
          </cell>
          <cell r="I20" t="str">
            <v>Withdrawn</v>
          </cell>
          <cell r="J20" t="str">
            <v>0 kV</v>
          </cell>
          <cell r="K20" t="str">
            <v>TEMBLOR SUB</v>
          </cell>
          <cell r="N20" t="str">
            <v>PG&amp;E Temblor Substation at 12 kV</v>
          </cell>
          <cell r="O20" t="str">
            <v>Solar PV</v>
          </cell>
          <cell r="P20">
            <v>17</v>
          </cell>
          <cell r="U20" t="str">
            <v>Export</v>
          </cell>
        </row>
        <row r="21">
          <cell r="A21" t="str">
            <v>0017-WD</v>
          </cell>
          <cell r="B21" t="str">
            <v>J&amp;A SANTA MARIA II</v>
          </cell>
          <cell r="C21" t="str">
            <v>Mike Greenberg</v>
          </cell>
          <cell r="D21" t="str">
            <v>FERC</v>
          </cell>
          <cell r="E21" t="str">
            <v>WDT-SGIP</v>
          </cell>
          <cell r="F21" t="str">
            <v>Independent Study</v>
          </cell>
          <cell r="G21" t="str">
            <v>Energy Only</v>
          </cell>
          <cell r="H21" t="str">
            <v>Commercial</v>
          </cell>
          <cell r="I21" t="str">
            <v>Commercial</v>
          </cell>
          <cell r="J21" t="str">
            <v>12 kV</v>
          </cell>
          <cell r="K21" t="str">
            <v>SANTA MARIA SUB</v>
          </cell>
          <cell r="L21">
            <v>3</v>
          </cell>
          <cell r="M21">
            <v>182671112</v>
          </cell>
          <cell r="N21" t="str">
            <v>2065 East Main Street, Santa Maria, CA</v>
          </cell>
          <cell r="O21" t="str">
            <v>Solar PV</v>
          </cell>
          <cell r="P21">
            <v>1.4259999999999999</v>
          </cell>
          <cell r="Q21">
            <v>40297</v>
          </cell>
          <cell r="R21">
            <v>40343</v>
          </cell>
          <cell r="S21">
            <v>40423</v>
          </cell>
          <cell r="U21" t="str">
            <v>Export</v>
          </cell>
        </row>
        <row r="22">
          <cell r="A22" t="str">
            <v>0018-WD</v>
          </cell>
          <cell r="B22" t="str">
            <v>PG&amp;E VACA DIXON PV PROJECT</v>
          </cell>
          <cell r="C22" t="str">
            <v>David Corzilius</v>
          </cell>
          <cell r="D22" t="str">
            <v>FERC</v>
          </cell>
          <cell r="E22" t="str">
            <v>WDT-SGIP</v>
          </cell>
          <cell r="F22" t="str">
            <v>Independent Study</v>
          </cell>
          <cell r="G22" t="str">
            <v>Full Capacity</v>
          </cell>
          <cell r="H22" t="str">
            <v>Commercial</v>
          </cell>
          <cell r="I22" t="str">
            <v>Commercial</v>
          </cell>
          <cell r="J22" t="str">
            <v>12 kV</v>
          </cell>
          <cell r="K22" t="str">
            <v>VACA DIXON SUB</v>
          </cell>
          <cell r="L22">
            <v>8</v>
          </cell>
          <cell r="M22">
            <v>63591105</v>
          </cell>
          <cell r="N22" t="str">
            <v>LR 31546</v>
          </cell>
          <cell r="O22" t="str">
            <v>Solar PV</v>
          </cell>
          <cell r="P22">
            <v>2.5</v>
          </cell>
          <cell r="Q22">
            <v>40700</v>
          </cell>
          <cell r="R22">
            <v>40169</v>
          </cell>
          <cell r="S22">
            <v>40700</v>
          </cell>
          <cell r="U22" t="str">
            <v>Export</v>
          </cell>
        </row>
        <row r="23">
          <cell r="A23" t="str">
            <v>0019-WD</v>
          </cell>
          <cell r="B23" t="str">
            <v>BADGER CREEK SOLAR PARK</v>
          </cell>
          <cell r="D23" t="str">
            <v>FERC</v>
          </cell>
          <cell r="E23" t="str">
            <v>WDT-SGIP</v>
          </cell>
          <cell r="F23" t="str">
            <v>Independent Study</v>
          </cell>
          <cell r="G23" t="str">
            <v>Energy Only</v>
          </cell>
          <cell r="H23" t="str">
            <v>Withdrawn</v>
          </cell>
          <cell r="I23" t="str">
            <v>Withdrawn</v>
          </cell>
          <cell r="J23" t="str">
            <v>12 kV</v>
          </cell>
          <cell r="K23" t="str">
            <v>SAND CREEK SUB</v>
          </cell>
          <cell r="N23" t="str">
            <v>50300 Badger Road, Badger, CA</v>
          </cell>
          <cell r="O23" t="str">
            <v>Solar PV</v>
          </cell>
          <cell r="P23">
            <v>1.5</v>
          </cell>
          <cell r="T23">
            <v>40949</v>
          </cell>
          <cell r="U23" t="str">
            <v>Export</v>
          </cell>
        </row>
        <row r="24">
          <cell r="A24" t="str">
            <v>0020-WD</v>
          </cell>
          <cell r="B24" t="str">
            <v>CASTELANELLI, BROS. -- GOING WHOLESALE</v>
          </cell>
          <cell r="C24" t="str">
            <v>Raymond Yazzolino</v>
          </cell>
          <cell r="D24" t="str">
            <v>FERC</v>
          </cell>
          <cell r="E24" t="str">
            <v>WDT-SGIP</v>
          </cell>
          <cell r="F24" t="str">
            <v>Independent Study</v>
          </cell>
          <cell r="G24" t="str">
            <v>Energy Only</v>
          </cell>
          <cell r="H24" t="str">
            <v>Commercial</v>
          </cell>
          <cell r="I24" t="str">
            <v>Commercial</v>
          </cell>
          <cell r="J24" t="str">
            <v>12 kV</v>
          </cell>
          <cell r="K24" t="str">
            <v>METTLER SUB</v>
          </cell>
          <cell r="L24">
            <v>3</v>
          </cell>
          <cell r="M24">
            <v>163701110</v>
          </cell>
          <cell r="N24" t="str">
            <v>METTLER 1110 CIRCUIT</v>
          </cell>
          <cell r="O24" t="str">
            <v>Reciprocating Engine</v>
          </cell>
          <cell r="P24">
            <v>0.3</v>
          </cell>
          <cell r="Q24">
            <v>40946</v>
          </cell>
          <cell r="R24">
            <v>39966</v>
          </cell>
          <cell r="S24">
            <v>39981</v>
          </cell>
          <cell r="U24" t="str">
            <v>Export</v>
          </cell>
        </row>
        <row r="25">
          <cell r="A25" t="str">
            <v>0021-WD</v>
          </cell>
          <cell r="B25" t="str">
            <v>RE SFCITY1, LP (RECURRENT ENERGY)</v>
          </cell>
          <cell r="C25" t="str">
            <v>Mike Greenberg</v>
          </cell>
          <cell r="D25" t="str">
            <v>FERC</v>
          </cell>
          <cell r="E25" t="str">
            <v>WDT-SGIP</v>
          </cell>
          <cell r="F25" t="str">
            <v>Independent Study</v>
          </cell>
          <cell r="G25" t="str">
            <v>Energy Only</v>
          </cell>
          <cell r="H25" t="str">
            <v>Commercial</v>
          </cell>
          <cell r="I25" t="str">
            <v>Commercial</v>
          </cell>
          <cell r="J25" t="str">
            <v>12 kV</v>
          </cell>
          <cell r="K25" t="str">
            <v>SAN FRAN L SUB</v>
          </cell>
          <cell r="L25">
            <v>2</v>
          </cell>
          <cell r="M25">
            <v>22261102</v>
          </cell>
          <cell r="N25" t="str">
            <v>12kv distribution - ortega and 24th</v>
          </cell>
          <cell r="O25" t="str">
            <v>Solar PV</v>
          </cell>
          <cell r="P25">
            <v>4.5</v>
          </cell>
          <cell r="Q25">
            <v>40212</v>
          </cell>
          <cell r="R25">
            <v>40402</v>
          </cell>
          <cell r="S25">
            <v>40430</v>
          </cell>
          <cell r="U25" t="str">
            <v>Export</v>
          </cell>
        </row>
        <row r="26">
          <cell r="A26" t="str">
            <v>0022-WD</v>
          </cell>
          <cell r="B26" t="str">
            <v>NEXTLIGHT ANTELOPE PV</v>
          </cell>
          <cell r="C26" t="str">
            <v>William Chung</v>
          </cell>
          <cell r="D26" t="str">
            <v>FERC</v>
          </cell>
          <cell r="E26" t="str">
            <v>WDT-SGIP</v>
          </cell>
          <cell r="F26" t="str">
            <v>Independent Study</v>
          </cell>
          <cell r="G26" t="str">
            <v>Energy Only</v>
          </cell>
          <cell r="H26" t="str">
            <v>Withdrawn</v>
          </cell>
          <cell r="I26" t="str">
            <v>Withdrawn</v>
          </cell>
          <cell r="J26" t="str">
            <v>0 kV</v>
          </cell>
          <cell r="K26" t="str">
            <v>ANTELOPE SUB</v>
          </cell>
          <cell r="N26" t="str">
            <v>PG&amp;E Antelope Substation at 12 kV</v>
          </cell>
          <cell r="O26" t="str">
            <v>Solar PV</v>
          </cell>
          <cell r="P26">
            <v>10.5</v>
          </cell>
          <cell r="U26" t="str">
            <v>Export</v>
          </cell>
        </row>
        <row r="27">
          <cell r="A27" t="str">
            <v>0023-WD</v>
          </cell>
          <cell r="B27" t="str">
            <v>BLACKWELL SOLAR (FIRST SOLAR INC)</v>
          </cell>
          <cell r="C27" t="str">
            <v>David Corzilius</v>
          </cell>
          <cell r="D27" t="str">
            <v>FERC</v>
          </cell>
          <cell r="E27" t="str">
            <v>WDT-SGIP</v>
          </cell>
          <cell r="F27" t="str">
            <v>Independent Study</v>
          </cell>
          <cell r="G27" t="str">
            <v>Full Capacity</v>
          </cell>
          <cell r="H27" t="str">
            <v>Commercial</v>
          </cell>
          <cell r="I27" t="str">
            <v>Commercial</v>
          </cell>
          <cell r="J27" t="str">
            <v>12 kV</v>
          </cell>
          <cell r="K27" t="str">
            <v>BLACKWELL SUB</v>
          </cell>
          <cell r="L27">
            <v>1</v>
          </cell>
          <cell r="M27">
            <v>254681102</v>
          </cell>
          <cell r="N27" t="str">
            <v>PG&amp;E Blackwell Substation at 12 kV</v>
          </cell>
          <cell r="O27" t="str">
            <v>Solar PV</v>
          </cell>
          <cell r="P27">
            <v>12</v>
          </cell>
          <cell r="Q27" t="str">
            <v>*10/20/2011*</v>
          </cell>
          <cell r="R27">
            <v>42079</v>
          </cell>
          <cell r="S27">
            <v>42090</v>
          </cell>
          <cell r="U27" t="str">
            <v>Export</v>
          </cell>
        </row>
        <row r="28">
          <cell r="A28" t="str">
            <v>0024-WD</v>
          </cell>
          <cell r="B28" t="str">
            <v>SIERRA GREEN ENERGY</v>
          </cell>
          <cell r="C28" t="str">
            <v>Raymond Yazzolino</v>
          </cell>
          <cell r="D28" t="str">
            <v>FERC</v>
          </cell>
          <cell r="E28" t="str">
            <v>WDT-SGIP</v>
          </cell>
          <cell r="F28" t="str">
            <v>Independent Study</v>
          </cell>
          <cell r="G28" t="str">
            <v>Energy Only</v>
          </cell>
          <cell r="H28" t="str">
            <v>Commercial</v>
          </cell>
          <cell r="I28" t="str">
            <v>Commercial</v>
          </cell>
          <cell r="J28" t="str">
            <v>0 kV</v>
          </cell>
          <cell r="K28" t="str">
            <v>HIGGINS SUB</v>
          </cell>
          <cell r="L28">
            <v>3</v>
          </cell>
          <cell r="M28">
            <v>152691109</v>
          </cell>
          <cell r="N28" t="str">
            <v>25855 Sweet Road Grass Valley, CA 95949</v>
          </cell>
          <cell r="O28" t="str">
            <v>Reciprocating Engine</v>
          </cell>
          <cell r="P28">
            <v>0.04</v>
          </cell>
          <cell r="Q28">
            <v>40254</v>
          </cell>
          <cell r="R28">
            <v>40273</v>
          </cell>
          <cell r="S28">
            <v>40337</v>
          </cell>
          <cell r="U28" t="str">
            <v>Export</v>
          </cell>
        </row>
        <row r="29">
          <cell r="A29" t="str">
            <v>0025-WD</v>
          </cell>
          <cell r="B29" t="str">
            <v>NEVADA IRRIGATION DISTRICT</v>
          </cell>
          <cell r="C29" t="str">
            <v>David Corzilius</v>
          </cell>
          <cell r="D29" t="str">
            <v>FERC</v>
          </cell>
          <cell r="E29" t="str">
            <v>WDT-SGIP</v>
          </cell>
          <cell r="F29" t="str">
            <v>Independent Study</v>
          </cell>
          <cell r="G29" t="str">
            <v>Partial Capacity</v>
          </cell>
          <cell r="H29" t="str">
            <v>Commercial</v>
          </cell>
          <cell r="I29" t="str">
            <v>Commercial</v>
          </cell>
          <cell r="J29" t="str">
            <v>12 kV</v>
          </cell>
          <cell r="K29" t="str">
            <v>HIGGINS SUB</v>
          </cell>
          <cell r="L29">
            <v>2</v>
          </cell>
          <cell r="M29">
            <v>152691107</v>
          </cell>
          <cell r="N29" t="str">
            <v>Combie Dam - North Side, Grass Valley, CA</v>
          </cell>
          <cell r="O29" t="str">
            <v>Hydro</v>
          </cell>
          <cell r="P29">
            <v>0.52200000000000002</v>
          </cell>
          <cell r="Q29">
            <v>40051</v>
          </cell>
          <cell r="R29">
            <v>40056</v>
          </cell>
          <cell r="S29">
            <v>40088</v>
          </cell>
          <cell r="U29" t="str">
            <v>Export</v>
          </cell>
        </row>
        <row r="30">
          <cell r="A30" t="str">
            <v>0026-WD</v>
          </cell>
          <cell r="B30" t="str">
            <v>G2 ENERGY, OSTROM RD, LLC</v>
          </cell>
          <cell r="C30" t="str">
            <v>David Corzilius</v>
          </cell>
          <cell r="D30" t="str">
            <v>FERC</v>
          </cell>
          <cell r="E30" t="str">
            <v>GIP (2014)</v>
          </cell>
          <cell r="F30" t="str">
            <v>Independent Study</v>
          </cell>
          <cell r="G30" t="str">
            <v>Full Capacity</v>
          </cell>
          <cell r="H30" t="str">
            <v>Commercial</v>
          </cell>
          <cell r="I30" t="str">
            <v>Commercial</v>
          </cell>
          <cell r="J30" t="str">
            <v>0 kV</v>
          </cell>
          <cell r="K30" t="str">
            <v>WHEATLAND SUB</v>
          </cell>
          <cell r="L30">
            <v>2</v>
          </cell>
          <cell r="M30">
            <v>152811105</v>
          </cell>
          <cell r="N30" t="str">
            <v>existing 12,000 volt tie- adding additional machine</v>
          </cell>
          <cell r="O30" t="str">
            <v>Reciprocating Engine</v>
          </cell>
          <cell r="P30">
            <v>1.6</v>
          </cell>
          <cell r="Q30" t="str">
            <v>*06/21/2017*</v>
          </cell>
          <cell r="S30">
            <v>41528</v>
          </cell>
          <cell r="U30" t="str">
            <v>Export</v>
          </cell>
        </row>
        <row r="31">
          <cell r="A31" t="str">
            <v>0027-WD</v>
          </cell>
          <cell r="B31" t="str">
            <v>NEXTLIGHT CYMRIC PV MCKITTRICK</v>
          </cell>
          <cell r="C31" t="str">
            <v>William Chung</v>
          </cell>
          <cell r="D31" t="str">
            <v>FERC</v>
          </cell>
          <cell r="E31" t="str">
            <v>WDT-SGIP</v>
          </cell>
          <cell r="F31" t="str">
            <v>Independent Study</v>
          </cell>
          <cell r="G31" t="str">
            <v>Energy Only</v>
          </cell>
          <cell r="H31" t="str">
            <v>Withdrawn</v>
          </cell>
          <cell r="I31" t="str">
            <v>Withdrawn</v>
          </cell>
          <cell r="J31" t="str">
            <v>0 kV</v>
          </cell>
          <cell r="K31" t="str">
            <v>TEMBLOR SUB</v>
          </cell>
          <cell r="N31" t="str">
            <v>PG&amp;E 21 kV circuit at pole no. 128632 (facility at NE 1/4 of Section 8</v>
          </cell>
          <cell r="O31" t="str">
            <v>Solar PV</v>
          </cell>
          <cell r="P31">
            <v>20</v>
          </cell>
          <cell r="U31" t="str">
            <v>Export</v>
          </cell>
        </row>
        <row r="32">
          <cell r="A32" t="str">
            <v>0028-WD</v>
          </cell>
          <cell r="B32" t="str">
            <v>G2 ENERGY (HAY ROAD) LLC</v>
          </cell>
          <cell r="C32" t="str">
            <v>Nadim (ET) Virani</v>
          </cell>
          <cell r="D32" t="str">
            <v>FERC</v>
          </cell>
          <cell r="E32" t="str">
            <v>WDT-SGIP</v>
          </cell>
          <cell r="F32" t="str">
            <v>Independent Study</v>
          </cell>
          <cell r="G32" t="str">
            <v>Full Capacity</v>
          </cell>
          <cell r="H32" t="str">
            <v>Commercial</v>
          </cell>
          <cell r="I32" t="str">
            <v>Commercial</v>
          </cell>
          <cell r="J32" t="str">
            <v>0 kV</v>
          </cell>
          <cell r="K32" t="str">
            <v>PEABODY SUB</v>
          </cell>
          <cell r="L32">
            <v>2</v>
          </cell>
          <cell r="M32">
            <v>63642107</v>
          </cell>
          <cell r="N32" t="str">
            <v>6426 Hay Road, Vacaville, CA</v>
          </cell>
          <cell r="O32" t="str">
            <v>Reciprocating Engine</v>
          </cell>
          <cell r="P32">
            <v>1.5</v>
          </cell>
          <cell r="Q32">
            <v>40956</v>
          </cell>
          <cell r="R32">
            <v>41396</v>
          </cell>
          <cell r="S32">
            <v>41437</v>
          </cell>
          <cell r="U32" t="str">
            <v>Export</v>
          </cell>
        </row>
        <row r="33">
          <cell r="A33" t="str">
            <v>0029-WD</v>
          </cell>
          <cell r="B33" t="str">
            <v>AVENAL PARK (AVENAL SOLAR PROJECT) SA# 6</v>
          </cell>
          <cell r="C33" t="str">
            <v>David Corzilius</v>
          </cell>
          <cell r="D33" t="str">
            <v>FERC</v>
          </cell>
          <cell r="E33" t="str">
            <v>WDT-SGIP</v>
          </cell>
          <cell r="F33" t="str">
            <v>Independent Study</v>
          </cell>
          <cell r="G33" t="str">
            <v>Full Capacity</v>
          </cell>
          <cell r="H33" t="str">
            <v>Commercial</v>
          </cell>
          <cell r="I33" t="str">
            <v>Commercial</v>
          </cell>
          <cell r="J33" t="str">
            <v>0 kV</v>
          </cell>
          <cell r="K33" t="str">
            <v>AVENAL SUB</v>
          </cell>
          <cell r="L33" t="str">
            <v>TRANSMISSI</v>
          </cell>
          <cell r="M33" t="str">
            <v>AVENAL 70 KV TAP</v>
          </cell>
          <cell r="N33" t="str">
            <v>21kV bus bar in Avenal Substation</v>
          </cell>
          <cell r="O33" t="str">
            <v>Solar PV</v>
          </cell>
          <cell r="P33">
            <v>6</v>
          </cell>
          <cell r="Q33">
            <v>40568</v>
          </cell>
          <cell r="R33">
            <v>40697</v>
          </cell>
          <cell r="S33">
            <v>40697</v>
          </cell>
          <cell r="U33" t="str">
            <v>Export</v>
          </cell>
        </row>
        <row r="34">
          <cell r="A34" t="str">
            <v>0030-WD</v>
          </cell>
          <cell r="B34" t="str">
            <v>GOLD RUN PLACER COUNTY WATER AGENCY</v>
          </cell>
          <cell r="C34" t="str">
            <v>William Chung</v>
          </cell>
          <cell r="D34" t="str">
            <v>FERC</v>
          </cell>
          <cell r="E34" t="str">
            <v>WDT-SGIP</v>
          </cell>
          <cell r="F34" t="str">
            <v>Independent Study</v>
          </cell>
          <cell r="G34" t="str">
            <v>Energy Only</v>
          </cell>
          <cell r="H34" t="str">
            <v>Withdrawn</v>
          </cell>
          <cell r="I34" t="str">
            <v>Withdrawn</v>
          </cell>
          <cell r="J34" t="str">
            <v>0 kV</v>
          </cell>
          <cell r="K34" t="str">
            <v>BONNIE NOOK SUB</v>
          </cell>
          <cell r="M34">
            <v>1101</v>
          </cell>
          <cell r="O34" t="str">
            <v>Solar PV</v>
          </cell>
          <cell r="P34">
            <v>0</v>
          </cell>
          <cell r="U34" t="str">
            <v>Export</v>
          </cell>
        </row>
        <row r="35">
          <cell r="A35" t="str">
            <v>0031-WD</v>
          </cell>
          <cell r="B35" t="str">
            <v>MERCED FALLS</v>
          </cell>
          <cell r="C35" t="str">
            <v>Raymond Yazzolino</v>
          </cell>
          <cell r="D35" t="str">
            <v>FERC</v>
          </cell>
          <cell r="E35" t="str">
            <v>WDT-SGIP</v>
          </cell>
          <cell r="F35" t="str">
            <v>Independent Study</v>
          </cell>
          <cell r="G35" t="str">
            <v>Energy Only</v>
          </cell>
          <cell r="H35" t="str">
            <v>Withdrawn</v>
          </cell>
          <cell r="I35" t="str">
            <v>Withdrawn</v>
          </cell>
          <cell r="J35" t="str">
            <v>0 kV</v>
          </cell>
          <cell r="K35" t="str">
            <v>MERCED FALLS PH</v>
          </cell>
          <cell r="N35" t="str">
            <v>Pole #CTC1220398 locted on Merced Falls Road</v>
          </cell>
          <cell r="O35" t="str">
            <v>Solar PV</v>
          </cell>
          <cell r="P35">
            <v>6</v>
          </cell>
          <cell r="U35" t="str">
            <v>Export</v>
          </cell>
        </row>
        <row r="36">
          <cell r="A36" t="str">
            <v>0032-WD</v>
          </cell>
          <cell r="B36" t="str">
            <v>EDF RE GOOSE LAKE</v>
          </cell>
          <cell r="C36" t="str">
            <v>Ellis Maxwell (ET) Ernst</v>
          </cell>
          <cell r="D36" t="str">
            <v>FERC</v>
          </cell>
          <cell r="E36" t="str">
            <v>WDT-SGIP</v>
          </cell>
          <cell r="F36" t="str">
            <v>Independent Study</v>
          </cell>
          <cell r="G36" t="str">
            <v>Full Capacity</v>
          </cell>
          <cell r="H36" t="str">
            <v>Commercial</v>
          </cell>
          <cell r="I36" t="str">
            <v>Commercial</v>
          </cell>
          <cell r="J36" t="str">
            <v>12 kV</v>
          </cell>
          <cell r="K36" t="str">
            <v>GOOSE LAKE SUB</v>
          </cell>
          <cell r="L36">
            <v>1</v>
          </cell>
          <cell r="M36" t="str">
            <v>NEW GEN-TIE</v>
          </cell>
          <cell r="N36" t="str">
            <v>12kV Gen-Tie line along Corcoran Rd., 1 mile south of Goose Lake Substation</v>
          </cell>
          <cell r="O36" t="str">
            <v>Solar PV</v>
          </cell>
          <cell r="P36">
            <v>15</v>
          </cell>
          <cell r="Q36">
            <v>41199</v>
          </cell>
          <cell r="R36">
            <v>42114</v>
          </cell>
          <cell r="S36">
            <v>42138</v>
          </cell>
          <cell r="U36" t="str">
            <v>Export</v>
          </cell>
        </row>
        <row r="37">
          <cell r="A37" t="str">
            <v>0033-WD</v>
          </cell>
          <cell r="B37" t="str">
            <v>ENXCO SMYRNA G</v>
          </cell>
          <cell r="D37" t="str">
            <v>FERC</v>
          </cell>
          <cell r="E37" t="str">
            <v>WDT-SGIP</v>
          </cell>
          <cell r="F37" t="str">
            <v>Independent Study</v>
          </cell>
          <cell r="G37" t="str">
            <v>Energy Only</v>
          </cell>
          <cell r="H37" t="str">
            <v>Withdrawn</v>
          </cell>
          <cell r="I37" t="str">
            <v>Withdrawn</v>
          </cell>
          <cell r="J37" t="str">
            <v>12 kV</v>
          </cell>
          <cell r="K37" t="str">
            <v>SMYRNA SUB</v>
          </cell>
          <cell r="N37" t="str">
            <v>12kV line at SE cornerof lot (no pole number).  Line curves NE and con</v>
          </cell>
          <cell r="O37" t="str">
            <v>Solar PV</v>
          </cell>
          <cell r="P37">
            <v>10</v>
          </cell>
          <cell r="T37">
            <v>40861</v>
          </cell>
          <cell r="U37" t="str">
            <v>Export</v>
          </cell>
        </row>
        <row r="38">
          <cell r="A38" t="str">
            <v>0034-WD</v>
          </cell>
          <cell r="B38" t="str">
            <v>MADERA - C</v>
          </cell>
          <cell r="C38" t="str">
            <v>Raymond Yazzolino</v>
          </cell>
          <cell r="D38" t="str">
            <v>FERC</v>
          </cell>
          <cell r="E38" t="str">
            <v>WDT-SGIP</v>
          </cell>
          <cell r="F38" t="str">
            <v>Independent Study</v>
          </cell>
          <cell r="G38" t="str">
            <v>Energy Only</v>
          </cell>
          <cell r="H38" t="str">
            <v>Withdrawn</v>
          </cell>
          <cell r="I38" t="str">
            <v>Withdrawn</v>
          </cell>
          <cell r="J38" t="str">
            <v>0 kV</v>
          </cell>
          <cell r="K38" t="str">
            <v>STOREY SUB</v>
          </cell>
          <cell r="N38" t="str">
            <v>12kV line on River Rd. near intersection of Highway 145 and Island Dr.</v>
          </cell>
          <cell r="O38" t="str">
            <v>Solar PV</v>
          </cell>
          <cell r="P38">
            <v>10</v>
          </cell>
          <cell r="U38" t="str">
            <v>Export</v>
          </cell>
        </row>
        <row r="39">
          <cell r="A39" t="str">
            <v>0035-WD</v>
          </cell>
          <cell r="B39" t="str">
            <v>SUN CITY PROJECT</v>
          </cell>
          <cell r="C39" t="str">
            <v>David Corzilius</v>
          </cell>
          <cell r="D39" t="str">
            <v>FERC</v>
          </cell>
          <cell r="E39" t="str">
            <v>WDT-SGIP</v>
          </cell>
          <cell r="F39" t="str">
            <v>Independent Study</v>
          </cell>
          <cell r="G39" t="str">
            <v>Full Capacity</v>
          </cell>
          <cell r="H39" t="str">
            <v>Commercial</v>
          </cell>
          <cell r="I39" t="str">
            <v>Commercial</v>
          </cell>
          <cell r="J39" t="str">
            <v>0 kV</v>
          </cell>
          <cell r="K39" t="str">
            <v>AVENAL SUB</v>
          </cell>
          <cell r="L39" t="str">
            <v>TRANSMISSI</v>
          </cell>
          <cell r="M39" t="str">
            <v>AVENAL 70 KV TAP</v>
          </cell>
          <cell r="N39" t="str">
            <v>Pole P4/14 on 70 kV line Avenal Substation</v>
          </cell>
          <cell r="O39" t="str">
            <v>Solar PV</v>
          </cell>
          <cell r="P39">
            <v>20</v>
          </cell>
          <cell r="Q39">
            <v>40322</v>
          </cell>
          <cell r="R39">
            <v>40690</v>
          </cell>
          <cell r="S39">
            <v>40758</v>
          </cell>
          <cell r="U39" t="str">
            <v>Export</v>
          </cell>
        </row>
        <row r="40">
          <cell r="A40" t="str">
            <v>0036-WD</v>
          </cell>
          <cell r="B40" t="str">
            <v>SAND DRAG, LLC</v>
          </cell>
          <cell r="C40" t="str">
            <v>David Corzilius</v>
          </cell>
          <cell r="D40" t="str">
            <v>FERC</v>
          </cell>
          <cell r="E40" t="str">
            <v>WDT-SGIP</v>
          </cell>
          <cell r="F40" t="str">
            <v>Independent Study</v>
          </cell>
          <cell r="G40" t="str">
            <v>Partial Capacity</v>
          </cell>
          <cell r="H40" t="str">
            <v>Commercial</v>
          </cell>
          <cell r="I40" t="str">
            <v>Commercial</v>
          </cell>
          <cell r="J40" t="str">
            <v>0 kV</v>
          </cell>
          <cell r="K40" t="str">
            <v>AVENAL SUB</v>
          </cell>
          <cell r="L40" t="str">
            <v>TRANSMISSI</v>
          </cell>
          <cell r="M40" t="str">
            <v>AVENAL 70 KV TAP</v>
          </cell>
          <cell r="N40" t="str">
            <v>69kV line to Avenal Substation</v>
          </cell>
          <cell r="O40" t="str">
            <v>Solar PV</v>
          </cell>
          <cell r="P40">
            <v>19</v>
          </cell>
          <cell r="Q40">
            <v>40322</v>
          </cell>
          <cell r="R40">
            <v>40681</v>
          </cell>
          <cell r="S40">
            <v>40758</v>
          </cell>
          <cell r="U40" t="str">
            <v>Export</v>
          </cell>
        </row>
        <row r="41">
          <cell r="A41" t="str">
            <v>0037-WD</v>
          </cell>
          <cell r="B41" t="str">
            <v>WASTE MGMT TRI CITIES LANDFILL</v>
          </cell>
          <cell r="C41" t="str">
            <v>Heather (ET) Phillips</v>
          </cell>
          <cell r="D41" t="str">
            <v>FERC</v>
          </cell>
          <cell r="E41" t="str">
            <v>WDT-SGIP</v>
          </cell>
          <cell r="F41" t="str">
            <v>Independent Study</v>
          </cell>
          <cell r="G41" t="str">
            <v>Energy Only</v>
          </cell>
          <cell r="H41" t="str">
            <v>Withdrawn</v>
          </cell>
          <cell r="I41" t="str">
            <v>Withdrawn</v>
          </cell>
          <cell r="J41" t="str">
            <v>0 kV</v>
          </cell>
          <cell r="K41" t="str">
            <v>NEWARK SUB</v>
          </cell>
          <cell r="L41">
            <v>4</v>
          </cell>
          <cell r="M41">
            <v>12221107</v>
          </cell>
          <cell r="N41" t="str">
            <v>7010 Auto Mall Parkway, Fremont 94538</v>
          </cell>
          <cell r="O41" t="str">
            <v>Reciprocating Engine</v>
          </cell>
          <cell r="P41">
            <v>3.2</v>
          </cell>
          <cell r="Q41">
            <v>41520</v>
          </cell>
          <cell r="U41" t="str">
            <v>Export</v>
          </cell>
        </row>
        <row r="42">
          <cell r="A42" t="str">
            <v>0038-WD</v>
          </cell>
          <cell r="B42" t="str">
            <v>KIRBY CANYON LANDFILL</v>
          </cell>
          <cell r="C42" t="str">
            <v>William Chung</v>
          </cell>
          <cell r="D42" t="str">
            <v>FERC</v>
          </cell>
          <cell r="E42" t="str">
            <v>WDT-SGIP</v>
          </cell>
          <cell r="F42" t="str">
            <v>Independent Study</v>
          </cell>
          <cell r="G42" t="str">
            <v>Energy Only</v>
          </cell>
          <cell r="H42" t="str">
            <v>Withdrawn</v>
          </cell>
          <cell r="I42" t="str">
            <v>Withdrawn</v>
          </cell>
          <cell r="J42" t="str">
            <v>0 kV</v>
          </cell>
          <cell r="K42" t="str">
            <v>EDENVALE SUB</v>
          </cell>
          <cell r="N42" t="str">
            <v>10 Coyote Creek Golf Drive, Morgan Hill  95038</v>
          </cell>
          <cell r="O42" t="str">
            <v>Reciprocating Engine</v>
          </cell>
          <cell r="P42">
            <v>6.4</v>
          </cell>
          <cell r="U42" t="str">
            <v>Export</v>
          </cell>
        </row>
        <row r="43">
          <cell r="A43" t="str">
            <v>0039-WD</v>
          </cell>
          <cell r="B43" t="str">
            <v>EDF RE SMYRNA T</v>
          </cell>
          <cell r="C43" t="str">
            <v>Omid (ET) Sarvian</v>
          </cell>
          <cell r="D43" t="str">
            <v>FERC</v>
          </cell>
          <cell r="E43" t="str">
            <v>WDT-SGIP</v>
          </cell>
          <cell r="F43" t="str">
            <v>Independent Study</v>
          </cell>
          <cell r="G43" t="str">
            <v>Energy Only</v>
          </cell>
          <cell r="H43" t="str">
            <v>Withdrawn</v>
          </cell>
          <cell r="I43" t="str">
            <v>Withdrawn</v>
          </cell>
          <cell r="J43" t="str">
            <v>12 kV</v>
          </cell>
          <cell r="K43" t="str">
            <v>SMYRNA SUB</v>
          </cell>
          <cell r="L43">
            <v>1</v>
          </cell>
          <cell r="M43" t="str">
            <v>NEW GEN-TIE</v>
          </cell>
          <cell r="N43" t="str">
            <v>12kV Gen-Tie line north side of Pond Road.  1 mile directly west of the Smyrn</v>
          </cell>
          <cell r="O43" t="str">
            <v>Solar PV</v>
          </cell>
          <cell r="P43">
            <v>10</v>
          </cell>
          <cell r="Q43">
            <v>41192</v>
          </cell>
          <cell r="U43" t="str">
            <v>Export</v>
          </cell>
        </row>
        <row r="44">
          <cell r="A44" t="str">
            <v>0040-WD</v>
          </cell>
          <cell r="B44" t="str">
            <v>Coronal Lost Hills #1 (prev Isis Solar)</v>
          </cell>
          <cell r="C44" t="str">
            <v>David Corzilius</v>
          </cell>
          <cell r="D44" t="str">
            <v>FERC</v>
          </cell>
          <cell r="E44" t="str">
            <v>WDT-SGIP</v>
          </cell>
          <cell r="F44" t="str">
            <v>Independent Study</v>
          </cell>
          <cell r="G44" t="str">
            <v>Full Capacity</v>
          </cell>
          <cell r="H44" t="str">
            <v>Commercial</v>
          </cell>
          <cell r="I44" t="str">
            <v>Commercial</v>
          </cell>
          <cell r="J44" t="str">
            <v>12 kV</v>
          </cell>
          <cell r="K44" t="str">
            <v>TWISSELMAN SUB</v>
          </cell>
          <cell r="L44" t="str">
            <v>1,2</v>
          </cell>
          <cell r="M44" t="str">
            <v>NEW</v>
          </cell>
          <cell r="N44" t="str">
            <v>Twisselman Sub</v>
          </cell>
          <cell r="O44" t="str">
            <v>Solar PV</v>
          </cell>
          <cell r="P44">
            <v>20</v>
          </cell>
          <cell r="Q44">
            <v>41341</v>
          </cell>
          <cell r="R44">
            <v>42108</v>
          </cell>
          <cell r="S44">
            <v>42131</v>
          </cell>
          <cell r="U44" t="str">
            <v>Export</v>
          </cell>
        </row>
        <row r="45">
          <cell r="A45" t="str">
            <v>0041-WD</v>
          </cell>
          <cell r="B45" t="str">
            <v>ABEC BIDART STOCKDALE</v>
          </cell>
          <cell r="C45" t="str">
            <v>David Corzilius</v>
          </cell>
          <cell r="D45" t="str">
            <v>FERC</v>
          </cell>
          <cell r="E45" t="str">
            <v>WDT-SGIP</v>
          </cell>
          <cell r="F45" t="str">
            <v>Independent Study</v>
          </cell>
          <cell r="G45" t="str">
            <v>Full Capacity</v>
          </cell>
          <cell r="H45" t="str">
            <v>Commercial</v>
          </cell>
          <cell r="I45" t="str">
            <v>Commercial</v>
          </cell>
          <cell r="J45" t="str">
            <v>12 kV</v>
          </cell>
          <cell r="K45" t="str">
            <v>TUPMAN SUB</v>
          </cell>
          <cell r="L45">
            <v>1</v>
          </cell>
          <cell r="M45">
            <v>254561104</v>
          </cell>
          <cell r="N45" t="str">
            <v>12.47KV Tupman 1104 circuit</v>
          </cell>
          <cell r="O45" t="str">
            <v>Biomass</v>
          </cell>
          <cell r="P45">
            <v>0.6</v>
          </cell>
          <cell r="Q45">
            <v>40395</v>
          </cell>
          <cell r="R45">
            <v>41096</v>
          </cell>
          <cell r="S45">
            <v>41166</v>
          </cell>
          <cell r="U45" t="str">
            <v>Export</v>
          </cell>
        </row>
        <row r="46">
          <cell r="A46" t="str">
            <v>0042-WD</v>
          </cell>
          <cell r="B46" t="str">
            <v>RIO BRAVO (BAKERSFIELD)</v>
          </cell>
          <cell r="C46" t="str">
            <v>William Chung</v>
          </cell>
          <cell r="D46" t="str">
            <v>FERC</v>
          </cell>
          <cell r="E46" t="str">
            <v>WDT-SGIP</v>
          </cell>
          <cell r="F46" t="str">
            <v>Independent Study</v>
          </cell>
          <cell r="G46" t="str">
            <v>Energy Only</v>
          </cell>
          <cell r="H46" t="str">
            <v>Withdrawn</v>
          </cell>
          <cell r="I46" t="str">
            <v>Withdrawn</v>
          </cell>
          <cell r="J46" t="str">
            <v>12 kV</v>
          </cell>
          <cell r="K46" t="str">
            <v>RIO BRAVO SUB</v>
          </cell>
          <cell r="M46">
            <v>1102</v>
          </cell>
          <cell r="N46" t="str">
            <v>East of 7th Standard Rd and Magnolia Ave, Bakersfield, CA 93314</v>
          </cell>
          <cell r="O46" t="str">
            <v>Solar PV</v>
          </cell>
          <cell r="P46">
            <v>5</v>
          </cell>
          <cell r="U46" t="str">
            <v>Export</v>
          </cell>
        </row>
        <row r="47">
          <cell r="A47" t="str">
            <v>0043-WD</v>
          </cell>
          <cell r="B47" t="str">
            <v>OPEL SOLAR INC.  OROVILLE AIRPORT SOLAR</v>
          </cell>
          <cell r="C47" t="str">
            <v>Raymond Yazzolino</v>
          </cell>
          <cell r="D47" t="str">
            <v>FERC</v>
          </cell>
          <cell r="E47" t="str">
            <v>WDT-SGIP</v>
          </cell>
          <cell r="F47" t="str">
            <v>Independent Study</v>
          </cell>
          <cell r="G47" t="str">
            <v>Energy Only</v>
          </cell>
          <cell r="H47" t="str">
            <v>Withdrawn</v>
          </cell>
          <cell r="I47" t="str">
            <v>Withdrawn</v>
          </cell>
          <cell r="J47" t="str">
            <v>0 kV</v>
          </cell>
          <cell r="K47" t="str">
            <v>OROVILLE SUB</v>
          </cell>
          <cell r="N47" t="str">
            <v>300 Airport Pkwy, Oroville, CA (PG&amp;E Swithc #13565)</v>
          </cell>
          <cell r="O47" t="str">
            <v>Solar PV</v>
          </cell>
          <cell r="P47">
            <v>3</v>
          </cell>
          <cell r="U47" t="str">
            <v>Export</v>
          </cell>
        </row>
        <row r="48">
          <cell r="A48" t="str">
            <v>0044-WD</v>
          </cell>
          <cell r="B48" t="str">
            <v>COALINGA #2 SOLAR STATION</v>
          </cell>
          <cell r="D48" t="str">
            <v>FERC</v>
          </cell>
          <cell r="E48" t="str">
            <v>WDT-SGIP</v>
          </cell>
          <cell r="F48" t="str">
            <v>Independent Study</v>
          </cell>
          <cell r="G48" t="str">
            <v>Energy Only</v>
          </cell>
          <cell r="H48" t="str">
            <v>Withdrawn</v>
          </cell>
          <cell r="I48" t="str">
            <v>Withdrawn</v>
          </cell>
          <cell r="J48" t="str">
            <v>12 kV</v>
          </cell>
          <cell r="K48" t="str">
            <v>COALINGA #2 SUB</v>
          </cell>
          <cell r="N48" t="str">
            <v>12kv bus at Coalinga #2 Substation in Coalinga.</v>
          </cell>
          <cell r="O48" t="str">
            <v>Solar PV</v>
          </cell>
          <cell r="P48">
            <v>20</v>
          </cell>
          <cell r="U48" t="str">
            <v>Export</v>
          </cell>
        </row>
        <row r="49">
          <cell r="A49" t="str">
            <v>0045-WD</v>
          </cell>
          <cell r="B49" t="str">
            <v>SAN BERNARD</v>
          </cell>
          <cell r="C49" t="str">
            <v>Raymond Yazzolino</v>
          </cell>
          <cell r="D49" t="str">
            <v>FERC</v>
          </cell>
          <cell r="E49" t="str">
            <v>WDT-SGIP</v>
          </cell>
          <cell r="F49" t="str">
            <v>Independent Study</v>
          </cell>
          <cell r="G49" t="str">
            <v>Energy Only</v>
          </cell>
          <cell r="H49" t="str">
            <v>Withdrawn</v>
          </cell>
          <cell r="I49" t="str">
            <v>Withdrawn</v>
          </cell>
          <cell r="J49" t="str">
            <v>0 kV</v>
          </cell>
          <cell r="K49" t="str">
            <v>SAN BERNARD SUB</v>
          </cell>
          <cell r="N49" t="str">
            <v>21 kV line south side of David Road, 0.25 miles directly east of the S</v>
          </cell>
          <cell r="O49" t="str">
            <v>Solar PV</v>
          </cell>
          <cell r="P49">
            <v>7</v>
          </cell>
          <cell r="U49" t="str">
            <v>Export</v>
          </cell>
        </row>
        <row r="50">
          <cell r="A50" t="str">
            <v>0046-WD</v>
          </cell>
          <cell r="B50" t="str">
            <v>EDF RE ELK HILLS - EVANS</v>
          </cell>
          <cell r="C50" t="str">
            <v>Omid (ET) Sarvian</v>
          </cell>
          <cell r="D50" t="str">
            <v>FERC</v>
          </cell>
          <cell r="E50" t="str">
            <v>WDT-SGIP</v>
          </cell>
          <cell r="F50" t="str">
            <v>Independent Study</v>
          </cell>
          <cell r="G50" t="str">
            <v>Energy Only</v>
          </cell>
          <cell r="H50" t="str">
            <v>Withdrawn</v>
          </cell>
          <cell r="I50" t="str">
            <v>Withdrawn</v>
          </cell>
          <cell r="J50" t="str">
            <v>12 kV</v>
          </cell>
          <cell r="K50" t="str">
            <v>ELK HILLS SUB</v>
          </cell>
          <cell r="L50">
            <v>1</v>
          </cell>
          <cell r="M50">
            <v>252441104</v>
          </cell>
          <cell r="N50" t="str">
            <v>Elk Hills 1104 12kV circuit</v>
          </cell>
          <cell r="O50" t="str">
            <v>Solar PV</v>
          </cell>
          <cell r="P50">
            <v>7</v>
          </cell>
          <cell r="Q50">
            <v>41199</v>
          </cell>
          <cell r="U50" t="str">
            <v>Export</v>
          </cell>
        </row>
        <row r="51">
          <cell r="A51" t="str">
            <v>0047-WD</v>
          </cell>
          <cell r="B51" t="str">
            <v>SR SOLIS FIREBAUGH LLC</v>
          </cell>
          <cell r="C51" t="str">
            <v>Larry (ET) Doleman</v>
          </cell>
          <cell r="D51" t="str">
            <v>FERC</v>
          </cell>
          <cell r="E51" t="str">
            <v>WDT-SGIP</v>
          </cell>
          <cell r="F51" t="str">
            <v>Independent Study</v>
          </cell>
          <cell r="G51" t="str">
            <v>Energy Only</v>
          </cell>
          <cell r="H51" t="str">
            <v>Withdrawn</v>
          </cell>
          <cell r="I51" t="str">
            <v>Withdrawn</v>
          </cell>
          <cell r="J51" t="str">
            <v>12 kV</v>
          </cell>
          <cell r="K51" t="str">
            <v>FIREBAUGH SUB</v>
          </cell>
          <cell r="L51">
            <v>1</v>
          </cell>
          <cell r="M51" t="str">
            <v>NEW</v>
          </cell>
          <cell r="N51" t="str">
            <v>PG&amp;E Firebaugh Substation (12.47 kV bus)</v>
          </cell>
          <cell r="O51" t="str">
            <v>Solar PV</v>
          </cell>
          <cell r="P51">
            <v>10</v>
          </cell>
          <cell r="Q51">
            <v>41381</v>
          </cell>
          <cell r="U51" t="str">
            <v>Export</v>
          </cell>
        </row>
        <row r="52">
          <cell r="A52" t="str">
            <v>0048-WD</v>
          </cell>
          <cell r="B52" t="str">
            <v>PG&amp;E RRD LAKEVIEW SOLAR STATION</v>
          </cell>
          <cell r="D52" t="str">
            <v>FERC</v>
          </cell>
          <cell r="E52" t="str">
            <v>WDT-SGIP</v>
          </cell>
          <cell r="F52" t="str">
            <v>Independent Study</v>
          </cell>
          <cell r="G52" t="str">
            <v>Energy Only</v>
          </cell>
          <cell r="H52" t="str">
            <v>Withdrawn</v>
          </cell>
          <cell r="I52" t="str">
            <v>Withdrawn</v>
          </cell>
          <cell r="J52" t="str">
            <v>0 kV</v>
          </cell>
          <cell r="K52" t="str">
            <v>LAKEVIEW SUB</v>
          </cell>
          <cell r="N52" t="str">
            <v>Lakeview 12kV bus</v>
          </cell>
          <cell r="O52" t="str">
            <v>Solar PV</v>
          </cell>
          <cell r="P52">
            <v>20</v>
          </cell>
          <cell r="U52" t="str">
            <v>Export</v>
          </cell>
        </row>
        <row r="53">
          <cell r="A53" t="str">
            <v>0049-WD</v>
          </cell>
          <cell r="B53" t="str">
            <v>ROSINA 1</v>
          </cell>
          <cell r="C53" t="str">
            <v>William Chung</v>
          </cell>
          <cell r="D53" t="str">
            <v>FERC</v>
          </cell>
          <cell r="E53" t="str">
            <v>WDT-SGIP</v>
          </cell>
          <cell r="F53" t="str">
            <v>Independent Study</v>
          </cell>
          <cell r="G53" t="str">
            <v>Energy Only</v>
          </cell>
          <cell r="H53" t="str">
            <v>Withdrawn</v>
          </cell>
          <cell r="I53" t="str">
            <v>Withdrawn</v>
          </cell>
          <cell r="J53" t="str">
            <v>0 kV</v>
          </cell>
          <cell r="K53" t="str">
            <v>TEMBLOR SUB</v>
          </cell>
          <cell r="N53" t="str">
            <v>APN 085-150-05, Eastern end of 7th Standard Road, West of Hwy 33, Coun</v>
          </cell>
          <cell r="O53" t="str">
            <v>Solar PV</v>
          </cell>
          <cell r="P53">
            <v>16</v>
          </cell>
          <cell r="U53" t="str">
            <v>Export</v>
          </cell>
        </row>
        <row r="54">
          <cell r="A54" t="str">
            <v>0050-WD</v>
          </cell>
          <cell r="B54" t="str">
            <v>ROSINA 2</v>
          </cell>
          <cell r="C54" t="str">
            <v>William Chung</v>
          </cell>
          <cell r="D54" t="str">
            <v>FERC</v>
          </cell>
          <cell r="E54" t="str">
            <v>WDT-SGIP</v>
          </cell>
          <cell r="F54" t="str">
            <v>Independent Study</v>
          </cell>
          <cell r="G54" t="str">
            <v>Energy Only</v>
          </cell>
          <cell r="H54" t="str">
            <v>Withdrawn</v>
          </cell>
          <cell r="I54" t="str">
            <v>Withdrawn</v>
          </cell>
          <cell r="J54" t="str">
            <v>0 kV</v>
          </cell>
          <cell r="K54" t="str">
            <v>GOOSE LAKE SUB</v>
          </cell>
          <cell r="N54" t="str">
            <v>APN 069-171-27 and 069-171-27, East of Lost Hills adjacent to Hwy 46,</v>
          </cell>
          <cell r="O54" t="str">
            <v>Solar PV</v>
          </cell>
          <cell r="P54">
            <v>19</v>
          </cell>
          <cell r="U54" t="str">
            <v>Export</v>
          </cell>
        </row>
        <row r="55">
          <cell r="A55" t="str">
            <v>0051-WD</v>
          </cell>
          <cell r="B55" t="str">
            <v>CORCORAN</v>
          </cell>
          <cell r="C55" t="str">
            <v>William Chung</v>
          </cell>
          <cell r="D55" t="str">
            <v>FERC</v>
          </cell>
          <cell r="E55" t="str">
            <v>WDT-SGIP</v>
          </cell>
          <cell r="F55" t="str">
            <v>Independent Study</v>
          </cell>
          <cell r="G55" t="str">
            <v>Energy Only</v>
          </cell>
          <cell r="H55" t="str">
            <v>Withdrawn</v>
          </cell>
          <cell r="I55" t="str">
            <v>Withdrawn</v>
          </cell>
          <cell r="J55" t="str">
            <v>0 kV</v>
          </cell>
          <cell r="K55" t="str">
            <v>GOOSE LAKE SUB</v>
          </cell>
          <cell r="N55" t="str">
            <v>APN 058-190-15, North of Hwy 46 West of Wasco, County of Kern CA</v>
          </cell>
          <cell r="O55" t="str">
            <v>Solar PV</v>
          </cell>
          <cell r="P55">
            <v>20</v>
          </cell>
          <cell r="U55" t="str">
            <v>Export</v>
          </cell>
        </row>
        <row r="56">
          <cell r="A56" t="str">
            <v>0052-WD</v>
          </cell>
          <cell r="B56" t="str">
            <v>SAN JOAQUIN BYCAD</v>
          </cell>
          <cell r="C56" t="str">
            <v>William Chung</v>
          </cell>
          <cell r="D56" t="str">
            <v>FERC</v>
          </cell>
          <cell r="E56" t="str">
            <v>WDT-SGIP</v>
          </cell>
          <cell r="F56" t="str">
            <v>Independent Study</v>
          </cell>
          <cell r="G56" t="str">
            <v>Energy Only</v>
          </cell>
          <cell r="H56" t="str">
            <v>Withdrawn</v>
          </cell>
          <cell r="I56" t="str">
            <v>Withdrawn</v>
          </cell>
          <cell r="J56" t="str">
            <v>0 kV</v>
          </cell>
          <cell r="K56" t="str">
            <v>CORRAL SUB</v>
          </cell>
          <cell r="N56" t="str">
            <v>APN 093-450-05, On Waverly Road, San Joaquin County, CA</v>
          </cell>
          <cell r="O56" t="str">
            <v>Solar PV</v>
          </cell>
          <cell r="P56">
            <v>20</v>
          </cell>
          <cell r="U56" t="str">
            <v>Export</v>
          </cell>
        </row>
        <row r="57">
          <cell r="A57" t="str">
            <v>0053-WD</v>
          </cell>
          <cell r="B57" t="str">
            <v>KETTLEMAN CITY 1</v>
          </cell>
          <cell r="C57" t="str">
            <v>William Chung</v>
          </cell>
          <cell r="D57" t="str">
            <v>FERC</v>
          </cell>
          <cell r="E57" t="str">
            <v>WDT-SGIP</v>
          </cell>
          <cell r="F57" t="str">
            <v>Independent Study</v>
          </cell>
          <cell r="G57" t="str">
            <v>Energy Only</v>
          </cell>
          <cell r="H57" t="str">
            <v>Withdrawn</v>
          </cell>
          <cell r="I57" t="str">
            <v>Withdrawn</v>
          </cell>
          <cell r="J57" t="str">
            <v>0 kV</v>
          </cell>
          <cell r="K57" t="str">
            <v>KETTLEMAN HILLS SUB</v>
          </cell>
          <cell r="N57" t="str">
            <v>The South 160+ acres of the E 1/2 Sec 7 Twnsp 22 Range 19E, Kings Coun</v>
          </cell>
          <cell r="O57" t="str">
            <v>Solar PV</v>
          </cell>
          <cell r="P57">
            <v>20</v>
          </cell>
          <cell r="U57" t="str">
            <v>Export</v>
          </cell>
        </row>
        <row r="58">
          <cell r="A58" t="str">
            <v>0054-WD</v>
          </cell>
          <cell r="B58" t="str">
            <v>KETTLEMAN CITY 2</v>
          </cell>
          <cell r="C58" t="str">
            <v>William Chung</v>
          </cell>
          <cell r="D58" t="str">
            <v>FERC</v>
          </cell>
          <cell r="E58" t="str">
            <v>WDT-SGIP</v>
          </cell>
          <cell r="F58" t="str">
            <v>Independent Study</v>
          </cell>
          <cell r="G58" t="str">
            <v>Energy Only</v>
          </cell>
          <cell r="H58" t="str">
            <v>Withdrawn</v>
          </cell>
          <cell r="I58" t="str">
            <v>Withdrawn</v>
          </cell>
          <cell r="J58" t="str">
            <v>0 kV</v>
          </cell>
          <cell r="K58" t="str">
            <v>KETTLEMAN HILLS SUB</v>
          </cell>
          <cell r="N58" t="str">
            <v>The North 150+ acres lying west of SR 41 in the W 1/2 of Sec 6 Twnsp 2</v>
          </cell>
          <cell r="O58" t="str">
            <v>Solar PV</v>
          </cell>
          <cell r="P58">
            <v>20</v>
          </cell>
          <cell r="U58" t="str">
            <v>Export</v>
          </cell>
        </row>
        <row r="59">
          <cell r="A59" t="str">
            <v>0055-WD</v>
          </cell>
          <cell r="B59" t="str">
            <v>CED Oro Loma Solar, LLC #1</v>
          </cell>
          <cell r="C59" t="str">
            <v>Larry (ET) Doleman</v>
          </cell>
          <cell r="D59" t="str">
            <v>FERC</v>
          </cell>
          <cell r="E59" t="str">
            <v>WDT-SGIP</v>
          </cell>
          <cell r="F59" t="str">
            <v>Independent Study</v>
          </cell>
          <cell r="G59" t="str">
            <v>Energy Only</v>
          </cell>
          <cell r="H59" t="str">
            <v>Commercial</v>
          </cell>
          <cell r="I59" t="str">
            <v>Commercial</v>
          </cell>
          <cell r="J59" t="str">
            <v>12 kV</v>
          </cell>
          <cell r="K59" t="str">
            <v>ORO LOMA SUB</v>
          </cell>
          <cell r="L59">
            <v>3</v>
          </cell>
          <cell r="M59" t="str">
            <v>NEW</v>
          </cell>
          <cell r="N59" t="str">
            <v>PG&amp;E Ora Loma Substation (12.47 kV bus)</v>
          </cell>
          <cell r="O59" t="str">
            <v>Solar PV</v>
          </cell>
          <cell r="P59">
            <v>20</v>
          </cell>
          <cell r="Q59">
            <v>41647</v>
          </cell>
          <cell r="R59">
            <v>42705</v>
          </cell>
          <cell r="S59">
            <v>42748</v>
          </cell>
          <cell r="U59" t="str">
            <v>Export</v>
          </cell>
        </row>
        <row r="60">
          <cell r="A60" t="str">
            <v>0056-WD</v>
          </cell>
          <cell r="B60" t="str">
            <v>COALINGA #1 SOLAR STATION</v>
          </cell>
          <cell r="D60" t="str">
            <v>FERC</v>
          </cell>
          <cell r="E60" t="str">
            <v>WDT-SGIP</v>
          </cell>
          <cell r="F60" t="str">
            <v>Independent Study</v>
          </cell>
          <cell r="G60" t="str">
            <v>Energy Only</v>
          </cell>
          <cell r="H60" t="str">
            <v>Withdrawn</v>
          </cell>
          <cell r="I60" t="str">
            <v>Withdrawn</v>
          </cell>
          <cell r="J60" t="str">
            <v>0 kV</v>
          </cell>
          <cell r="K60" t="str">
            <v>COALINGA #1 SUB</v>
          </cell>
          <cell r="N60" t="str">
            <v>Coalinga #1 Substation - 12 kV Bus Section E and F</v>
          </cell>
          <cell r="O60" t="str">
            <v>Solar PV</v>
          </cell>
          <cell r="P60">
            <v>20</v>
          </cell>
          <cell r="U60" t="str">
            <v>Export</v>
          </cell>
        </row>
        <row r="61">
          <cell r="A61" t="str">
            <v>0057-WD</v>
          </cell>
          <cell r="B61" t="str">
            <v>CLOVERDALE DAIRY</v>
          </cell>
          <cell r="C61" t="str">
            <v>William Chung</v>
          </cell>
          <cell r="D61" t="str">
            <v>FERC</v>
          </cell>
          <cell r="E61" t="str">
            <v>WDT-SGIP</v>
          </cell>
          <cell r="F61" t="str">
            <v>Independent Study</v>
          </cell>
          <cell r="G61" t="str">
            <v>Energy Only</v>
          </cell>
          <cell r="H61" t="str">
            <v>Withdrawn</v>
          </cell>
          <cell r="I61" t="str">
            <v>Withdrawn</v>
          </cell>
          <cell r="J61" t="str">
            <v>0 kV</v>
          </cell>
          <cell r="K61" t="str">
            <v>GUERNSEY SUB</v>
          </cell>
          <cell r="N61" t="str">
            <v>Rooftops of Cloverdale Dairy at 19142 10 1/2 Avenue Hanford CA 93230</v>
          </cell>
          <cell r="O61" t="str">
            <v>Solar PV</v>
          </cell>
          <cell r="P61">
            <v>3.53</v>
          </cell>
          <cell r="U61" t="str">
            <v>Export</v>
          </cell>
        </row>
        <row r="62">
          <cell r="A62" t="str">
            <v>0058-WD</v>
          </cell>
          <cell r="B62" t="str">
            <v>LANSING DAIRY</v>
          </cell>
          <cell r="C62" t="str">
            <v>William Chung</v>
          </cell>
          <cell r="D62" t="str">
            <v>FERC</v>
          </cell>
          <cell r="E62" t="str">
            <v>WDT-SGIP</v>
          </cell>
          <cell r="F62" t="str">
            <v>Independent Study</v>
          </cell>
          <cell r="G62" t="str">
            <v>Energy Only</v>
          </cell>
          <cell r="H62" t="str">
            <v>Withdrawn</v>
          </cell>
          <cell r="I62" t="str">
            <v>Withdrawn</v>
          </cell>
          <cell r="J62" t="str">
            <v>0 kV</v>
          </cell>
          <cell r="K62" t="str">
            <v>GUERNSEY SUB</v>
          </cell>
          <cell r="N62" t="str">
            <v>Rooftops of Lansing Dairy at 8749 Lansing Ave, Hanford CA 93230</v>
          </cell>
          <cell r="O62" t="str">
            <v>Solar PV</v>
          </cell>
          <cell r="P62">
            <v>3</v>
          </cell>
          <cell r="U62" t="str">
            <v>Export</v>
          </cell>
        </row>
        <row r="63">
          <cell r="A63" t="str">
            <v>0059-WD</v>
          </cell>
          <cell r="B63" t="str">
            <v>SAN BERNARD SUB (S. EDISON ROAD &amp; DAVID</v>
          </cell>
          <cell r="C63" t="str">
            <v>William Chung</v>
          </cell>
          <cell r="D63" t="str">
            <v>FERC</v>
          </cell>
          <cell r="E63" t="str">
            <v>WDT-SGIP</v>
          </cell>
          <cell r="F63" t="str">
            <v>Independent Study</v>
          </cell>
          <cell r="G63" t="str">
            <v>Energy Only</v>
          </cell>
          <cell r="H63" t="str">
            <v>Withdrawn</v>
          </cell>
          <cell r="I63" t="str">
            <v>Withdrawn</v>
          </cell>
          <cell r="J63" t="str">
            <v>0 kV</v>
          </cell>
          <cell r="K63" t="str">
            <v>SAN BERNARD SUB</v>
          </cell>
          <cell r="N63" t="str">
            <v>S. Edison Rd &amp; David Rd, Arvin 93204 (adjacent to San Bernard Substati</v>
          </cell>
          <cell r="O63" t="str">
            <v>Solar PV</v>
          </cell>
          <cell r="P63">
            <v>20</v>
          </cell>
          <cell r="U63" t="str">
            <v>Export</v>
          </cell>
        </row>
        <row r="64">
          <cell r="A64" t="str">
            <v>0060-WD</v>
          </cell>
          <cell r="B64" t="str">
            <v>SR SOLIS ORO LOMA LLC</v>
          </cell>
          <cell r="C64" t="str">
            <v>Larry (ET) Doleman</v>
          </cell>
          <cell r="D64" t="str">
            <v>FERC</v>
          </cell>
          <cell r="E64" t="str">
            <v>WDT-SGIP</v>
          </cell>
          <cell r="F64" t="str">
            <v>Independent Study</v>
          </cell>
          <cell r="G64" t="str">
            <v>Energy Only</v>
          </cell>
          <cell r="H64" t="str">
            <v>Withdrawn</v>
          </cell>
          <cell r="I64" t="str">
            <v>Withdrawn</v>
          </cell>
          <cell r="J64" t="str">
            <v>12 kV</v>
          </cell>
          <cell r="K64" t="str">
            <v>ORO LOMA SUB</v>
          </cell>
          <cell r="L64">
            <v>1</v>
          </cell>
          <cell r="M64" t="str">
            <v>NEW</v>
          </cell>
          <cell r="N64" t="str">
            <v>PG&amp;E Ora Loma Substation (12.47kV bus)</v>
          </cell>
          <cell r="O64" t="str">
            <v>Solar PV</v>
          </cell>
          <cell r="P64">
            <v>17</v>
          </cell>
          <cell r="Q64">
            <v>41654</v>
          </cell>
          <cell r="U64" t="str">
            <v>Export</v>
          </cell>
        </row>
        <row r="65">
          <cell r="A65" t="str">
            <v>0061-WD</v>
          </cell>
          <cell r="B65" t="str">
            <v>SCHINDLER SOLAR STATION</v>
          </cell>
          <cell r="C65" t="str">
            <v>William Chung</v>
          </cell>
          <cell r="D65" t="str">
            <v>FERC</v>
          </cell>
          <cell r="E65" t="str">
            <v>WDT-SGIP</v>
          </cell>
          <cell r="F65" t="str">
            <v>Independent Study</v>
          </cell>
          <cell r="G65" t="str">
            <v>Energy Only</v>
          </cell>
          <cell r="H65" t="str">
            <v>Withdrawn</v>
          </cell>
          <cell r="I65" t="str">
            <v>Withdrawn</v>
          </cell>
          <cell r="J65" t="str">
            <v>0 kV</v>
          </cell>
          <cell r="K65" t="str">
            <v>SCHINDLER SUB</v>
          </cell>
          <cell r="N65" t="str">
            <v>Schindler Substation: W. Laguna Ave and S Lake Ave, Cantua Creek, CA 9</v>
          </cell>
          <cell r="O65" t="str">
            <v>Solar PV</v>
          </cell>
          <cell r="P65">
            <v>0</v>
          </cell>
          <cell r="U65" t="str">
            <v>Export</v>
          </cell>
        </row>
        <row r="66">
          <cell r="A66" t="str">
            <v>0062-WD</v>
          </cell>
          <cell r="B66" t="str">
            <v>BMY TRANQUILITY</v>
          </cell>
          <cell r="C66" t="str">
            <v>William Chung</v>
          </cell>
          <cell r="D66" t="str">
            <v>FERC</v>
          </cell>
          <cell r="E66" t="str">
            <v>WDT-SGIP</v>
          </cell>
          <cell r="F66" t="str">
            <v>Independent Study</v>
          </cell>
          <cell r="G66" t="str">
            <v>Energy Only</v>
          </cell>
          <cell r="H66" t="str">
            <v>Withdrawn</v>
          </cell>
          <cell r="I66" t="str">
            <v>Withdrawn</v>
          </cell>
          <cell r="J66" t="str">
            <v>0 kV</v>
          </cell>
          <cell r="K66" t="str">
            <v>SAN JOAQUIN SUB</v>
          </cell>
          <cell r="N66" t="str">
            <v>Approximately 160 Acres of land located east of Tranquility, California at the i</v>
          </cell>
          <cell r="O66" t="str">
            <v>Solar PV</v>
          </cell>
          <cell r="P66">
            <v>20</v>
          </cell>
          <cell r="U66" t="str">
            <v>Export</v>
          </cell>
        </row>
        <row r="67">
          <cell r="A67" t="str">
            <v>0063-WD</v>
          </cell>
          <cell r="B67" t="str">
            <v>RED TOP DAIRY</v>
          </cell>
          <cell r="C67" t="str">
            <v>Karen Retnasingham</v>
          </cell>
          <cell r="D67" t="str">
            <v>FERC</v>
          </cell>
          <cell r="E67" t="str">
            <v>WDT-SGIP</v>
          </cell>
          <cell r="F67" t="str">
            <v>Independent Study</v>
          </cell>
          <cell r="G67" t="str">
            <v>Energy Only</v>
          </cell>
          <cell r="H67" t="str">
            <v>Withdrawn</v>
          </cell>
          <cell r="I67" t="str">
            <v>Withdrawn</v>
          </cell>
          <cell r="J67" t="str">
            <v>12 kV</v>
          </cell>
          <cell r="K67" t="str">
            <v>EL NIDO SUB</v>
          </cell>
          <cell r="L67">
            <v>2</v>
          </cell>
          <cell r="M67">
            <v>1103</v>
          </cell>
          <cell r="N67" t="str">
            <v>El Nido 1103</v>
          </cell>
          <cell r="O67" t="str">
            <v>Solar PV</v>
          </cell>
          <cell r="P67">
            <v>2.7</v>
          </cell>
          <cell r="U67" t="str">
            <v>Export</v>
          </cell>
        </row>
        <row r="68">
          <cell r="A68" t="str">
            <v>0064-WD</v>
          </cell>
          <cell r="B68" t="str">
            <v>CHALK HILLS SOLAR PROJECT</v>
          </cell>
          <cell r="C68" t="str">
            <v>Simone (ET) Elberti</v>
          </cell>
          <cell r="D68" t="str">
            <v>FERC</v>
          </cell>
          <cell r="E68" t="str">
            <v>WDT-SGIP</v>
          </cell>
          <cell r="F68" t="str">
            <v>Independent Study</v>
          </cell>
          <cell r="G68" t="str">
            <v>Energy Only</v>
          </cell>
          <cell r="H68" t="str">
            <v>Withdrawn</v>
          </cell>
          <cell r="I68" t="str">
            <v>Withdrawn</v>
          </cell>
          <cell r="J68" t="str">
            <v>12 kV</v>
          </cell>
          <cell r="K68" t="str">
            <v>FULTON SUB</v>
          </cell>
          <cell r="M68">
            <v>1102</v>
          </cell>
          <cell r="N68" t="str">
            <v>Fulton 1102</v>
          </cell>
          <cell r="O68" t="str">
            <v>Solar PV</v>
          </cell>
          <cell r="P68">
            <v>1.92</v>
          </cell>
          <cell r="U68" t="str">
            <v>Export</v>
          </cell>
        </row>
        <row r="69">
          <cell r="A69" t="str">
            <v>0065-WD</v>
          </cell>
          <cell r="B69" t="str">
            <v>PG&amp;E RRD GIFFEN SOLAR STATION</v>
          </cell>
          <cell r="C69" t="str">
            <v>Larry (ET) Doleman</v>
          </cell>
          <cell r="D69" t="str">
            <v>FERC</v>
          </cell>
          <cell r="E69" t="str">
            <v>WDT-SGIP</v>
          </cell>
          <cell r="F69" t="str">
            <v>Independent Study</v>
          </cell>
          <cell r="G69" t="str">
            <v>Full Capacity</v>
          </cell>
          <cell r="H69" t="str">
            <v>Commercial</v>
          </cell>
          <cell r="I69" t="str">
            <v>Commercial</v>
          </cell>
          <cell r="J69" t="str">
            <v>12 kV</v>
          </cell>
          <cell r="K69" t="str">
            <v>GIFFEN SUB</v>
          </cell>
          <cell r="L69">
            <v>1</v>
          </cell>
          <cell r="M69">
            <v>253151107</v>
          </cell>
          <cell r="N69" t="str">
            <v>Giffen Solar Station: S. San Mateo Ave and W Kamm Ave Cantua Creek</v>
          </cell>
          <cell r="O69" t="str">
            <v>Solar PV</v>
          </cell>
          <cell r="P69">
            <v>10</v>
          </cell>
          <cell r="Q69">
            <v>40861</v>
          </cell>
          <cell r="R69">
            <v>41092</v>
          </cell>
          <cell r="S69">
            <v>41092</v>
          </cell>
          <cell r="U69" t="str">
            <v>Export</v>
          </cell>
        </row>
        <row r="70">
          <cell r="A70" t="str">
            <v>0066-WD</v>
          </cell>
          <cell r="B70" t="str">
            <v>PG&amp;E RRD FIVE POINTS (SCHINDLER 1)</v>
          </cell>
          <cell r="C70" t="str">
            <v>David Corzilius</v>
          </cell>
          <cell r="D70" t="str">
            <v>FERC</v>
          </cell>
          <cell r="E70" t="str">
            <v>WDT-SGIP</v>
          </cell>
          <cell r="F70" t="str">
            <v>Independent Study</v>
          </cell>
          <cell r="G70" t="str">
            <v>Full Capacity</v>
          </cell>
          <cell r="H70" t="str">
            <v>Commercial</v>
          </cell>
          <cell r="I70" t="str">
            <v>Commercial</v>
          </cell>
          <cell r="J70" t="str">
            <v>12 kV</v>
          </cell>
          <cell r="K70" t="str">
            <v>SCHINDLER SUB</v>
          </cell>
          <cell r="L70">
            <v>2</v>
          </cell>
          <cell r="M70">
            <v>252891109</v>
          </cell>
          <cell r="N70" t="str">
            <v>Schindler 1 Solar Station: S. Lassen Ave. and W. Excelsior Ave, Approx</v>
          </cell>
          <cell r="O70" t="str">
            <v>Solar PV</v>
          </cell>
          <cell r="P70">
            <v>15</v>
          </cell>
          <cell r="Q70">
            <v>40805</v>
          </cell>
          <cell r="R70">
            <v>40812</v>
          </cell>
          <cell r="S70">
            <v>40810</v>
          </cell>
          <cell r="U70" t="str">
            <v>Export</v>
          </cell>
        </row>
        <row r="71">
          <cell r="A71" t="str">
            <v>0067-WD</v>
          </cell>
          <cell r="B71" t="str">
            <v>PG&amp;E RRD WESTSIDE SOLAR  (SCHINDLER 2)</v>
          </cell>
          <cell r="C71" t="str">
            <v>David Corzilius</v>
          </cell>
          <cell r="D71" t="str">
            <v>FERC</v>
          </cell>
          <cell r="E71" t="str">
            <v>WDT-SGIP</v>
          </cell>
          <cell r="F71" t="str">
            <v>Independent Study</v>
          </cell>
          <cell r="G71" t="str">
            <v>Full Capacity</v>
          </cell>
          <cell r="H71" t="str">
            <v>Commercial</v>
          </cell>
          <cell r="I71" t="str">
            <v>Commercial</v>
          </cell>
          <cell r="J71" t="str">
            <v>0 kV</v>
          </cell>
          <cell r="K71" t="str">
            <v>SCHINDLER SUB</v>
          </cell>
          <cell r="L71">
            <v>2</v>
          </cell>
          <cell r="M71">
            <v>252891107</v>
          </cell>
          <cell r="N71" t="str">
            <v>Schindler 2 Solar Station: On S Trinity Ave between W Jeffrey Ave. &amp; W</v>
          </cell>
          <cell r="O71" t="str">
            <v>Solar PV</v>
          </cell>
          <cell r="P71">
            <v>15</v>
          </cell>
          <cell r="Q71">
            <v>40809</v>
          </cell>
          <cell r="R71">
            <v>40786</v>
          </cell>
          <cell r="S71">
            <v>40786</v>
          </cell>
          <cell r="U71" t="str">
            <v>Export</v>
          </cell>
        </row>
        <row r="72">
          <cell r="A72" t="str">
            <v>0068-WD</v>
          </cell>
          <cell r="B72" t="str">
            <v>SCHINDLER B - ENXCO</v>
          </cell>
          <cell r="C72" t="str">
            <v>Raymond Yazzolino</v>
          </cell>
          <cell r="D72" t="str">
            <v>FERC</v>
          </cell>
          <cell r="E72" t="str">
            <v>WDT-SGIP</v>
          </cell>
          <cell r="F72" t="str">
            <v>Independent Study</v>
          </cell>
          <cell r="G72" t="str">
            <v>Energy Only</v>
          </cell>
          <cell r="H72" t="str">
            <v>Withdrawn</v>
          </cell>
          <cell r="I72" t="str">
            <v>Withdrawn</v>
          </cell>
          <cell r="J72" t="str">
            <v>0 kV</v>
          </cell>
          <cell r="K72" t="str">
            <v>SCHINDLER SUB</v>
          </cell>
          <cell r="N72" t="str">
            <v>21 kV line on W. Excelsior Avenue south of the Schindler substation</v>
          </cell>
          <cell r="O72" t="str">
            <v>Solar PV</v>
          </cell>
          <cell r="P72">
            <v>20</v>
          </cell>
          <cell r="U72" t="str">
            <v>Export</v>
          </cell>
        </row>
        <row r="73">
          <cell r="A73" t="str">
            <v>0069-WD</v>
          </cell>
          <cell r="B73" t="str">
            <v>ENXCO BLACKWELL SOLEIL DULGARIAN</v>
          </cell>
          <cell r="D73" t="str">
            <v>FERC</v>
          </cell>
          <cell r="E73" t="str">
            <v>WDT-SGIP</v>
          </cell>
          <cell r="F73" t="str">
            <v>Independent Study</v>
          </cell>
          <cell r="G73" t="str">
            <v>Energy Only</v>
          </cell>
          <cell r="H73" t="str">
            <v>Withdrawn</v>
          </cell>
          <cell r="I73" t="str">
            <v>Withdrawn</v>
          </cell>
          <cell r="J73" t="str">
            <v>12 kV</v>
          </cell>
          <cell r="K73" t="str">
            <v>BLACKWELL SUB</v>
          </cell>
          <cell r="N73" t="str">
            <v>21 kV line on North side of CA-46 1.25 miles east of Blackwell substat</v>
          </cell>
          <cell r="O73" t="str">
            <v>Solar PV</v>
          </cell>
          <cell r="P73">
            <v>12</v>
          </cell>
          <cell r="T73">
            <v>41149</v>
          </cell>
          <cell r="U73" t="str">
            <v>Export</v>
          </cell>
        </row>
        <row r="74">
          <cell r="A74" t="str">
            <v>0070-WD</v>
          </cell>
          <cell r="B74" t="str">
            <v>PG&amp;E RRD VACA DIXON SOLAR STATION II (PG</v>
          </cell>
          <cell r="D74" t="str">
            <v>FERC</v>
          </cell>
          <cell r="E74" t="str">
            <v>WDT-SGIP</v>
          </cell>
          <cell r="F74" t="str">
            <v>Independent Study</v>
          </cell>
          <cell r="G74" t="str">
            <v>Energy Only</v>
          </cell>
          <cell r="H74" t="str">
            <v>Withdrawn</v>
          </cell>
          <cell r="I74" t="str">
            <v>Withdrawn</v>
          </cell>
          <cell r="J74" t="str">
            <v>0 kV</v>
          </cell>
          <cell r="K74" t="str">
            <v>VACA DIXON SUB</v>
          </cell>
          <cell r="N74" t="str">
            <v>N. Meridian Rd. halfway between Midway Rd and I-80 (approx 0.5 mi N of</v>
          </cell>
          <cell r="O74" t="str">
            <v>Solar PV</v>
          </cell>
          <cell r="P74">
            <v>10</v>
          </cell>
          <cell r="Q74">
            <v>40639</v>
          </cell>
          <cell r="U74" t="str">
            <v>Export</v>
          </cell>
        </row>
        <row r="75">
          <cell r="A75" t="str">
            <v>0071-WD</v>
          </cell>
          <cell r="B75" t="str">
            <v>GUADALUPE ENERGY</v>
          </cell>
          <cell r="C75" t="str">
            <v>Karen Retnasingham</v>
          </cell>
          <cell r="D75" t="str">
            <v>FERC</v>
          </cell>
          <cell r="E75" t="str">
            <v>WDT-SGIP</v>
          </cell>
          <cell r="F75" t="str">
            <v>Independent Study</v>
          </cell>
          <cell r="G75" t="str">
            <v>Energy Only</v>
          </cell>
          <cell r="H75" t="str">
            <v>Withdrawn</v>
          </cell>
          <cell r="I75" t="str">
            <v>Withdrawn</v>
          </cell>
          <cell r="J75" t="str">
            <v>21 kV</v>
          </cell>
          <cell r="K75" t="str">
            <v>HICKS SUB</v>
          </cell>
          <cell r="L75">
            <v>1</v>
          </cell>
          <cell r="M75">
            <v>2103</v>
          </cell>
          <cell r="N75" t="str">
            <v>Hicks 2103</v>
          </cell>
          <cell r="O75" t="str">
            <v>Reciprocating Engine</v>
          </cell>
          <cell r="P75">
            <v>4.8</v>
          </cell>
          <cell r="U75" t="str">
            <v>Export</v>
          </cell>
        </row>
        <row r="76">
          <cell r="A76" t="str">
            <v>0072-WD</v>
          </cell>
          <cell r="B76" t="str">
            <v>CAL SP VI</v>
          </cell>
          <cell r="C76" t="str">
            <v>Simone (ET) Elberti</v>
          </cell>
          <cell r="D76" t="str">
            <v>FERC</v>
          </cell>
          <cell r="E76" t="str">
            <v>WDT-SGIP</v>
          </cell>
          <cell r="F76" t="str">
            <v>Independent Study</v>
          </cell>
          <cell r="G76" t="str">
            <v>Energy Only</v>
          </cell>
          <cell r="H76" t="str">
            <v>Withdrawn</v>
          </cell>
          <cell r="I76" t="str">
            <v>Withdrawn</v>
          </cell>
          <cell r="J76" t="str">
            <v>12 kV</v>
          </cell>
          <cell r="K76" t="str">
            <v>LE GRAND SUB</v>
          </cell>
          <cell r="L76">
            <v>1</v>
          </cell>
          <cell r="M76" t="str">
            <v>New</v>
          </cell>
          <cell r="N76" t="str">
            <v>Pole #14/1 @ 12 kv line outside Le Grand Substation at NW Corner</v>
          </cell>
          <cell r="O76" t="str">
            <v>Solar PV</v>
          </cell>
          <cell r="P76">
            <v>15</v>
          </cell>
          <cell r="U76" t="str">
            <v>Export</v>
          </cell>
        </row>
        <row r="77">
          <cell r="A77" t="str">
            <v>0073-WD</v>
          </cell>
          <cell r="B77" t="str">
            <v>PG&amp;E RRD CHENEY SOLAR STATION (from Chen</v>
          </cell>
          <cell r="D77" t="str">
            <v>FERC</v>
          </cell>
          <cell r="E77" t="str">
            <v>WDT-SGIP</v>
          </cell>
          <cell r="F77" t="str">
            <v>Independent Study</v>
          </cell>
          <cell r="G77" t="str">
            <v>Energy Only</v>
          </cell>
          <cell r="H77" t="str">
            <v>Withdrawn</v>
          </cell>
          <cell r="I77" t="str">
            <v>Withdrawn</v>
          </cell>
          <cell r="J77" t="str">
            <v>0 kV</v>
          </cell>
          <cell r="K77" t="str">
            <v>CHENEY SUB</v>
          </cell>
          <cell r="N77" t="str">
            <v>Cheney Substation - 12 kV Bus</v>
          </cell>
          <cell r="O77" t="str">
            <v>Solar PV</v>
          </cell>
          <cell r="P77">
            <v>20</v>
          </cell>
          <cell r="U77" t="str">
            <v>Export</v>
          </cell>
        </row>
        <row r="78">
          <cell r="A78" t="str">
            <v>0074-WD</v>
          </cell>
          <cell r="B78" t="str">
            <v>PG&amp;E RRD HURON SOLAR STATION #1</v>
          </cell>
          <cell r="C78" t="str">
            <v>Ellis Maxwell (ET) Ernst</v>
          </cell>
          <cell r="D78" t="str">
            <v>FERC</v>
          </cell>
          <cell r="E78" t="str">
            <v>WDT-SGIP</v>
          </cell>
          <cell r="F78" t="str">
            <v>Independent Study</v>
          </cell>
          <cell r="G78" t="str">
            <v>Full Capacity</v>
          </cell>
          <cell r="H78" t="str">
            <v>Commercial</v>
          </cell>
          <cell r="I78" t="str">
            <v>Commercial</v>
          </cell>
          <cell r="J78" t="str">
            <v>12 kV</v>
          </cell>
          <cell r="K78" t="str">
            <v>HURON SUB</v>
          </cell>
          <cell r="L78">
            <v>1</v>
          </cell>
          <cell r="M78">
            <v>253161107</v>
          </cell>
          <cell r="N78" t="str">
            <v>Huron Substation - 12 kV Bus</v>
          </cell>
          <cell r="O78" t="str">
            <v>Solar PV</v>
          </cell>
          <cell r="P78">
            <v>20</v>
          </cell>
          <cell r="Q78">
            <v>40816</v>
          </cell>
          <cell r="R78">
            <v>41088</v>
          </cell>
          <cell r="S78">
            <v>41088</v>
          </cell>
          <cell r="U78" t="str">
            <v>Export</v>
          </cell>
        </row>
        <row r="79">
          <cell r="A79" t="str">
            <v>0075-WD</v>
          </cell>
          <cell r="B79" t="str">
            <v>GATES SOLAR STATION 1</v>
          </cell>
          <cell r="C79" t="str">
            <v>Ellis Maxwell (ET) Ernst</v>
          </cell>
          <cell r="D79" t="str">
            <v>FERC</v>
          </cell>
          <cell r="E79" t="str">
            <v>WDT-SGIP</v>
          </cell>
          <cell r="F79" t="str">
            <v>Independent Study</v>
          </cell>
          <cell r="G79" t="str">
            <v>Full Capacity</v>
          </cell>
          <cell r="H79" t="str">
            <v>Commercial</v>
          </cell>
          <cell r="I79" t="str">
            <v>Commercial</v>
          </cell>
          <cell r="J79" t="str">
            <v>12 kV</v>
          </cell>
          <cell r="K79" t="str">
            <v>GATES SUB</v>
          </cell>
          <cell r="L79">
            <v>4</v>
          </cell>
          <cell r="M79">
            <v>253931107</v>
          </cell>
          <cell r="N79" t="str">
            <v>Gates Substation - 12 kV Bus Section G</v>
          </cell>
          <cell r="O79" t="str">
            <v>Solar PV</v>
          </cell>
          <cell r="P79">
            <v>20</v>
          </cell>
          <cell r="Q79">
            <v>41058</v>
          </cell>
          <cell r="R79">
            <v>41404</v>
          </cell>
          <cell r="S79">
            <v>41432</v>
          </cell>
          <cell r="U79" t="str">
            <v>Export</v>
          </cell>
        </row>
        <row r="80">
          <cell r="A80" t="str">
            <v>0076-WD</v>
          </cell>
          <cell r="B80" t="str">
            <v>GATES SOLAR STATION II</v>
          </cell>
          <cell r="D80" t="str">
            <v>FERC</v>
          </cell>
          <cell r="E80" t="str">
            <v>WDT-SGIP</v>
          </cell>
          <cell r="F80" t="str">
            <v>Independent Study</v>
          </cell>
          <cell r="G80" t="str">
            <v>Energy Only</v>
          </cell>
          <cell r="H80" t="str">
            <v>Withdrawn</v>
          </cell>
          <cell r="I80" t="str">
            <v>Withdrawn</v>
          </cell>
          <cell r="J80" t="str">
            <v>0 kV</v>
          </cell>
          <cell r="K80" t="str">
            <v>GATES SUB</v>
          </cell>
          <cell r="N80" t="str">
            <v>Gates Substation - 12 kV Bus Section D</v>
          </cell>
          <cell r="O80" t="str">
            <v>Solar PV</v>
          </cell>
          <cell r="P80">
            <v>20</v>
          </cell>
          <cell r="U80" t="str">
            <v>Export</v>
          </cell>
        </row>
        <row r="81">
          <cell r="A81" t="str">
            <v>0077-WD</v>
          </cell>
          <cell r="B81" t="str">
            <v>AEJ TRUST CHICO</v>
          </cell>
          <cell r="C81" t="str">
            <v>William Chung</v>
          </cell>
          <cell r="D81" t="str">
            <v>FERC</v>
          </cell>
          <cell r="E81" t="str">
            <v>WDT-SGIP</v>
          </cell>
          <cell r="F81" t="str">
            <v>Independent Study</v>
          </cell>
          <cell r="G81" t="str">
            <v>Energy Only</v>
          </cell>
          <cell r="H81" t="str">
            <v>Withdrawn</v>
          </cell>
          <cell r="I81" t="str">
            <v>Withdrawn</v>
          </cell>
          <cell r="J81" t="str">
            <v>0 kV</v>
          </cell>
          <cell r="K81" t="str">
            <v>ANITA SUB</v>
          </cell>
          <cell r="N81" t="str">
            <v>Meridian Road and Munjar Road, Chico</v>
          </cell>
          <cell r="O81" t="str">
            <v>Solar PV</v>
          </cell>
          <cell r="P81">
            <v>8.25</v>
          </cell>
          <cell r="U81" t="str">
            <v>Export</v>
          </cell>
        </row>
        <row r="82">
          <cell r="A82" t="str">
            <v>0078-WD</v>
          </cell>
          <cell r="B82" t="str">
            <v>PG&amp;E RRD CANTUA SOLAR STATION 1</v>
          </cell>
          <cell r="C82" t="str">
            <v>Ellis Maxwell (ET) Ernst</v>
          </cell>
          <cell r="D82" t="str">
            <v>FERC</v>
          </cell>
          <cell r="E82" t="str">
            <v>WDT-SGIP</v>
          </cell>
          <cell r="F82" t="str">
            <v>Independent Study</v>
          </cell>
          <cell r="G82" t="str">
            <v>Full Capacity</v>
          </cell>
          <cell r="H82" t="str">
            <v>Commercial</v>
          </cell>
          <cell r="I82" t="str">
            <v>Commercial</v>
          </cell>
          <cell r="J82" t="str">
            <v>12 kV</v>
          </cell>
          <cell r="K82" t="str">
            <v>CANTUA SUB</v>
          </cell>
          <cell r="L82">
            <v>1</v>
          </cell>
          <cell r="M82">
            <v>253591104</v>
          </cell>
          <cell r="N82" t="str">
            <v>South and adjacent to Cantua Substation: near S Stanislaus &amp; W Mt Whit</v>
          </cell>
          <cell r="O82" t="str">
            <v>Solar PV</v>
          </cell>
          <cell r="P82">
            <v>20</v>
          </cell>
          <cell r="Q82">
            <v>40861</v>
          </cell>
          <cell r="R82">
            <v>41079</v>
          </cell>
          <cell r="S82">
            <v>41086</v>
          </cell>
          <cell r="U82" t="str">
            <v>Export</v>
          </cell>
        </row>
        <row r="83">
          <cell r="A83" t="str">
            <v>0079-WD</v>
          </cell>
          <cell r="B83" t="str">
            <v>PG&amp;E RRD STROUD SOLAR STATION #1</v>
          </cell>
          <cell r="C83" t="str">
            <v>David Corzilius</v>
          </cell>
          <cell r="D83" t="str">
            <v>FERC</v>
          </cell>
          <cell r="E83" t="str">
            <v>WDT-SGIP</v>
          </cell>
          <cell r="F83" t="str">
            <v>Independent Study</v>
          </cell>
          <cell r="G83" t="str">
            <v>Full Capacity</v>
          </cell>
          <cell r="H83" t="str">
            <v>Commercial</v>
          </cell>
          <cell r="I83" t="str">
            <v>Commercial</v>
          </cell>
          <cell r="J83" t="str">
            <v>12 kV</v>
          </cell>
          <cell r="K83" t="str">
            <v>STROUD SUB</v>
          </cell>
          <cell r="L83">
            <v>1</v>
          </cell>
          <cell r="M83">
            <v>253661107</v>
          </cell>
          <cell r="N83" t="str">
            <v>1 mi SW of Stroud substation NW Corner S Lake Ave and W Conejo Ave</v>
          </cell>
          <cell r="O83" t="str">
            <v>Solar PV</v>
          </cell>
          <cell r="P83">
            <v>20</v>
          </cell>
          <cell r="Q83">
            <v>40806</v>
          </cell>
          <cell r="R83">
            <v>40812</v>
          </cell>
          <cell r="S83">
            <v>40813</v>
          </cell>
          <cell r="U83" t="str">
            <v>Export</v>
          </cell>
        </row>
        <row r="84">
          <cell r="A84" t="str">
            <v>0080-WD</v>
          </cell>
          <cell r="B84" t="str">
            <v>BIOVERDE LAKESIDE DAIRY</v>
          </cell>
          <cell r="C84" t="str">
            <v>Raymond Yazzolino</v>
          </cell>
          <cell r="D84" t="str">
            <v>FERC</v>
          </cell>
          <cell r="E84" t="str">
            <v>WDT-SGIP</v>
          </cell>
          <cell r="F84" t="str">
            <v>Independent Study</v>
          </cell>
          <cell r="G84" t="str">
            <v>Energy Only</v>
          </cell>
          <cell r="H84" t="str">
            <v>Withdrawn</v>
          </cell>
          <cell r="I84" t="str">
            <v>Withdrawn</v>
          </cell>
          <cell r="J84" t="str">
            <v>0 kV</v>
          </cell>
          <cell r="K84" t="str">
            <v>MERCED SUB</v>
          </cell>
          <cell r="M84">
            <v>1102</v>
          </cell>
          <cell r="N84" t="str">
            <v>8606 Kent Ave., Hanford, CA</v>
          </cell>
          <cell r="O84" t="str">
            <v>Solar PV</v>
          </cell>
          <cell r="P84">
            <v>2.5</v>
          </cell>
          <cell r="U84" t="str">
            <v>Export</v>
          </cell>
        </row>
        <row r="85">
          <cell r="A85" t="str">
            <v>0081-WD</v>
          </cell>
          <cell r="B85" t="str">
            <v>VANDER WOUDE DAIRY</v>
          </cell>
          <cell r="C85" t="str">
            <v>William Chung</v>
          </cell>
          <cell r="D85" t="str">
            <v>FERC</v>
          </cell>
          <cell r="E85" t="str">
            <v>WDT-SGIP</v>
          </cell>
          <cell r="F85" t="str">
            <v>Independent Study</v>
          </cell>
          <cell r="G85" t="str">
            <v>Energy Only</v>
          </cell>
          <cell r="H85" t="str">
            <v>Withdrawn</v>
          </cell>
          <cell r="I85" t="str">
            <v>Withdrawn</v>
          </cell>
          <cell r="J85" t="str">
            <v>0 kV</v>
          </cell>
          <cell r="K85" t="str">
            <v>MERCED SUB</v>
          </cell>
          <cell r="M85">
            <v>1114</v>
          </cell>
          <cell r="N85" t="str">
            <v>Rooftops of Vander Woude Dairy at 1970 Rahilly Rd, Merced, CA 95341</v>
          </cell>
          <cell r="O85" t="str">
            <v>Solar PV</v>
          </cell>
          <cell r="P85">
            <v>1.8</v>
          </cell>
          <cell r="U85" t="str">
            <v>Export</v>
          </cell>
        </row>
        <row r="86">
          <cell r="A86" t="str">
            <v>0082-WD</v>
          </cell>
          <cell r="B86" t="str">
            <v>BIOVERDE HOOGENDAM</v>
          </cell>
          <cell r="C86" t="str">
            <v>Raymond Yazzolino</v>
          </cell>
          <cell r="D86" t="str">
            <v>FERC</v>
          </cell>
          <cell r="E86" t="str">
            <v>WDT-SGIP</v>
          </cell>
          <cell r="F86" t="str">
            <v>Independent Study</v>
          </cell>
          <cell r="G86" t="str">
            <v>Energy Only</v>
          </cell>
          <cell r="H86" t="str">
            <v>Withdrawn</v>
          </cell>
          <cell r="I86" t="str">
            <v>Withdrawn</v>
          </cell>
          <cell r="J86" t="str">
            <v>0 kV</v>
          </cell>
          <cell r="K86" t="str">
            <v>EL NIDO SUB</v>
          </cell>
          <cell r="N86" t="str">
            <v>south side of McNamara Rd and East of Hwy 59 in Merced County.</v>
          </cell>
          <cell r="O86" t="str">
            <v>Solar PV</v>
          </cell>
          <cell r="P86">
            <v>20</v>
          </cell>
          <cell r="U86" t="str">
            <v>Export</v>
          </cell>
        </row>
        <row r="87">
          <cell r="A87" t="str">
            <v>0083-WD</v>
          </cell>
          <cell r="B87" t="str">
            <v>BIOVERDE VLOT</v>
          </cell>
          <cell r="D87" t="str">
            <v>FERC</v>
          </cell>
          <cell r="E87" t="str">
            <v>WDT-SGIP</v>
          </cell>
          <cell r="F87" t="str">
            <v>Independent Study</v>
          </cell>
          <cell r="G87" t="str">
            <v>Energy Only</v>
          </cell>
          <cell r="H87" t="str">
            <v>Withdrawn</v>
          </cell>
          <cell r="I87" t="str">
            <v>Withdrawn</v>
          </cell>
          <cell r="J87" t="str">
            <v>12 kV</v>
          </cell>
          <cell r="K87" t="str">
            <v>EL NIDO SUB</v>
          </cell>
          <cell r="N87" t="str">
            <v>Road 4 in Madera County south of the by pass, Parcel 2:  All of block</v>
          </cell>
          <cell r="O87" t="str">
            <v>Solar PV</v>
          </cell>
          <cell r="P87">
            <v>12</v>
          </cell>
          <cell r="U87" t="str">
            <v>Export</v>
          </cell>
        </row>
        <row r="88">
          <cell r="A88" t="str">
            <v>0084-WD</v>
          </cell>
          <cell r="B88" t="str">
            <v>BIOVERDE VANDER WOUDE</v>
          </cell>
          <cell r="C88" t="str">
            <v>Raymond Yazzolino</v>
          </cell>
          <cell r="D88" t="str">
            <v>FERC</v>
          </cell>
          <cell r="E88" t="str">
            <v>WDT-SGIP</v>
          </cell>
          <cell r="F88" t="str">
            <v>Independent Study</v>
          </cell>
          <cell r="G88" t="str">
            <v>Energy Only</v>
          </cell>
          <cell r="H88" t="str">
            <v>Withdrawn</v>
          </cell>
          <cell r="I88" t="str">
            <v>Withdrawn</v>
          </cell>
          <cell r="J88" t="str">
            <v>0 kV</v>
          </cell>
          <cell r="K88" t="str">
            <v>MERCED SUB</v>
          </cell>
          <cell r="N88" t="str">
            <v>Hwy 59 North of McNamara Rd. and 2 miles south of PG&amp;E substation, Mer</v>
          </cell>
          <cell r="O88" t="str">
            <v>Solar PV</v>
          </cell>
          <cell r="P88">
            <v>20</v>
          </cell>
          <cell r="U88" t="str">
            <v>Export</v>
          </cell>
        </row>
        <row r="89">
          <cell r="A89" t="str">
            <v>0085-WD</v>
          </cell>
          <cell r="B89" t="str">
            <v>ENXCO GIFFEN COLOCHO</v>
          </cell>
          <cell r="D89" t="str">
            <v>FERC</v>
          </cell>
          <cell r="E89" t="str">
            <v>WDT-SGIP</v>
          </cell>
          <cell r="F89" t="str">
            <v>Independent Study</v>
          </cell>
          <cell r="G89" t="str">
            <v>Energy Only</v>
          </cell>
          <cell r="H89" t="str">
            <v>Withdrawn</v>
          </cell>
          <cell r="I89" t="str">
            <v>Withdrawn</v>
          </cell>
          <cell r="J89" t="str">
            <v>12 kV</v>
          </cell>
          <cell r="K89" t="str">
            <v>GIFFEN SUB</v>
          </cell>
          <cell r="N89" t="str">
            <v>12kV Gen-Tie up to Giffen Substation</v>
          </cell>
          <cell r="O89" t="str">
            <v>Solar PV</v>
          </cell>
          <cell r="P89">
            <v>12</v>
          </cell>
          <cell r="T89">
            <v>41106</v>
          </cell>
          <cell r="U89" t="str">
            <v>Export</v>
          </cell>
        </row>
        <row r="90">
          <cell r="A90" t="str">
            <v>0086-WD</v>
          </cell>
          <cell r="B90" t="str">
            <v>ENXCO SANTA NELLA BEAUCAMP</v>
          </cell>
          <cell r="D90" t="str">
            <v>FERC</v>
          </cell>
          <cell r="E90" t="str">
            <v>WDT-SGIP</v>
          </cell>
          <cell r="F90" t="str">
            <v>Independent Study</v>
          </cell>
          <cell r="G90" t="str">
            <v>Energy Only</v>
          </cell>
          <cell r="H90" t="str">
            <v>Withdrawn</v>
          </cell>
          <cell r="I90" t="str">
            <v>Withdrawn</v>
          </cell>
          <cell r="J90" t="str">
            <v>12 kV</v>
          </cell>
          <cell r="K90" t="str">
            <v>SANTA NELLA SUB</v>
          </cell>
          <cell r="N90" t="str">
            <v>12 kV Gen-Tie up to Santa Nella Substation.</v>
          </cell>
          <cell r="O90" t="str">
            <v>Solar PV</v>
          </cell>
          <cell r="P90">
            <v>6</v>
          </cell>
          <cell r="T90">
            <v>41078</v>
          </cell>
          <cell r="U90" t="str">
            <v>Export</v>
          </cell>
        </row>
        <row r="91">
          <cell r="A91" t="str">
            <v>0087-WD</v>
          </cell>
          <cell r="B91" t="str">
            <v>SUSANVILLE PV</v>
          </cell>
          <cell r="C91" t="str">
            <v>Raymond Yazzolino</v>
          </cell>
          <cell r="D91" t="str">
            <v>FERC</v>
          </cell>
          <cell r="E91" t="str">
            <v>WDT-SGIP</v>
          </cell>
          <cell r="F91" t="str">
            <v>Independent Study</v>
          </cell>
          <cell r="G91" t="str">
            <v>Energy Only</v>
          </cell>
          <cell r="H91" t="str">
            <v>Withdrawn</v>
          </cell>
          <cell r="I91" t="str">
            <v>Withdrawn</v>
          </cell>
          <cell r="J91" t="str">
            <v>0 kV</v>
          </cell>
          <cell r="K91" t="str">
            <v>HAMILTON BRANCH SUB</v>
          </cell>
          <cell r="N91" t="str">
            <v>Southwest of Riverside Dr. and Main Street in Susanville, CA -</v>
          </cell>
          <cell r="O91" t="str">
            <v>Solar PV</v>
          </cell>
          <cell r="P91">
            <v>20</v>
          </cell>
          <cell r="U91" t="str">
            <v>Export</v>
          </cell>
        </row>
        <row r="92">
          <cell r="A92" t="str">
            <v>0088-WD</v>
          </cell>
          <cell r="B92" t="str">
            <v>SPI COLUSA SOLAR FACILITY</v>
          </cell>
          <cell r="C92" t="str">
            <v>Nadim (ET) Virani</v>
          </cell>
          <cell r="D92" t="str">
            <v>FERC</v>
          </cell>
          <cell r="E92" t="str">
            <v>WDT-SGIP</v>
          </cell>
          <cell r="F92" t="str">
            <v>Independent Study</v>
          </cell>
          <cell r="G92" t="str">
            <v>Energy Only</v>
          </cell>
          <cell r="H92" t="str">
            <v>Withdrawn</v>
          </cell>
          <cell r="I92" t="str">
            <v>Withdrawn</v>
          </cell>
          <cell r="J92" t="str">
            <v>12 kV</v>
          </cell>
          <cell r="K92" t="str">
            <v>COLUSA JUNCTION</v>
          </cell>
          <cell r="N92" t="str">
            <v>Farinon Rd and Niagara Rd, Colusa, CA</v>
          </cell>
          <cell r="O92" t="str">
            <v>Solar PV</v>
          </cell>
          <cell r="P92">
            <v>16</v>
          </cell>
          <cell r="U92" t="str">
            <v>Export</v>
          </cell>
        </row>
        <row r="93">
          <cell r="A93" t="str">
            <v>0089-WD</v>
          </cell>
          <cell r="B93" t="str">
            <v>NORTH SACRAMENTO RIO LINDA</v>
          </cell>
          <cell r="C93" t="str">
            <v>Raymond Yazzolino</v>
          </cell>
          <cell r="D93" t="str">
            <v>FERC</v>
          </cell>
          <cell r="E93" t="str">
            <v>WDT-SGIP</v>
          </cell>
          <cell r="F93" t="str">
            <v>Independent Study</v>
          </cell>
          <cell r="G93" t="str">
            <v>Energy Only</v>
          </cell>
          <cell r="H93" t="str">
            <v>Withdrawn</v>
          </cell>
          <cell r="I93" t="str">
            <v>Withdrawn</v>
          </cell>
          <cell r="J93" t="str">
            <v>0 kV</v>
          </cell>
          <cell r="K93" t="str">
            <v>CATLETT SUB</v>
          </cell>
          <cell r="N93" t="str">
            <v>West 6th Street and U Street in Rio Linda, CA</v>
          </cell>
          <cell r="O93" t="str">
            <v>Solar PV</v>
          </cell>
          <cell r="P93">
            <v>13</v>
          </cell>
          <cell r="U93" t="str">
            <v>Export</v>
          </cell>
        </row>
        <row r="94">
          <cell r="A94" t="str">
            <v>0090-WD</v>
          </cell>
          <cell r="B94" t="str">
            <v>AEROJET 3</v>
          </cell>
          <cell r="C94" t="str">
            <v>Raymond Yazzolino</v>
          </cell>
          <cell r="D94" t="str">
            <v>FERC</v>
          </cell>
          <cell r="E94" t="str">
            <v>WDT-SGIP</v>
          </cell>
          <cell r="F94" t="str">
            <v>Independent Study</v>
          </cell>
          <cell r="G94" t="str">
            <v>Energy Only</v>
          </cell>
          <cell r="H94" t="str">
            <v>Withdrawn</v>
          </cell>
          <cell r="I94" t="str">
            <v>Withdrawn</v>
          </cell>
          <cell r="J94" t="str">
            <v>0 kV</v>
          </cell>
          <cell r="K94" t="str">
            <v>CLARKSVILLE SUB</v>
          </cell>
          <cell r="N94" t="str">
            <v>Southeast corner of Grant Line Rd and White Rock Rd., Sacramento, CA</v>
          </cell>
          <cell r="O94" t="str">
            <v>Solar PV</v>
          </cell>
          <cell r="P94">
            <v>20</v>
          </cell>
          <cell r="U94" t="str">
            <v>Export</v>
          </cell>
        </row>
        <row r="95">
          <cell r="A95" t="str">
            <v>0091-WD</v>
          </cell>
          <cell r="B95" t="str">
            <v>AEROJET 4</v>
          </cell>
          <cell r="C95" t="str">
            <v>Raymond Yazzolino</v>
          </cell>
          <cell r="D95" t="str">
            <v>FERC</v>
          </cell>
          <cell r="E95" t="str">
            <v>WDT-SGIP</v>
          </cell>
          <cell r="F95" t="str">
            <v>Independent Study</v>
          </cell>
          <cell r="G95" t="str">
            <v>Energy Only</v>
          </cell>
          <cell r="H95" t="str">
            <v>Withdrawn</v>
          </cell>
          <cell r="I95" t="str">
            <v>Withdrawn</v>
          </cell>
          <cell r="J95" t="str">
            <v>0 kV</v>
          </cell>
          <cell r="K95" t="str">
            <v>CLARKSVILLE SUB</v>
          </cell>
          <cell r="N95" t="str">
            <v>Southeast corner of Grant Line Rd and White Rock Rd., Sacramento, CA</v>
          </cell>
          <cell r="O95" t="str">
            <v>Solar PV</v>
          </cell>
          <cell r="P95">
            <v>20</v>
          </cell>
          <cell r="U95" t="str">
            <v>Export</v>
          </cell>
        </row>
        <row r="96">
          <cell r="A96" t="str">
            <v>0092-WD</v>
          </cell>
          <cell r="B96" t="str">
            <v>ENXCO STONE CORRAL - GUITERREZ</v>
          </cell>
          <cell r="D96" t="str">
            <v>FERC</v>
          </cell>
          <cell r="E96" t="str">
            <v>WDT-SGIP</v>
          </cell>
          <cell r="F96" t="str">
            <v>Independent Study</v>
          </cell>
          <cell r="G96" t="str">
            <v>Energy Only</v>
          </cell>
          <cell r="H96" t="str">
            <v>Withdrawn</v>
          </cell>
          <cell r="I96" t="str">
            <v>Withdrawn</v>
          </cell>
          <cell r="J96" t="str">
            <v>12 kV</v>
          </cell>
          <cell r="K96" t="str">
            <v>STONE CORRAL SUB</v>
          </cell>
          <cell r="N96" t="str">
            <v>12 kV Line Tap</v>
          </cell>
          <cell r="O96" t="str">
            <v>Solar PV</v>
          </cell>
          <cell r="P96">
            <v>2</v>
          </cell>
          <cell r="T96">
            <v>41078</v>
          </cell>
          <cell r="U96" t="str">
            <v>Export</v>
          </cell>
        </row>
        <row r="97">
          <cell r="A97" t="str">
            <v>0093-WD</v>
          </cell>
          <cell r="B97" t="str">
            <v>CHOWCHILLA MULLER</v>
          </cell>
          <cell r="C97" t="str">
            <v>Raymond Yazzolino</v>
          </cell>
          <cell r="D97" t="str">
            <v>FERC</v>
          </cell>
          <cell r="E97" t="str">
            <v>WDT-SGIP</v>
          </cell>
          <cell r="F97" t="str">
            <v>Independent Study</v>
          </cell>
          <cell r="G97" t="str">
            <v>Energy Only</v>
          </cell>
          <cell r="H97" t="str">
            <v>Withdrawn</v>
          </cell>
          <cell r="I97" t="str">
            <v>Withdrawn</v>
          </cell>
          <cell r="J97" t="str">
            <v>0 kV</v>
          </cell>
          <cell r="K97" t="str">
            <v>CHOWCHILLA SUB</v>
          </cell>
          <cell r="N97" t="str">
            <v>CHOWCHILLA SUB</v>
          </cell>
          <cell r="O97" t="str">
            <v>Solar PV</v>
          </cell>
          <cell r="P97">
            <v>10</v>
          </cell>
          <cell r="U97" t="str">
            <v>Export</v>
          </cell>
        </row>
        <row r="98">
          <cell r="A98" t="str">
            <v>0094-WD</v>
          </cell>
          <cell r="B98" t="str">
            <v>EDF RE CORCORAN CITY</v>
          </cell>
          <cell r="C98" t="str">
            <v>Larry (ET) Doleman</v>
          </cell>
          <cell r="D98" t="str">
            <v>FERC</v>
          </cell>
          <cell r="E98" t="str">
            <v>WDT-SGIP</v>
          </cell>
          <cell r="F98" t="str">
            <v>Independent Study</v>
          </cell>
          <cell r="G98" t="str">
            <v>Full Capacity</v>
          </cell>
          <cell r="H98" t="str">
            <v>Commercial</v>
          </cell>
          <cell r="I98" t="str">
            <v>Commercial</v>
          </cell>
          <cell r="J98" t="str">
            <v>12 kV</v>
          </cell>
          <cell r="K98" t="str">
            <v>CORCORAN SUB</v>
          </cell>
          <cell r="L98">
            <v>4</v>
          </cell>
          <cell r="M98" t="str">
            <v>NEW GEN-TIE</v>
          </cell>
          <cell r="N98" t="str">
            <v>21 kV Gen-Tie up to Corcoran-Substation (2 miles south).</v>
          </cell>
          <cell r="O98" t="str">
            <v>Solar PV</v>
          </cell>
          <cell r="P98">
            <v>12</v>
          </cell>
          <cell r="Q98">
            <v>41199</v>
          </cell>
          <cell r="R98">
            <v>42093</v>
          </cell>
          <cell r="S98">
            <v>42130</v>
          </cell>
          <cell r="U98" t="str">
            <v>Export</v>
          </cell>
        </row>
        <row r="99">
          <cell r="A99" t="str">
            <v>0095-WD</v>
          </cell>
          <cell r="B99" t="str">
            <v>EDF RE CORCORAN IRRIGATION DISTRICT #1</v>
          </cell>
          <cell r="C99" t="str">
            <v>Larry (ET) Doleman</v>
          </cell>
          <cell r="D99" t="str">
            <v>FERC</v>
          </cell>
          <cell r="E99" t="str">
            <v>WDT-SGIP</v>
          </cell>
          <cell r="F99" t="str">
            <v>Independent Study</v>
          </cell>
          <cell r="G99" t="str">
            <v>Full Capacity</v>
          </cell>
          <cell r="H99" t="str">
            <v>Commercial</v>
          </cell>
          <cell r="I99" t="str">
            <v>Commercial</v>
          </cell>
          <cell r="J99" t="str">
            <v>12 kV</v>
          </cell>
          <cell r="K99" t="str">
            <v>CORCORAN SUB</v>
          </cell>
          <cell r="L99">
            <v>3</v>
          </cell>
          <cell r="M99" t="str">
            <v>NEW</v>
          </cell>
          <cell r="N99" t="str">
            <v>21 kV Gen-Tie up to Corcoran-Substation (2 miles south).</v>
          </cell>
          <cell r="O99" t="str">
            <v>Solar PV</v>
          </cell>
          <cell r="P99">
            <v>20</v>
          </cell>
          <cell r="Q99">
            <v>41185</v>
          </cell>
          <cell r="R99">
            <v>41982</v>
          </cell>
          <cell r="S99">
            <v>42013</v>
          </cell>
          <cell r="U99" t="str">
            <v>Export</v>
          </cell>
        </row>
        <row r="100">
          <cell r="A100" t="str">
            <v>0096-WD</v>
          </cell>
          <cell r="B100" t="str">
            <v>SHAFTER SOLAR</v>
          </cell>
          <cell r="C100" t="str">
            <v>Heather (ET) Phillips</v>
          </cell>
          <cell r="D100" t="str">
            <v>FERC</v>
          </cell>
          <cell r="E100" t="str">
            <v>WDT-SGIP</v>
          </cell>
          <cell r="F100" t="str">
            <v>Independent Study</v>
          </cell>
          <cell r="G100" t="str">
            <v>Full Capacity</v>
          </cell>
          <cell r="H100" t="str">
            <v>Commercial</v>
          </cell>
          <cell r="I100" t="str">
            <v>Commercial</v>
          </cell>
          <cell r="J100" t="str">
            <v>21 kV</v>
          </cell>
          <cell r="K100" t="str">
            <v>7TH STANDARD SUB</v>
          </cell>
          <cell r="L100">
            <v>1</v>
          </cell>
          <cell r="M100" t="str">
            <v>NEW</v>
          </cell>
          <cell r="N100" t="str">
            <v>New circuit / 7th Standard Substation 21kV Bus</v>
          </cell>
          <cell r="O100" t="str">
            <v>Solar PV</v>
          </cell>
          <cell r="P100">
            <v>20</v>
          </cell>
          <cell r="Q100">
            <v>40648</v>
          </cell>
          <cell r="R100">
            <v>42097</v>
          </cell>
          <cell r="S100">
            <v>42153</v>
          </cell>
          <cell r="U100" t="str">
            <v>Export</v>
          </cell>
        </row>
        <row r="101">
          <cell r="A101" t="str">
            <v>0097-WD</v>
          </cell>
          <cell r="B101" t="str">
            <v>SAN JOSE WATER COMPANY COX</v>
          </cell>
          <cell r="C101" t="str">
            <v>David Corzilius</v>
          </cell>
          <cell r="D101" t="str">
            <v>FERC</v>
          </cell>
          <cell r="E101" t="str">
            <v>WDT-SGIP</v>
          </cell>
          <cell r="F101" t="str">
            <v>Fast Track</v>
          </cell>
          <cell r="G101" t="str">
            <v>Full Capacity</v>
          </cell>
          <cell r="H101" t="str">
            <v>Commercial</v>
          </cell>
          <cell r="I101" t="str">
            <v>Commercial</v>
          </cell>
          <cell r="J101" t="str">
            <v>12 kV</v>
          </cell>
          <cell r="K101" t="str">
            <v>SARATOGA SUB</v>
          </cell>
          <cell r="L101">
            <v>1</v>
          </cell>
          <cell r="M101">
            <v>83371105</v>
          </cell>
          <cell r="N101" t="str">
            <v>Cox Avenue Station, Cox Ave, San Jose, CA 95070</v>
          </cell>
          <cell r="O101" t="str">
            <v>Hydro</v>
          </cell>
          <cell r="P101">
            <v>0.11</v>
          </cell>
          <cell r="Q101">
            <v>40652</v>
          </cell>
          <cell r="R101">
            <v>40834</v>
          </cell>
          <cell r="S101">
            <v>40857</v>
          </cell>
          <cell r="U101" t="str">
            <v>Export</v>
          </cell>
        </row>
        <row r="102">
          <cell r="A102" t="str">
            <v>0098-WD</v>
          </cell>
          <cell r="B102" t="str">
            <v>BLAKE'S LANDING FARMS INC.</v>
          </cell>
          <cell r="C102" t="str">
            <v>David Corzilius</v>
          </cell>
          <cell r="D102" t="str">
            <v>FERC</v>
          </cell>
          <cell r="E102" t="str">
            <v>WDT-SGIP</v>
          </cell>
          <cell r="F102" t="str">
            <v>Fast Track</v>
          </cell>
          <cell r="G102" t="str">
            <v>Full Capacity</v>
          </cell>
          <cell r="H102" t="str">
            <v>Commercial</v>
          </cell>
          <cell r="I102" t="str">
            <v>Commercial</v>
          </cell>
          <cell r="J102" t="str">
            <v>0 kV</v>
          </cell>
          <cell r="K102" t="str">
            <v>OLEMA SUB</v>
          </cell>
          <cell r="L102">
            <v>1</v>
          </cell>
          <cell r="M102">
            <v>42291101</v>
          </cell>
          <cell r="N102" t="str">
            <v>22188 Shoreline Highway, Marshall, CA 94940</v>
          </cell>
          <cell r="O102" t="str">
            <v>Reciprocating Engine</v>
          </cell>
          <cell r="P102">
            <v>0.08</v>
          </cell>
          <cell r="Q102">
            <v>40350</v>
          </cell>
          <cell r="R102">
            <v>40395</v>
          </cell>
          <cell r="S102">
            <v>40415</v>
          </cell>
          <cell r="U102" t="str">
            <v>Export</v>
          </cell>
        </row>
        <row r="103">
          <cell r="A103" t="str">
            <v>0099-WD</v>
          </cell>
          <cell r="B103" t="str">
            <v>SHILOH OPDE WEST SACRAMENTO</v>
          </cell>
          <cell r="C103" t="str">
            <v>David Corzilius</v>
          </cell>
          <cell r="D103" t="str">
            <v>FERC</v>
          </cell>
          <cell r="E103" t="str">
            <v>WDT-SGIP</v>
          </cell>
          <cell r="F103" t="str">
            <v>Independent Study</v>
          </cell>
          <cell r="G103" t="str">
            <v>Energy Only</v>
          </cell>
          <cell r="H103" t="str">
            <v>Withdrawn</v>
          </cell>
          <cell r="I103" t="str">
            <v>Withdrawn</v>
          </cell>
          <cell r="J103" t="str">
            <v>0 kV</v>
          </cell>
          <cell r="K103" t="str">
            <v>DEEPWATER SUB</v>
          </cell>
          <cell r="L103">
            <v>2</v>
          </cell>
          <cell r="N103" t="str">
            <v>12kV pole,Lat.:378.553520, Long.:-121.580256</v>
          </cell>
          <cell r="O103" t="str">
            <v>Solar PV</v>
          </cell>
          <cell r="P103">
            <v>20</v>
          </cell>
          <cell r="T103">
            <v>41116</v>
          </cell>
          <cell r="U103" t="str">
            <v>Export</v>
          </cell>
        </row>
        <row r="104">
          <cell r="A104" t="str">
            <v>0100-WD</v>
          </cell>
          <cell r="B104" t="str">
            <v>CHOWCHILLA-ORA MULLER</v>
          </cell>
          <cell r="C104" t="str">
            <v>Raymond Yazzolino</v>
          </cell>
          <cell r="D104" t="str">
            <v>FERC</v>
          </cell>
          <cell r="E104" t="str">
            <v>WDT-SGIP</v>
          </cell>
          <cell r="F104" t="str">
            <v>Independent Study</v>
          </cell>
          <cell r="G104" t="str">
            <v>Energy Only</v>
          </cell>
          <cell r="H104" t="str">
            <v>Withdrawn</v>
          </cell>
          <cell r="I104" t="str">
            <v>Withdrawn</v>
          </cell>
          <cell r="J104" t="str">
            <v>0 kV</v>
          </cell>
          <cell r="K104" t="str">
            <v>CHOWCHILLA SUB</v>
          </cell>
          <cell r="N104" t="str">
            <v>21 kV Gen-Tie up to Chowchilla Substation (2 miles north).</v>
          </cell>
          <cell r="O104" t="str">
            <v>Solar PV</v>
          </cell>
          <cell r="P104">
            <v>3</v>
          </cell>
          <cell r="U104" t="str">
            <v>Export</v>
          </cell>
        </row>
        <row r="105">
          <cell r="A105" t="str">
            <v>0101-WD</v>
          </cell>
          <cell r="B105" t="str">
            <v>ECK 2</v>
          </cell>
          <cell r="C105" t="str">
            <v>Raymond Yazzolino</v>
          </cell>
          <cell r="D105" t="str">
            <v>FERC</v>
          </cell>
          <cell r="E105" t="str">
            <v>WDT-SGIP</v>
          </cell>
          <cell r="F105" t="str">
            <v>Independent Study</v>
          </cell>
          <cell r="G105" t="str">
            <v>Energy Only</v>
          </cell>
          <cell r="H105" t="str">
            <v>Withdrawn</v>
          </cell>
          <cell r="I105" t="str">
            <v>Withdrawn</v>
          </cell>
          <cell r="J105" t="str">
            <v>0 kV</v>
          </cell>
          <cell r="K105" t="str">
            <v>LE GRAND SUB</v>
          </cell>
          <cell r="N105" t="str">
            <v>Property near NE Sec 32 8 17, Le Grand, CA.</v>
          </cell>
          <cell r="O105" t="str">
            <v>Solar PV</v>
          </cell>
          <cell r="P105">
            <v>1.5</v>
          </cell>
          <cell r="U105" t="str">
            <v>Export</v>
          </cell>
        </row>
        <row r="106">
          <cell r="A106" t="str">
            <v>0102-WD</v>
          </cell>
          <cell r="B106" t="str">
            <v>CENERGY POWER (NLH1 SOLAR)  (NICKEL 1)</v>
          </cell>
          <cell r="C106" t="str">
            <v>David Corzilius</v>
          </cell>
          <cell r="D106" t="str">
            <v>FERC</v>
          </cell>
          <cell r="E106" t="str">
            <v>WDT-SGIP</v>
          </cell>
          <cell r="F106" t="str">
            <v>Independent Study</v>
          </cell>
          <cell r="G106" t="str">
            <v>Full Capacity</v>
          </cell>
          <cell r="H106" t="str">
            <v>Commercial</v>
          </cell>
          <cell r="I106" t="str">
            <v>Commercial</v>
          </cell>
          <cell r="J106" t="str">
            <v>21 kV</v>
          </cell>
          <cell r="K106" t="str">
            <v>TWISSELMAN SUB</v>
          </cell>
          <cell r="L106">
            <v>2</v>
          </cell>
          <cell r="M106">
            <v>254402105</v>
          </cell>
          <cell r="N106" t="str">
            <v>Feeder 2105, near the proposed site location near Lost Hills, CA</v>
          </cell>
          <cell r="O106" t="str">
            <v>Solar PV</v>
          </cell>
          <cell r="P106">
            <v>1.5</v>
          </cell>
          <cell r="Q106">
            <v>40736</v>
          </cell>
          <cell r="R106">
            <v>41226</v>
          </cell>
          <cell r="S106">
            <v>41239</v>
          </cell>
          <cell r="U106" t="str">
            <v>Export</v>
          </cell>
        </row>
        <row r="107">
          <cell r="A107" t="str">
            <v>0103-WD</v>
          </cell>
          <cell r="B107" t="str">
            <v>NICKEL 2</v>
          </cell>
          <cell r="D107" t="str">
            <v>FERC</v>
          </cell>
          <cell r="E107" t="str">
            <v>WDT-SGIP</v>
          </cell>
          <cell r="F107" t="str">
            <v>Independent Study</v>
          </cell>
          <cell r="G107" t="str">
            <v>Energy Only</v>
          </cell>
          <cell r="H107" t="str">
            <v>Withdrawn</v>
          </cell>
          <cell r="I107" t="str">
            <v>Withdrawn</v>
          </cell>
          <cell r="J107" t="str">
            <v>21 kV</v>
          </cell>
          <cell r="K107" t="str">
            <v>TWISSELMAN SUB</v>
          </cell>
          <cell r="M107">
            <v>2105</v>
          </cell>
          <cell r="N107" t="str">
            <v>Near Meter 58R261, Bakersfield</v>
          </cell>
          <cell r="O107" t="str">
            <v>Solar PV</v>
          </cell>
          <cell r="P107">
            <v>1.5</v>
          </cell>
          <cell r="U107" t="str">
            <v>Export</v>
          </cell>
        </row>
        <row r="108">
          <cell r="A108" t="str">
            <v>0104-WD</v>
          </cell>
          <cell r="B108" t="str">
            <v>BAXTER 1</v>
          </cell>
          <cell r="C108" t="str">
            <v>Raymond Yazzolino</v>
          </cell>
          <cell r="D108" t="str">
            <v>FERC</v>
          </cell>
          <cell r="E108" t="str">
            <v>WDT-SGIP</v>
          </cell>
          <cell r="F108" t="str">
            <v>Independent Study</v>
          </cell>
          <cell r="G108" t="str">
            <v>Energy Only</v>
          </cell>
          <cell r="H108" t="str">
            <v>Withdrawn</v>
          </cell>
          <cell r="I108" t="str">
            <v>Withdrawn</v>
          </cell>
          <cell r="J108" t="str">
            <v>0 kV</v>
          </cell>
          <cell r="K108" t="str">
            <v>LE GRAND SUB</v>
          </cell>
          <cell r="N108" t="str">
            <v>Property near 5455 Baxter Rd., Le Grand, CA</v>
          </cell>
          <cell r="O108" t="str">
            <v>Solar PV</v>
          </cell>
          <cell r="P108">
            <v>1.5</v>
          </cell>
          <cell r="U108" t="str">
            <v>Export</v>
          </cell>
        </row>
        <row r="109">
          <cell r="A109" t="str">
            <v>0105-WD</v>
          </cell>
          <cell r="B109" t="str">
            <v>KIARA SOLAR BIOMASS PROJECT</v>
          </cell>
          <cell r="C109" t="str">
            <v>Larry (ET) Doleman</v>
          </cell>
          <cell r="D109" t="str">
            <v>FERC</v>
          </cell>
          <cell r="E109" t="str">
            <v>WDT-SGIP</v>
          </cell>
          <cell r="F109" t="str">
            <v>Independent Study</v>
          </cell>
          <cell r="G109" t="str">
            <v>Full Capacity</v>
          </cell>
          <cell r="H109" t="str">
            <v>Commercial</v>
          </cell>
          <cell r="I109" t="str">
            <v>Commercial</v>
          </cell>
          <cell r="J109" t="str">
            <v>12 kV</v>
          </cell>
          <cell r="K109" t="str">
            <v>JESSUP SUB</v>
          </cell>
          <cell r="L109">
            <v>1</v>
          </cell>
          <cell r="M109">
            <v>103441101</v>
          </cell>
          <cell r="N109" t="str">
            <v>6309 Highway 273, Anderson, CA 96007</v>
          </cell>
          <cell r="O109" t="str">
            <v>Biomass</v>
          </cell>
          <cell r="P109">
            <v>5.5</v>
          </cell>
          <cell r="Q109">
            <v>40570</v>
          </cell>
          <cell r="S109">
            <v>41249</v>
          </cell>
          <cell r="U109" t="str">
            <v>Export</v>
          </cell>
        </row>
        <row r="110">
          <cell r="A110" t="str">
            <v>0106-WD</v>
          </cell>
          <cell r="B110" t="str">
            <v>SAN JOAQUIN SOLAR STATION (PG&amp;E)</v>
          </cell>
          <cell r="D110" t="str">
            <v>FERC</v>
          </cell>
          <cell r="E110" t="str">
            <v>WDT-SGIP</v>
          </cell>
          <cell r="F110" t="str">
            <v>Independent Study</v>
          </cell>
          <cell r="G110" t="str">
            <v>Energy Only</v>
          </cell>
          <cell r="H110" t="str">
            <v>Withdrawn</v>
          </cell>
          <cell r="I110" t="str">
            <v>Withdrawn</v>
          </cell>
          <cell r="J110" t="str">
            <v>0 kV</v>
          </cell>
          <cell r="K110" t="str">
            <v>SAN JOAQUIN SUB</v>
          </cell>
          <cell r="N110" t="str">
            <v>San Joaquin sub station</v>
          </cell>
          <cell r="O110" t="str">
            <v>Solar PV</v>
          </cell>
          <cell r="P110">
            <v>20</v>
          </cell>
          <cell r="U110" t="str">
            <v>Export</v>
          </cell>
        </row>
        <row r="111">
          <cell r="A111" t="str">
            <v>0107-WD</v>
          </cell>
          <cell r="B111" t="str">
            <v>EL DORADO IRRIGATION DISTRICT (EID)</v>
          </cell>
          <cell r="C111" t="str">
            <v>Raymond Yazzolino</v>
          </cell>
          <cell r="D111" t="str">
            <v>FERC</v>
          </cell>
          <cell r="E111" t="str">
            <v>WDT-SGIP</v>
          </cell>
          <cell r="F111" t="str">
            <v>Independent Study</v>
          </cell>
          <cell r="G111" t="str">
            <v>Energy Only</v>
          </cell>
          <cell r="H111" t="str">
            <v>Withdrawn</v>
          </cell>
          <cell r="I111" t="str">
            <v>Withdrawn</v>
          </cell>
          <cell r="J111" t="str">
            <v>0 kV</v>
          </cell>
          <cell r="K111" t="str">
            <v>DIAMOND SPRINGS SUB</v>
          </cell>
          <cell r="N111" t="str">
            <v>Located at the property at 2020 Pleasant Valley Rd., Placerville</v>
          </cell>
          <cell r="O111" t="str">
            <v>Hydro</v>
          </cell>
          <cell r="P111">
            <v>0.4</v>
          </cell>
          <cell r="U111" t="str">
            <v>Export</v>
          </cell>
        </row>
        <row r="112">
          <cell r="A112" t="str">
            <v>0108-WD</v>
          </cell>
          <cell r="B112" t="str">
            <v>WHITNEY POINT SOLAR PROJECT  (DISTRIBUTI</v>
          </cell>
          <cell r="C112" t="str">
            <v>William Chung</v>
          </cell>
          <cell r="D112" t="str">
            <v>FERC</v>
          </cell>
          <cell r="E112" t="str">
            <v>WDT-SGIP</v>
          </cell>
          <cell r="F112" t="str">
            <v>Independent Study</v>
          </cell>
          <cell r="G112" t="str">
            <v>Energy Only</v>
          </cell>
          <cell r="H112" t="str">
            <v>Withdrawn</v>
          </cell>
          <cell r="I112" t="str">
            <v>Withdrawn</v>
          </cell>
          <cell r="J112" t="str">
            <v>0 kV</v>
          </cell>
          <cell r="K112" t="str">
            <v>SCHINDLER SUB</v>
          </cell>
          <cell r="N112" t="str">
            <v>Schindler Substation 22/12 kV bus</v>
          </cell>
          <cell r="O112" t="str">
            <v>Solar PV</v>
          </cell>
          <cell r="P112">
            <v>20</v>
          </cell>
          <cell r="U112" t="str">
            <v>Export</v>
          </cell>
        </row>
        <row r="113">
          <cell r="A113" t="str">
            <v>0109-WD</v>
          </cell>
          <cell r="B113" t="str">
            <v>PLACER SOLAR PROJECT  (DISTRIBUTION)</v>
          </cell>
          <cell r="C113" t="str">
            <v>William Chung</v>
          </cell>
          <cell r="D113" t="str">
            <v>FERC</v>
          </cell>
          <cell r="E113" t="str">
            <v>WDT-SGIP</v>
          </cell>
          <cell r="F113" t="str">
            <v>Independent Study</v>
          </cell>
          <cell r="G113" t="str">
            <v>Energy Only</v>
          </cell>
          <cell r="H113" t="str">
            <v>Withdrawn</v>
          </cell>
          <cell r="I113" t="str">
            <v>Withdrawn</v>
          </cell>
          <cell r="J113" t="str">
            <v>0 kV</v>
          </cell>
          <cell r="K113" t="str">
            <v>SAN JOAQUIN SUB</v>
          </cell>
          <cell r="N113" t="str">
            <v>San Joaquin Substation, 22/12 kV bus</v>
          </cell>
          <cell r="O113" t="str">
            <v>Solar PV</v>
          </cell>
          <cell r="P113">
            <v>20</v>
          </cell>
          <cell r="U113" t="str">
            <v>Export</v>
          </cell>
        </row>
        <row r="114">
          <cell r="A114" t="str">
            <v>0110-WD</v>
          </cell>
          <cell r="B114" t="str">
            <v>POTRERO HILLS ENERGY PRODUCERS, LLC</v>
          </cell>
          <cell r="C114" t="str">
            <v>Raymond Yazzolino</v>
          </cell>
          <cell r="D114" t="str">
            <v>FERC</v>
          </cell>
          <cell r="E114" t="str">
            <v>WDT-SGIP</v>
          </cell>
          <cell r="F114" t="str">
            <v>Independent Study</v>
          </cell>
          <cell r="G114" t="str">
            <v>Energy Only</v>
          </cell>
          <cell r="H114" t="str">
            <v>Withdrawn</v>
          </cell>
          <cell r="I114" t="str">
            <v>Withdrawn</v>
          </cell>
          <cell r="J114" t="str">
            <v>12 kV</v>
          </cell>
          <cell r="K114" t="str">
            <v>PEABODY SUB</v>
          </cell>
          <cell r="N114" t="str">
            <v>12KV - SUBSTATION TBD</v>
          </cell>
          <cell r="O114" t="str">
            <v>Reciprocating Engine</v>
          </cell>
          <cell r="P114">
            <v>4.8</v>
          </cell>
          <cell r="U114" t="str">
            <v>Export</v>
          </cell>
        </row>
        <row r="115">
          <cell r="A115" t="str">
            <v>0111-WD</v>
          </cell>
          <cell r="B115" t="str">
            <v>BAXTER 2</v>
          </cell>
          <cell r="C115" t="str">
            <v>Raymond Yazzolino</v>
          </cell>
          <cell r="D115" t="str">
            <v>FERC</v>
          </cell>
          <cell r="E115" t="str">
            <v>WDT-SGIP</v>
          </cell>
          <cell r="F115" t="str">
            <v>Independent Study</v>
          </cell>
          <cell r="G115" t="str">
            <v>Energy Only</v>
          </cell>
          <cell r="H115" t="str">
            <v>Withdrawn</v>
          </cell>
          <cell r="I115" t="str">
            <v>Withdrawn</v>
          </cell>
          <cell r="J115" t="str">
            <v>0 kV</v>
          </cell>
          <cell r="K115" t="str">
            <v>LE GRAND SUB</v>
          </cell>
          <cell r="N115" t="str">
            <v>Baxter 2, APN: 068-170-022, Pole: 115494, Le Grande, CA 95333 - Le Gra</v>
          </cell>
          <cell r="O115" t="str">
            <v>Solar PV</v>
          </cell>
          <cell r="P115">
            <v>1.5</v>
          </cell>
          <cell r="U115" t="str">
            <v>Export</v>
          </cell>
        </row>
        <row r="116">
          <cell r="A116" t="str">
            <v>0112-WD</v>
          </cell>
          <cell r="B116" t="str">
            <v>ECK 1</v>
          </cell>
          <cell r="C116" t="str">
            <v>Raymond Yazzolino</v>
          </cell>
          <cell r="D116" t="str">
            <v>FERC</v>
          </cell>
          <cell r="E116" t="str">
            <v>WDT-SGIP</v>
          </cell>
          <cell r="F116" t="str">
            <v>Independent Study</v>
          </cell>
          <cell r="G116" t="str">
            <v>Energy Only</v>
          </cell>
          <cell r="H116" t="str">
            <v>Withdrawn</v>
          </cell>
          <cell r="I116" t="str">
            <v>Withdrawn</v>
          </cell>
          <cell r="J116" t="str">
            <v>0 kV</v>
          </cell>
          <cell r="K116" t="str">
            <v>LE GRAND SUB</v>
          </cell>
          <cell r="N116" t="str">
            <v>APN: 068-170-014, Pole: 151413, Le Grand, CA  95333 - Le Grand Substat</v>
          </cell>
          <cell r="O116" t="str">
            <v>Solar PV</v>
          </cell>
          <cell r="P116">
            <v>1.5</v>
          </cell>
          <cell r="U116" t="str">
            <v>Export</v>
          </cell>
        </row>
        <row r="117">
          <cell r="A117" t="str">
            <v>0113-WD</v>
          </cell>
          <cell r="B117" t="str">
            <v>TWISSELMAN 1 SOLAR STATION</v>
          </cell>
          <cell r="D117" t="str">
            <v>FERC</v>
          </cell>
          <cell r="E117" t="str">
            <v>WDT-SGIP</v>
          </cell>
          <cell r="F117" t="str">
            <v>Independent Study</v>
          </cell>
          <cell r="G117" t="str">
            <v>Energy Only</v>
          </cell>
          <cell r="H117" t="str">
            <v>Withdrawn</v>
          </cell>
          <cell r="I117" t="str">
            <v>Withdrawn</v>
          </cell>
          <cell r="J117" t="str">
            <v>0 kV</v>
          </cell>
          <cell r="K117" t="str">
            <v>TWISSELMAN SUB</v>
          </cell>
          <cell r="N117" t="str">
            <v>TWISSELMAN SUB - 12KV BUS</v>
          </cell>
          <cell r="O117" t="str">
            <v>Solar PV</v>
          </cell>
          <cell r="P117">
            <v>15</v>
          </cell>
          <cell r="U117" t="str">
            <v>Export</v>
          </cell>
        </row>
        <row r="118">
          <cell r="A118" t="str">
            <v>0114-WD</v>
          </cell>
          <cell r="B118" t="str">
            <v>TWISSELMAN 2 SOLAR STATION</v>
          </cell>
          <cell r="D118" t="str">
            <v>FERC</v>
          </cell>
          <cell r="E118" t="str">
            <v>WDT-SGIP</v>
          </cell>
          <cell r="F118" t="str">
            <v>Independent Study</v>
          </cell>
          <cell r="G118" t="str">
            <v>Energy Only</v>
          </cell>
          <cell r="H118" t="str">
            <v>Withdrawn</v>
          </cell>
          <cell r="I118" t="str">
            <v>Withdrawn</v>
          </cell>
          <cell r="J118" t="str">
            <v>0 kV</v>
          </cell>
          <cell r="K118" t="str">
            <v>TWISSELMAN SUB</v>
          </cell>
          <cell r="N118" t="str">
            <v>Twisselman 2 Soslar Station - TWISSELMAN SUB - 12KV bus</v>
          </cell>
          <cell r="O118" t="str">
            <v>Solar PV</v>
          </cell>
          <cell r="P118">
            <v>15</v>
          </cell>
          <cell r="U118" t="str">
            <v>Export</v>
          </cell>
        </row>
        <row r="119">
          <cell r="A119" t="str">
            <v>0115-WD</v>
          </cell>
          <cell r="B119" t="str">
            <v>CARRIZO PLAIN - AUSRA</v>
          </cell>
          <cell r="C119" t="str">
            <v>William Chung</v>
          </cell>
          <cell r="D119" t="str">
            <v>FERC</v>
          </cell>
          <cell r="E119" t="str">
            <v>WDT-SGIP</v>
          </cell>
          <cell r="F119" t="str">
            <v>Independent Study</v>
          </cell>
          <cell r="G119" t="str">
            <v>Energy Only</v>
          </cell>
          <cell r="H119" t="str">
            <v>Withdrawn</v>
          </cell>
          <cell r="I119" t="str">
            <v>Withdrawn</v>
          </cell>
          <cell r="J119" t="str">
            <v>12 kV</v>
          </cell>
          <cell r="K119" t="str">
            <v>CARRIZO PLAINS SUB</v>
          </cell>
          <cell r="N119" t="str">
            <v>12 kV circuit to Carrizo Plain substation</v>
          </cell>
          <cell r="O119" t="str">
            <v>Solar PV</v>
          </cell>
          <cell r="P119">
            <v>6</v>
          </cell>
          <cell r="U119" t="str">
            <v>Export</v>
          </cell>
        </row>
        <row r="120">
          <cell r="A120" t="str">
            <v>0116-WD</v>
          </cell>
          <cell r="B120" t="str">
            <v>ENXCO EL PECO JAMESON</v>
          </cell>
          <cell r="D120" t="str">
            <v>FERC</v>
          </cell>
          <cell r="E120" t="str">
            <v>WDT-SGIP</v>
          </cell>
          <cell r="F120" t="str">
            <v>Independent Study</v>
          </cell>
          <cell r="G120" t="str">
            <v>Energy Only</v>
          </cell>
          <cell r="H120" t="str">
            <v>Withdrawn</v>
          </cell>
          <cell r="I120" t="str">
            <v>Withdrawn</v>
          </cell>
          <cell r="J120" t="str">
            <v>12 kV</v>
          </cell>
          <cell r="K120" t="str">
            <v>EL PECO SUB</v>
          </cell>
          <cell r="N120" t="str">
            <v>Direct Gen-tie at El Peco Substation.</v>
          </cell>
          <cell r="O120" t="str">
            <v>Solar PV</v>
          </cell>
          <cell r="P120">
            <v>3.5</v>
          </cell>
          <cell r="T120">
            <v>40917</v>
          </cell>
          <cell r="U120" t="str">
            <v>Export</v>
          </cell>
        </row>
        <row r="121">
          <cell r="A121" t="str">
            <v>0117-WD</v>
          </cell>
          <cell r="B121" t="str">
            <v>EDF RE STONE CORRAL-R7</v>
          </cell>
          <cell r="D121" t="str">
            <v>FERC</v>
          </cell>
          <cell r="E121" t="str">
            <v>WDT-SGIP</v>
          </cell>
          <cell r="F121" t="str">
            <v>Independent Study</v>
          </cell>
          <cell r="G121" t="str">
            <v>Energy Only</v>
          </cell>
          <cell r="H121" t="str">
            <v>Withdrawn</v>
          </cell>
          <cell r="I121" t="str">
            <v>Withdrawn</v>
          </cell>
          <cell r="J121" t="str">
            <v>12 kV</v>
          </cell>
          <cell r="K121" t="str">
            <v>STONE CORRAL SUB</v>
          </cell>
          <cell r="L121">
            <v>3</v>
          </cell>
          <cell r="M121">
            <v>1110</v>
          </cell>
          <cell r="N121" t="str">
            <v>existing circuit at Stone Corral substation</v>
          </cell>
          <cell r="O121" t="str">
            <v>Solar PV</v>
          </cell>
          <cell r="P121">
            <v>7</v>
          </cell>
          <cell r="Q121">
            <v>41199</v>
          </cell>
          <cell r="T121">
            <v>41278</v>
          </cell>
          <cell r="U121" t="str">
            <v>Export</v>
          </cell>
        </row>
        <row r="122">
          <cell r="A122" t="str">
            <v>0118-WD</v>
          </cell>
          <cell r="B122" t="str">
            <v>ENXCO GOOSE LAKE MEMO</v>
          </cell>
          <cell r="D122" t="str">
            <v>FERC</v>
          </cell>
          <cell r="E122" t="str">
            <v>WDT-SGIP</v>
          </cell>
          <cell r="F122" t="str">
            <v>Independent Study</v>
          </cell>
          <cell r="G122" t="str">
            <v>Energy Only</v>
          </cell>
          <cell r="H122" t="str">
            <v>Withdrawn</v>
          </cell>
          <cell r="I122" t="str">
            <v>Withdrawn</v>
          </cell>
          <cell r="J122" t="str">
            <v>12 kV</v>
          </cell>
          <cell r="K122" t="str">
            <v>GOOSE LAKE SUB</v>
          </cell>
          <cell r="N122" t="str">
            <v>Direct Gen-tie at Goose Lake Substation.</v>
          </cell>
          <cell r="O122" t="str">
            <v>Solar PV</v>
          </cell>
          <cell r="P122">
            <v>3</v>
          </cell>
          <cell r="T122">
            <v>40917</v>
          </cell>
          <cell r="U122" t="str">
            <v>Export</v>
          </cell>
        </row>
        <row r="123">
          <cell r="A123" t="str">
            <v>0119-WD</v>
          </cell>
          <cell r="B123" t="str">
            <v>ENXCO SAN BERNARD DELIS</v>
          </cell>
          <cell r="D123" t="str">
            <v>FERC</v>
          </cell>
          <cell r="E123" t="str">
            <v>WDT-SGIP</v>
          </cell>
          <cell r="F123" t="str">
            <v>Independent Study</v>
          </cell>
          <cell r="G123" t="str">
            <v>Energy Only</v>
          </cell>
          <cell r="H123" t="str">
            <v>Withdrawn</v>
          </cell>
          <cell r="I123" t="str">
            <v>Withdrawn</v>
          </cell>
          <cell r="J123" t="str">
            <v>12 kV</v>
          </cell>
          <cell r="K123" t="str">
            <v>SAN BERNARD SUB</v>
          </cell>
          <cell r="N123" t="str">
            <v>1101 12kV circuit</v>
          </cell>
          <cell r="O123" t="str">
            <v>Solar PV</v>
          </cell>
          <cell r="P123">
            <v>6</v>
          </cell>
          <cell r="T123">
            <v>41149</v>
          </cell>
          <cell r="U123" t="str">
            <v>Export</v>
          </cell>
        </row>
        <row r="124">
          <cell r="A124" t="str">
            <v>0120-WD</v>
          </cell>
          <cell r="B124" t="str">
            <v>GATES SOLAR STATION 3</v>
          </cell>
          <cell r="C124" t="str">
            <v>Ellis Maxwell (ET) Ernst</v>
          </cell>
          <cell r="D124" t="str">
            <v>FERC</v>
          </cell>
          <cell r="E124" t="str">
            <v>WDT-SGIP</v>
          </cell>
          <cell r="F124" t="str">
            <v>Independent Study</v>
          </cell>
          <cell r="G124" t="str">
            <v>Full Capacity</v>
          </cell>
          <cell r="H124" t="str">
            <v>Commercial</v>
          </cell>
          <cell r="I124" t="str">
            <v>Commercial</v>
          </cell>
          <cell r="J124" t="str">
            <v>12 kV</v>
          </cell>
          <cell r="K124" t="str">
            <v>GATES SUB</v>
          </cell>
          <cell r="L124">
            <v>4</v>
          </cell>
          <cell r="M124">
            <v>253931109</v>
          </cell>
          <cell r="N124" t="str">
            <v>Gates Substation - 12 kV Bus Section G</v>
          </cell>
          <cell r="O124" t="str">
            <v>Solar PV</v>
          </cell>
          <cell r="P124">
            <v>10</v>
          </cell>
          <cell r="Q124">
            <v>41058</v>
          </cell>
          <cell r="R124">
            <v>41397</v>
          </cell>
          <cell r="S124">
            <v>41428</v>
          </cell>
          <cell r="U124" t="str">
            <v>Export</v>
          </cell>
        </row>
        <row r="125">
          <cell r="A125" t="str">
            <v>0121-WD</v>
          </cell>
          <cell r="B125" t="str">
            <v>ENXCO CHOWCHILLA LR</v>
          </cell>
          <cell r="D125" t="str">
            <v>FERC</v>
          </cell>
          <cell r="E125" t="str">
            <v>WDT-SGIP</v>
          </cell>
          <cell r="F125" t="str">
            <v>Independent Study</v>
          </cell>
          <cell r="G125" t="str">
            <v>Energy Only</v>
          </cell>
          <cell r="H125" t="str">
            <v>Withdrawn</v>
          </cell>
          <cell r="I125" t="str">
            <v>Withdrawn</v>
          </cell>
          <cell r="J125" t="str">
            <v>12 kV</v>
          </cell>
          <cell r="K125" t="str">
            <v>CHOWCHILLA SUB</v>
          </cell>
          <cell r="N125" t="str">
            <v>1104 12kV circuit</v>
          </cell>
          <cell r="O125" t="str">
            <v>Solar PV</v>
          </cell>
          <cell r="P125">
            <v>2</v>
          </cell>
          <cell r="T125">
            <v>41149</v>
          </cell>
          <cell r="U125" t="str">
            <v>Export</v>
          </cell>
        </row>
        <row r="126">
          <cell r="A126" t="str">
            <v>0122-WD</v>
          </cell>
          <cell r="B126" t="str">
            <v>COPUS SOLAR (BFO-PV-02)</v>
          </cell>
          <cell r="C126" t="str">
            <v>Simone (ET) Elberti</v>
          </cell>
          <cell r="D126" t="str">
            <v>FERC</v>
          </cell>
          <cell r="E126" t="str">
            <v>WDT-SGIP</v>
          </cell>
          <cell r="F126" t="str">
            <v>Independent Study</v>
          </cell>
          <cell r="G126" t="str">
            <v>Energy Only</v>
          </cell>
          <cell r="H126" t="str">
            <v>Withdrawn</v>
          </cell>
          <cell r="I126" t="str">
            <v>Withdrawn</v>
          </cell>
          <cell r="J126" t="str">
            <v>12 kV</v>
          </cell>
          <cell r="K126" t="str">
            <v>COPUS SUB</v>
          </cell>
          <cell r="L126" t="str">
            <v>1, 2</v>
          </cell>
          <cell r="M126" t="str">
            <v>NEW</v>
          </cell>
          <cell r="N126" t="str">
            <v>New circuit / TBD.  Copus Substation 12kV Bus</v>
          </cell>
          <cell r="O126" t="str">
            <v>Solar PV</v>
          </cell>
          <cell r="P126">
            <v>20</v>
          </cell>
          <cell r="U126" t="str">
            <v>Export</v>
          </cell>
        </row>
        <row r="127">
          <cell r="A127" t="str">
            <v>0123-WD</v>
          </cell>
          <cell r="B127" t="str">
            <v>SPI RED BLUFF PV SOLAR ENERGY FACILITY</v>
          </cell>
          <cell r="C127" t="str">
            <v>Nadim (ET) Virani</v>
          </cell>
          <cell r="D127" t="str">
            <v>FERC</v>
          </cell>
          <cell r="E127" t="str">
            <v>WDT-SGIP</v>
          </cell>
          <cell r="F127" t="str">
            <v>Independent Study</v>
          </cell>
          <cell r="G127" t="str">
            <v>Energy Only</v>
          </cell>
          <cell r="H127" t="str">
            <v>Withdrawn</v>
          </cell>
          <cell r="I127" t="str">
            <v>Withdrawn</v>
          </cell>
          <cell r="J127" t="str">
            <v>12 kV</v>
          </cell>
          <cell r="K127" t="str">
            <v>TYLER SUB</v>
          </cell>
          <cell r="N127" t="str">
            <v>Connect to Tyler Substation approximately 1 1/2 miles to the south of</v>
          </cell>
          <cell r="O127" t="str">
            <v>Solar PV</v>
          </cell>
          <cell r="P127">
            <v>17.5</v>
          </cell>
          <cell r="Q127">
            <v>41137</v>
          </cell>
          <cell r="U127" t="str">
            <v>Export</v>
          </cell>
        </row>
        <row r="128">
          <cell r="A128" t="str">
            <v>0124-WD</v>
          </cell>
          <cell r="B128" t="str">
            <v>CED AVENAL SOLAR, LLC</v>
          </cell>
          <cell r="C128" t="str">
            <v>Larry (ET) Doleman</v>
          </cell>
          <cell r="D128" t="str">
            <v>FERC</v>
          </cell>
          <cell r="E128" t="str">
            <v>WDT-SGIP</v>
          </cell>
          <cell r="F128" t="str">
            <v>Independent Study</v>
          </cell>
          <cell r="G128" t="str">
            <v>Energy Only</v>
          </cell>
          <cell r="H128" t="str">
            <v>Commercial</v>
          </cell>
          <cell r="I128" t="str">
            <v>Commercial</v>
          </cell>
          <cell r="J128" t="str">
            <v>21 kV</v>
          </cell>
          <cell r="K128" t="str">
            <v>AVENAL SUB</v>
          </cell>
          <cell r="L128">
            <v>1</v>
          </cell>
          <cell r="M128" t="str">
            <v>NEW</v>
          </cell>
          <cell r="N128" t="str">
            <v>PG&amp;E 20.78 KV distribution bus at Avenal Substation</v>
          </cell>
          <cell r="O128" t="str">
            <v>Solar PV</v>
          </cell>
          <cell r="P128">
            <v>15.8</v>
          </cell>
          <cell r="Q128">
            <v>41661</v>
          </cell>
          <cell r="R128">
            <v>42692</v>
          </cell>
          <cell r="S128">
            <v>42726</v>
          </cell>
          <cell r="U128" t="str">
            <v>Export</v>
          </cell>
        </row>
        <row r="129">
          <cell r="A129" t="str">
            <v>0125-WD</v>
          </cell>
          <cell r="B129" t="str">
            <v>OLD RIVER TWO withdrawn</v>
          </cell>
          <cell r="D129" t="str">
            <v>FERC</v>
          </cell>
          <cell r="E129" t="str">
            <v>WDT-SGIP</v>
          </cell>
          <cell r="F129" t="str">
            <v>Independent Study</v>
          </cell>
          <cell r="G129" t="str">
            <v>Energy Only</v>
          </cell>
          <cell r="H129" t="str">
            <v>Withdrawn</v>
          </cell>
          <cell r="I129" t="str">
            <v>Withdrawn</v>
          </cell>
          <cell r="J129" t="str">
            <v>0 kV</v>
          </cell>
          <cell r="K129" t="str">
            <v>OLD RIVER SUB</v>
          </cell>
          <cell r="N129" t="str">
            <v>existing 12 kV line on Shafter Rd between Ashe Rd and Gosford Rd</v>
          </cell>
          <cell r="O129" t="str">
            <v>Solar PV</v>
          </cell>
          <cell r="P129">
            <v>5</v>
          </cell>
          <cell r="U129" t="str">
            <v>Export</v>
          </cell>
        </row>
        <row r="130">
          <cell r="A130" t="str">
            <v>0126-WD</v>
          </cell>
          <cell r="B130" t="str">
            <v>COPUS SOLAR ONE PV</v>
          </cell>
          <cell r="D130" t="str">
            <v>FERC</v>
          </cell>
          <cell r="E130" t="str">
            <v>WDT-SGIP</v>
          </cell>
          <cell r="F130" t="str">
            <v>Independent Study</v>
          </cell>
          <cell r="G130" t="str">
            <v>Energy Only</v>
          </cell>
          <cell r="H130" t="str">
            <v>Withdrawn</v>
          </cell>
          <cell r="I130" t="str">
            <v>Withdrawn</v>
          </cell>
          <cell r="J130" t="str">
            <v>12 kV</v>
          </cell>
          <cell r="K130" t="str">
            <v>COPUS SUB</v>
          </cell>
          <cell r="N130" t="str">
            <v>Copus Road Substation</v>
          </cell>
          <cell r="O130" t="str">
            <v>Solar PV</v>
          </cell>
          <cell r="P130">
            <v>10</v>
          </cell>
          <cell r="T130">
            <v>40856</v>
          </cell>
          <cell r="U130" t="str">
            <v>Export</v>
          </cell>
        </row>
        <row r="131">
          <cell r="A131" t="str">
            <v>0127-WD</v>
          </cell>
          <cell r="B131" t="str">
            <v>Maricopa East Solar PV</v>
          </cell>
          <cell r="C131" t="str">
            <v>Ellis Maxwell (ET) Ernst</v>
          </cell>
          <cell r="D131" t="str">
            <v>FERC</v>
          </cell>
          <cell r="E131" t="str">
            <v>WDT-SGIP</v>
          </cell>
          <cell r="F131" t="str">
            <v>Independent Study</v>
          </cell>
          <cell r="G131" t="str">
            <v>Full Capacity</v>
          </cell>
          <cell r="H131" t="str">
            <v>Withdrawn</v>
          </cell>
          <cell r="I131" t="str">
            <v>Withdrawn</v>
          </cell>
          <cell r="J131" t="str">
            <v>12 kV</v>
          </cell>
          <cell r="K131" t="str">
            <v>LAKEVIEW SUB</v>
          </cell>
          <cell r="L131">
            <v>1</v>
          </cell>
          <cell r="M131" t="str">
            <v>NEW</v>
          </cell>
          <cell r="N131" t="str">
            <v>Lakeview Substation</v>
          </cell>
          <cell r="O131" t="str">
            <v>Solar PV</v>
          </cell>
          <cell r="P131">
            <v>18</v>
          </cell>
          <cell r="Q131">
            <v>41563</v>
          </cell>
          <cell r="U131" t="str">
            <v>Export</v>
          </cell>
        </row>
        <row r="132">
          <cell r="A132" t="str">
            <v>0128-WD</v>
          </cell>
          <cell r="B132" t="str">
            <v>PACIFIC GAS AND ELECTRIC COMPANY CSU EAS</v>
          </cell>
          <cell r="D132" t="str">
            <v>FERC</v>
          </cell>
          <cell r="E132" t="str">
            <v>WDT-SGIP</v>
          </cell>
          <cell r="F132" t="str">
            <v>Independent Study</v>
          </cell>
          <cell r="G132" t="str">
            <v>Energy Only</v>
          </cell>
          <cell r="H132" t="str">
            <v>Commercial</v>
          </cell>
          <cell r="I132" t="str">
            <v>Commercial</v>
          </cell>
          <cell r="J132" t="str">
            <v>12 kV</v>
          </cell>
          <cell r="K132" t="str">
            <v>CASTRO VALLEY SUB</v>
          </cell>
          <cell r="L132">
            <v>1</v>
          </cell>
          <cell r="M132">
            <v>14091101</v>
          </cell>
          <cell r="N132" t="str">
            <v>CV1105</v>
          </cell>
          <cell r="O132" t="str">
            <v>Solar PV</v>
          </cell>
          <cell r="P132">
            <v>1.4</v>
          </cell>
          <cell r="Q132">
            <v>40800</v>
          </cell>
          <cell r="R132">
            <v>40772</v>
          </cell>
          <cell r="S132">
            <v>41023</v>
          </cell>
          <cell r="U132" t="str">
            <v>Export</v>
          </cell>
        </row>
        <row r="133">
          <cell r="A133" t="str">
            <v>0129-WD</v>
          </cell>
          <cell r="B133" t="str">
            <v>PACIFIC GAS AND ELECTRIC COMPANY SF STAT</v>
          </cell>
          <cell r="D133" t="str">
            <v>FERC</v>
          </cell>
          <cell r="E133" t="str">
            <v>WDT-SGIP</v>
          </cell>
          <cell r="F133" t="str">
            <v>Independent Study</v>
          </cell>
          <cell r="G133" t="str">
            <v>Energy Only</v>
          </cell>
          <cell r="H133" t="str">
            <v>Commercial</v>
          </cell>
          <cell r="I133" t="str">
            <v>Commercial</v>
          </cell>
          <cell r="J133" t="str">
            <v>12 kV</v>
          </cell>
          <cell r="K133" t="str">
            <v>DALY CITY SUB</v>
          </cell>
          <cell r="L133">
            <v>1</v>
          </cell>
          <cell r="M133">
            <v>22641107</v>
          </cell>
          <cell r="N133" t="str">
            <v>19TH AVENUE FEED TO SF STATE CAMPUS SUBSTATION - DALY CITY SUB</v>
          </cell>
          <cell r="O133" t="str">
            <v>Solar PV</v>
          </cell>
          <cell r="P133">
            <v>1.6</v>
          </cell>
          <cell r="Q133">
            <v>40800</v>
          </cell>
          <cell r="R133">
            <v>40753</v>
          </cell>
          <cell r="S133">
            <v>41023</v>
          </cell>
          <cell r="U133" t="str">
            <v>Export</v>
          </cell>
        </row>
        <row r="134">
          <cell r="A134" t="str">
            <v>0130-WD</v>
          </cell>
          <cell r="B134" t="str">
            <v>LE GRAND (SUNEDISON)</v>
          </cell>
          <cell r="D134" t="str">
            <v>FERC</v>
          </cell>
          <cell r="E134" t="str">
            <v>WDT-SGIP</v>
          </cell>
          <cell r="F134" t="str">
            <v>Independent Study</v>
          </cell>
          <cell r="G134" t="str">
            <v>Energy Only</v>
          </cell>
          <cell r="H134" t="str">
            <v>Withdrawn</v>
          </cell>
          <cell r="I134" t="str">
            <v>Withdrawn</v>
          </cell>
          <cell r="J134" t="str">
            <v>12 kV</v>
          </cell>
          <cell r="K134" t="str">
            <v>LE GRAND SUB</v>
          </cell>
          <cell r="N134" t="str">
            <v>12 kV circuit</v>
          </cell>
          <cell r="O134" t="str">
            <v>Solar PV</v>
          </cell>
          <cell r="P134">
            <v>3</v>
          </cell>
          <cell r="T134">
            <v>40898</v>
          </cell>
          <cell r="U134" t="str">
            <v>Export</v>
          </cell>
        </row>
        <row r="135">
          <cell r="A135" t="str">
            <v>0131-WD</v>
          </cell>
          <cell r="B135" t="str">
            <v>PG&amp;E RRD DELIS 1 SOLAR STATION</v>
          </cell>
          <cell r="D135" t="str">
            <v>FERC</v>
          </cell>
          <cell r="E135" t="str">
            <v>WDT-SGIP</v>
          </cell>
          <cell r="F135" t="str">
            <v>Independent Study</v>
          </cell>
          <cell r="G135" t="str">
            <v>Energy Only</v>
          </cell>
          <cell r="H135" t="str">
            <v>Withdrawn</v>
          </cell>
          <cell r="I135" t="str">
            <v>Withdrawn</v>
          </cell>
          <cell r="J135" t="str">
            <v>0 kV</v>
          </cell>
          <cell r="K135" t="str">
            <v>SAN BERNARD SUB</v>
          </cell>
          <cell r="N135" t="str">
            <v>Delis 1 Solar Station - 12 kV switchgear</v>
          </cell>
          <cell r="O135" t="str">
            <v>Solar PV</v>
          </cell>
          <cell r="P135">
            <v>10</v>
          </cell>
          <cell r="U135" t="str">
            <v>Export</v>
          </cell>
        </row>
        <row r="136">
          <cell r="A136" t="str">
            <v>0132-WD</v>
          </cell>
          <cell r="B136" t="str">
            <v>PG&amp;E RRD DELIS 2 SOLAR STATION</v>
          </cell>
          <cell r="D136" t="str">
            <v>FERC</v>
          </cell>
          <cell r="E136" t="str">
            <v>WDT-SGIP</v>
          </cell>
          <cell r="F136" t="str">
            <v>Independent Study</v>
          </cell>
          <cell r="G136" t="str">
            <v>Energy Only</v>
          </cell>
          <cell r="H136" t="str">
            <v>Withdrawn</v>
          </cell>
          <cell r="I136" t="str">
            <v>Withdrawn</v>
          </cell>
          <cell r="J136" t="str">
            <v>0 kV</v>
          </cell>
          <cell r="K136" t="str">
            <v>SAN BERNARD SUB</v>
          </cell>
          <cell r="N136" t="str">
            <v>Delis 2 Solar Station - 12kV switchgear 4 mi gen tie &amp; connect Arvin S</v>
          </cell>
          <cell r="O136" t="str">
            <v>Solar PV</v>
          </cell>
          <cell r="P136">
            <v>10</v>
          </cell>
          <cell r="U136" t="str">
            <v>Export</v>
          </cell>
        </row>
        <row r="137">
          <cell r="A137" t="str">
            <v>0133-WD</v>
          </cell>
          <cell r="B137" t="str">
            <v>PG&amp;E RRD COPUS SOLAR STATION</v>
          </cell>
          <cell r="D137" t="str">
            <v>FERC</v>
          </cell>
          <cell r="E137" t="str">
            <v>WDT-SGIP</v>
          </cell>
          <cell r="F137" t="str">
            <v>Independent Study</v>
          </cell>
          <cell r="G137" t="str">
            <v>Energy Only</v>
          </cell>
          <cell r="H137" t="str">
            <v>Withdrawn</v>
          </cell>
          <cell r="I137" t="str">
            <v>Withdrawn</v>
          </cell>
          <cell r="J137" t="str">
            <v>0 kV</v>
          </cell>
          <cell r="K137" t="str">
            <v>COPUS SUB</v>
          </cell>
          <cell r="N137" t="str">
            <v>Copus Solar Station 12 kV switchgear 4.4 mi tie line &amp; connect to Copu</v>
          </cell>
          <cell r="O137" t="str">
            <v>Solar PV</v>
          </cell>
          <cell r="P137">
            <v>20</v>
          </cell>
          <cell r="U137" t="str">
            <v>Export</v>
          </cell>
        </row>
        <row r="138">
          <cell r="A138" t="str">
            <v>0134-WD</v>
          </cell>
          <cell r="B138" t="str">
            <v>BFO-PV-08</v>
          </cell>
          <cell r="D138" t="str">
            <v>FERC</v>
          </cell>
          <cell r="E138" t="str">
            <v>WDT-SGIP</v>
          </cell>
          <cell r="F138" t="str">
            <v>Independent Study</v>
          </cell>
          <cell r="G138" t="str">
            <v>Energy Only</v>
          </cell>
          <cell r="H138" t="str">
            <v>Withdrawn</v>
          </cell>
          <cell r="I138" t="str">
            <v>Withdrawn</v>
          </cell>
          <cell r="J138" t="str">
            <v>12 kV</v>
          </cell>
          <cell r="K138" t="str">
            <v>CUYAMA SUB</v>
          </cell>
          <cell r="N138" t="str">
            <v>CUYAMA SUB</v>
          </cell>
          <cell r="O138" t="str">
            <v>Solar PV</v>
          </cell>
          <cell r="P138">
            <v>20</v>
          </cell>
          <cell r="T138">
            <v>40882</v>
          </cell>
          <cell r="U138" t="str">
            <v>Export</v>
          </cell>
        </row>
        <row r="139">
          <cell r="A139" t="str">
            <v>0135-WD</v>
          </cell>
          <cell r="B139" t="str">
            <v>STOCKDALE (DIAMOND PV - 07)</v>
          </cell>
          <cell r="C139" t="str">
            <v>Raymond Yazzolino</v>
          </cell>
          <cell r="D139" t="str">
            <v>FERC</v>
          </cell>
          <cell r="E139" t="str">
            <v>WDT-SGIP</v>
          </cell>
          <cell r="F139" t="str">
            <v>Independent Study</v>
          </cell>
          <cell r="G139" t="str">
            <v>Energy Only</v>
          </cell>
          <cell r="H139" t="str">
            <v>Withdrawn</v>
          </cell>
          <cell r="I139" t="str">
            <v>Withdrawn</v>
          </cell>
          <cell r="J139" t="str">
            <v>0 kV</v>
          </cell>
          <cell r="K139" t="str">
            <v>TUPMAN SUB</v>
          </cell>
          <cell r="N139" t="str">
            <v>Lat 35.354 / Long -119.279 (line to be constructed from POI at propert</v>
          </cell>
          <cell r="O139" t="str">
            <v>Solar PV</v>
          </cell>
          <cell r="P139">
            <v>20</v>
          </cell>
          <cell r="U139" t="str">
            <v>Export</v>
          </cell>
        </row>
        <row r="140">
          <cell r="A140" t="str">
            <v>0136-WD</v>
          </cell>
          <cell r="B140" t="str">
            <v>GUERNSEY SOLAR STATION #1</v>
          </cell>
          <cell r="C140" t="str">
            <v>Ellis Maxwell (ET) Ernst</v>
          </cell>
          <cell r="D140" t="str">
            <v>FERC</v>
          </cell>
          <cell r="E140" t="str">
            <v>WDT-SGIP</v>
          </cell>
          <cell r="F140" t="str">
            <v>Independent Study</v>
          </cell>
          <cell r="G140" t="str">
            <v>Full Capacity</v>
          </cell>
          <cell r="H140" t="str">
            <v>Commercial</v>
          </cell>
          <cell r="I140" t="str">
            <v>Commercial</v>
          </cell>
          <cell r="J140" t="str">
            <v>12 kV</v>
          </cell>
          <cell r="K140" t="str">
            <v>GUERNSEY SUB</v>
          </cell>
          <cell r="L140">
            <v>1</v>
          </cell>
          <cell r="M140">
            <v>252661106</v>
          </cell>
          <cell r="N140" t="str">
            <v>Guernsey Solar Station 12 kV Switchgear - 1 mi gen tie line</v>
          </cell>
          <cell r="O140" t="str">
            <v>Solar PV</v>
          </cell>
          <cell r="P140">
            <v>20</v>
          </cell>
          <cell r="Q140">
            <v>41045</v>
          </cell>
          <cell r="R140">
            <v>41444</v>
          </cell>
          <cell r="S140">
            <v>41485</v>
          </cell>
          <cell r="U140" t="str">
            <v>Export</v>
          </cell>
        </row>
        <row r="141">
          <cell r="A141" t="str">
            <v>0137-WD</v>
          </cell>
          <cell r="B141" t="str">
            <v>FRV ORION II SOLAR, L.P.</v>
          </cell>
          <cell r="C141" t="str">
            <v>Karen Retnasingham</v>
          </cell>
          <cell r="D141" t="str">
            <v>FERC</v>
          </cell>
          <cell r="E141" t="str">
            <v>WDT-SGIP</v>
          </cell>
          <cell r="F141" t="str">
            <v>Independent Study</v>
          </cell>
          <cell r="G141" t="str">
            <v>Energy Only</v>
          </cell>
          <cell r="H141" t="str">
            <v>Withdrawn</v>
          </cell>
          <cell r="I141" t="str">
            <v>Withdrawn</v>
          </cell>
          <cell r="J141" t="str">
            <v>0 kV</v>
          </cell>
          <cell r="K141" t="str">
            <v>ARVIN SUB</v>
          </cell>
          <cell r="N141" t="str">
            <v>Arvin 12 kV distribution bus</v>
          </cell>
          <cell r="O141" t="str">
            <v>Solar PV</v>
          </cell>
          <cell r="P141">
            <v>10</v>
          </cell>
          <cell r="U141" t="str">
            <v>Export</v>
          </cell>
        </row>
        <row r="142">
          <cell r="A142" t="str">
            <v>0138-WD</v>
          </cell>
          <cell r="B142" t="str">
            <v>FRV - ADOBE - WHEELER RIDGE SUBSTATION</v>
          </cell>
          <cell r="C142" t="str">
            <v>William Chung</v>
          </cell>
          <cell r="D142" t="str">
            <v>FERC</v>
          </cell>
          <cell r="E142" t="str">
            <v>WDT-SGIP</v>
          </cell>
          <cell r="F142" t="str">
            <v>Independent Study</v>
          </cell>
          <cell r="G142" t="str">
            <v>Energy Only</v>
          </cell>
          <cell r="H142" t="str">
            <v>Withdrawn</v>
          </cell>
          <cell r="I142" t="str">
            <v>Withdrawn</v>
          </cell>
          <cell r="J142" t="str">
            <v>0 kV</v>
          </cell>
          <cell r="K142" t="str">
            <v>WHEELER RIDGE SUB</v>
          </cell>
          <cell r="N142" t="str">
            <v>Wheeler Ridge 12 kV distribution line</v>
          </cell>
          <cell r="O142" t="str">
            <v>Solar PV</v>
          </cell>
          <cell r="P142">
            <v>20</v>
          </cell>
          <cell r="U142" t="str">
            <v>Export</v>
          </cell>
        </row>
        <row r="143">
          <cell r="A143" t="str">
            <v>0139-WD</v>
          </cell>
          <cell r="B143" t="str">
            <v>HOROWITZ IN HEALDSBURG</v>
          </cell>
          <cell r="C143" t="str">
            <v>William Chung</v>
          </cell>
          <cell r="D143" t="str">
            <v>FERC</v>
          </cell>
          <cell r="E143" t="str">
            <v>WDT-SGIP</v>
          </cell>
          <cell r="F143" t="str">
            <v>Independent Study</v>
          </cell>
          <cell r="G143" t="str">
            <v>Energy Only</v>
          </cell>
          <cell r="H143" t="str">
            <v>Withdrawn</v>
          </cell>
          <cell r="I143" t="str">
            <v>Withdrawn</v>
          </cell>
          <cell r="J143" t="str">
            <v>0 kV</v>
          </cell>
          <cell r="K143" t="str">
            <v>FULTON SUB</v>
          </cell>
          <cell r="N143" t="str">
            <v>Adjacent Distribution Line to gen address</v>
          </cell>
          <cell r="O143" t="str">
            <v>Solar PV</v>
          </cell>
          <cell r="P143">
            <v>0.5</v>
          </cell>
          <cell r="U143" t="str">
            <v>Export</v>
          </cell>
        </row>
        <row r="144">
          <cell r="A144" t="str">
            <v>0140-WD</v>
          </cell>
          <cell r="B144" t="str">
            <v>FRV- CYGNUS-- LAMONT SUBSTATION</v>
          </cell>
          <cell r="C144" t="str">
            <v>Karen Retnasingham</v>
          </cell>
          <cell r="D144" t="str">
            <v>FERC</v>
          </cell>
          <cell r="E144" t="str">
            <v>WDT-SGIP</v>
          </cell>
          <cell r="F144" t="str">
            <v>Independent Study</v>
          </cell>
          <cell r="G144" t="str">
            <v>Energy Only</v>
          </cell>
          <cell r="H144" t="str">
            <v>Withdrawn</v>
          </cell>
          <cell r="I144" t="str">
            <v>Withdrawn</v>
          </cell>
          <cell r="J144" t="str">
            <v>0 kV</v>
          </cell>
          <cell r="K144" t="str">
            <v>LAMONT SUB</v>
          </cell>
          <cell r="N144" t="str">
            <v>Lamont Substation 12kV, 2 transfomer banks</v>
          </cell>
          <cell r="O144" t="str">
            <v>Solar PV</v>
          </cell>
          <cell r="P144">
            <v>20</v>
          </cell>
          <cell r="U144" t="str">
            <v>Export</v>
          </cell>
        </row>
        <row r="145">
          <cell r="A145" t="str">
            <v>0141-WD</v>
          </cell>
          <cell r="B145" t="str">
            <v>PUTAH CREEK SOLAR FARMS</v>
          </cell>
          <cell r="C145" t="str">
            <v>Heather (ET) Phillips</v>
          </cell>
          <cell r="D145" t="str">
            <v>FERC</v>
          </cell>
          <cell r="E145" t="str">
            <v>WDT-SGIP</v>
          </cell>
          <cell r="F145" t="str">
            <v>Independent Study</v>
          </cell>
          <cell r="G145" t="str">
            <v>Full Capacity</v>
          </cell>
          <cell r="H145" t="str">
            <v>Commercial</v>
          </cell>
          <cell r="I145" t="str">
            <v>Commercial</v>
          </cell>
          <cell r="J145" t="str">
            <v>12 kV</v>
          </cell>
          <cell r="K145" t="str">
            <v>PUTAH CREEK SUB</v>
          </cell>
          <cell r="L145">
            <v>1</v>
          </cell>
          <cell r="M145">
            <v>63681102</v>
          </cell>
          <cell r="N145" t="str">
            <v>12 kV Distribution line adjacent to Putah Creek substation</v>
          </cell>
          <cell r="O145" t="str">
            <v>Solar PV</v>
          </cell>
          <cell r="P145">
            <v>2</v>
          </cell>
          <cell r="Q145">
            <v>41446</v>
          </cell>
          <cell r="R145">
            <v>41929</v>
          </cell>
          <cell r="S145">
            <v>41946</v>
          </cell>
          <cell r="U145" t="str">
            <v>Export</v>
          </cell>
        </row>
        <row r="146">
          <cell r="A146" t="str">
            <v>0142-WD</v>
          </cell>
          <cell r="B146" t="str">
            <v>34556 SHERWOOD AVE MCFARLAND</v>
          </cell>
          <cell r="C146" t="str">
            <v>William Chung</v>
          </cell>
          <cell r="D146" t="str">
            <v>FERC</v>
          </cell>
          <cell r="E146" t="str">
            <v>WDT-SGIP</v>
          </cell>
          <cell r="F146" t="str">
            <v>Independent Study</v>
          </cell>
          <cell r="G146" t="str">
            <v>Energy Only</v>
          </cell>
          <cell r="H146" t="str">
            <v>Withdrawn</v>
          </cell>
          <cell r="I146" t="str">
            <v>Withdrawn</v>
          </cell>
          <cell r="J146" t="str">
            <v>0 kV</v>
          </cell>
          <cell r="K146" t="str">
            <v>MCFARLAND SUB</v>
          </cell>
          <cell r="N146" t="str">
            <v>Adjacent Distribution Line to 34556 Sherwood Ave McFarland</v>
          </cell>
          <cell r="O146" t="str">
            <v>Solar PV</v>
          </cell>
          <cell r="P146">
            <v>3</v>
          </cell>
          <cell r="U146" t="str">
            <v>Export</v>
          </cell>
        </row>
        <row r="147">
          <cell r="A147" t="str">
            <v>0143-WD</v>
          </cell>
          <cell r="B147" t="str">
            <v>CAL SP X</v>
          </cell>
          <cell r="C147" t="str">
            <v>Simone (ET) Elberti</v>
          </cell>
          <cell r="D147" t="str">
            <v>FERC</v>
          </cell>
          <cell r="E147" t="str">
            <v>WDT-SGIP</v>
          </cell>
          <cell r="F147" t="str">
            <v>Independent Study</v>
          </cell>
          <cell r="G147" t="str">
            <v>Energy Only</v>
          </cell>
          <cell r="H147" t="str">
            <v>Withdrawn</v>
          </cell>
          <cell r="I147" t="str">
            <v>Withdrawn</v>
          </cell>
          <cell r="J147" t="str">
            <v>12 kV</v>
          </cell>
          <cell r="K147" t="str">
            <v>EL NIDO SUB</v>
          </cell>
          <cell r="L147">
            <v>1</v>
          </cell>
          <cell r="M147">
            <v>1102</v>
          </cell>
          <cell r="N147" t="str">
            <v>El Nido 1102</v>
          </cell>
          <cell r="O147" t="str">
            <v>Solar PV</v>
          </cell>
          <cell r="P147">
            <v>5</v>
          </cell>
          <cell r="U147" t="str">
            <v>Export</v>
          </cell>
        </row>
        <row r="148">
          <cell r="A148" t="str">
            <v>0144-WD</v>
          </cell>
          <cell r="B148" t="str">
            <v>CAL SP XI</v>
          </cell>
          <cell r="C148" t="str">
            <v>Simone (ET) Elberti</v>
          </cell>
          <cell r="D148" t="str">
            <v>FERC</v>
          </cell>
          <cell r="E148" t="str">
            <v>WDT-SGIP</v>
          </cell>
          <cell r="F148" t="str">
            <v>Independent Study</v>
          </cell>
          <cell r="G148" t="str">
            <v>Energy Only</v>
          </cell>
          <cell r="H148" t="str">
            <v>Withdrawn</v>
          </cell>
          <cell r="I148" t="str">
            <v>Withdrawn</v>
          </cell>
          <cell r="J148" t="str">
            <v>12 kV</v>
          </cell>
          <cell r="K148" t="str">
            <v>EL NIDO SUB</v>
          </cell>
          <cell r="M148" t="str">
            <v>New</v>
          </cell>
          <cell r="N148" t="str">
            <v>El Nido Bk. #1 12kV</v>
          </cell>
          <cell r="O148" t="str">
            <v>Solar PV</v>
          </cell>
          <cell r="P148">
            <v>10</v>
          </cell>
          <cell r="U148" t="str">
            <v>Export</v>
          </cell>
        </row>
        <row r="149">
          <cell r="A149" t="str">
            <v>0145-WD</v>
          </cell>
          <cell r="B149" t="str">
            <v>GREEN POINT PV NOVATO</v>
          </cell>
          <cell r="C149" t="str">
            <v>William Chung</v>
          </cell>
          <cell r="D149" t="str">
            <v>FERC</v>
          </cell>
          <cell r="E149" t="str">
            <v>WDT-SGIP</v>
          </cell>
          <cell r="F149" t="str">
            <v>Independent Study</v>
          </cell>
          <cell r="G149" t="str">
            <v>Energy Only</v>
          </cell>
          <cell r="H149" t="str">
            <v>Withdrawn</v>
          </cell>
          <cell r="I149" t="str">
            <v>Withdrawn</v>
          </cell>
          <cell r="J149" t="str">
            <v>0 kV</v>
          </cell>
          <cell r="K149" t="str">
            <v>NOVATO SUB</v>
          </cell>
          <cell r="O149" t="str">
            <v>Solar PV</v>
          </cell>
          <cell r="P149">
            <v>1</v>
          </cell>
          <cell r="U149" t="str">
            <v>Export</v>
          </cell>
        </row>
        <row r="150">
          <cell r="A150" t="str">
            <v>0146-WD</v>
          </cell>
          <cell r="B150" t="str">
            <v>GASNA 6</v>
          </cell>
          <cell r="C150" t="str">
            <v>Raymond Yazzolino</v>
          </cell>
          <cell r="D150" t="str">
            <v>FERC</v>
          </cell>
          <cell r="E150" t="str">
            <v>WDT-SGIP</v>
          </cell>
          <cell r="F150" t="str">
            <v>Independent Study</v>
          </cell>
          <cell r="G150" t="str">
            <v>Energy Only</v>
          </cell>
          <cell r="H150" t="str">
            <v>Withdrawn</v>
          </cell>
          <cell r="I150" t="str">
            <v>Withdrawn</v>
          </cell>
          <cell r="J150" t="str">
            <v>0 kV</v>
          </cell>
          <cell r="K150" t="str">
            <v>STROUD SUB</v>
          </cell>
          <cell r="N150" t="str">
            <v>near the property ; A.P.N.: 040-080-15S, Fresno County – City of San Joaquin, ,</v>
          </cell>
          <cell r="O150" t="str">
            <v>Solar PV</v>
          </cell>
          <cell r="P150">
            <v>20</v>
          </cell>
          <cell r="U150" t="str">
            <v>Export</v>
          </cell>
        </row>
        <row r="151">
          <cell r="A151" t="str">
            <v>0147-WD</v>
          </cell>
          <cell r="B151" t="str">
            <v>SAN JOAQUIN 2B FIT (GASNA 7)</v>
          </cell>
          <cell r="C151" t="str">
            <v>Raymond Yazzolino</v>
          </cell>
          <cell r="D151" t="str">
            <v>FERC</v>
          </cell>
          <cell r="E151" t="str">
            <v>WDT-SGIP</v>
          </cell>
          <cell r="F151" t="str">
            <v>Independent Study</v>
          </cell>
          <cell r="G151" t="str">
            <v>Energy Only</v>
          </cell>
          <cell r="H151" t="str">
            <v>Withdrawn</v>
          </cell>
          <cell r="I151" t="str">
            <v>Withdrawn</v>
          </cell>
          <cell r="J151" t="str">
            <v>12 kV</v>
          </cell>
          <cell r="K151" t="str">
            <v>GIFFEN SUB</v>
          </cell>
          <cell r="N151" t="str">
            <v>12 kV gen-tie to Giffen Substation circuit</v>
          </cell>
          <cell r="O151" t="str">
            <v>Solar PV</v>
          </cell>
          <cell r="P151">
            <v>1.5</v>
          </cell>
          <cell r="U151" t="str">
            <v>Export</v>
          </cell>
        </row>
        <row r="152">
          <cell r="A152" t="str">
            <v>0148-WD</v>
          </cell>
          <cell r="B152" t="str">
            <v>SR SOLIS HURON, LLC</v>
          </cell>
          <cell r="C152" t="str">
            <v>Bennett Chabot</v>
          </cell>
          <cell r="D152" t="str">
            <v>FERC</v>
          </cell>
          <cell r="E152" t="str">
            <v>WDT-SGIP</v>
          </cell>
          <cell r="F152" t="str">
            <v>Independent Study</v>
          </cell>
          <cell r="G152" t="str">
            <v>Energy Only</v>
          </cell>
          <cell r="H152" t="str">
            <v>Withdrawn</v>
          </cell>
          <cell r="I152" t="str">
            <v>Withdrawn</v>
          </cell>
          <cell r="J152" t="str">
            <v>12 kV</v>
          </cell>
          <cell r="K152" t="str">
            <v>HURON SUB</v>
          </cell>
          <cell r="L152">
            <v>2</v>
          </cell>
          <cell r="M152" t="str">
            <v>New</v>
          </cell>
          <cell r="N152" t="str">
            <v>Huron Substation 12.47 kV bus</v>
          </cell>
          <cell r="O152" t="str">
            <v>Solar PV</v>
          </cell>
          <cell r="P152">
            <v>20</v>
          </cell>
          <cell r="U152" t="str">
            <v>Export</v>
          </cell>
        </row>
        <row r="153">
          <cell r="A153" t="str">
            <v>0149-WD</v>
          </cell>
          <cell r="B153" t="str">
            <v>SEPV-18, COALINGA</v>
          </cell>
          <cell r="C153" t="str">
            <v>Heather (ET) Phillips</v>
          </cell>
          <cell r="D153" t="str">
            <v>FERC</v>
          </cell>
          <cell r="E153" t="str">
            <v>WDT-SGIP</v>
          </cell>
          <cell r="F153" t="str">
            <v>Independent Study</v>
          </cell>
          <cell r="G153" t="str">
            <v>Energy Only</v>
          </cell>
          <cell r="H153" t="str">
            <v>Withdrawn</v>
          </cell>
          <cell r="I153" t="str">
            <v>Withdrawn</v>
          </cell>
          <cell r="J153" t="str">
            <v>12 kV</v>
          </cell>
          <cell r="K153" t="str">
            <v>COALINGA #1 SUB</v>
          </cell>
          <cell r="N153" t="str">
            <v>12 kV circuit 3 miles south of Coalinga #2 substation</v>
          </cell>
          <cell r="O153" t="str">
            <v>Solar PV</v>
          </cell>
          <cell r="P153">
            <v>4</v>
          </cell>
          <cell r="U153" t="str">
            <v>Export</v>
          </cell>
        </row>
        <row r="154">
          <cell r="A154" t="str">
            <v>0150-WD</v>
          </cell>
          <cell r="B154" t="str">
            <v>GATES SOLAR STATION 4</v>
          </cell>
          <cell r="D154" t="str">
            <v>FERC</v>
          </cell>
          <cell r="E154" t="str">
            <v>WDT-SGIP</v>
          </cell>
          <cell r="F154" t="str">
            <v>Independent Study</v>
          </cell>
          <cell r="G154" t="str">
            <v>Energy Only</v>
          </cell>
          <cell r="H154" t="str">
            <v>Withdrawn</v>
          </cell>
          <cell r="I154" t="str">
            <v>Withdrawn</v>
          </cell>
          <cell r="J154" t="str">
            <v>0 kV</v>
          </cell>
          <cell r="K154" t="str">
            <v>GATES SUB</v>
          </cell>
          <cell r="M154">
            <v>1104</v>
          </cell>
          <cell r="N154" t="str">
            <v>Gates Substation - 12 kV Bus Section G</v>
          </cell>
          <cell r="O154" t="str">
            <v>Solar PV</v>
          </cell>
          <cell r="P154">
            <v>5</v>
          </cell>
          <cell r="Q154">
            <v>41058</v>
          </cell>
          <cell r="U154" t="str">
            <v>Export</v>
          </cell>
        </row>
        <row r="155">
          <cell r="A155" t="str">
            <v>0151-WD</v>
          </cell>
          <cell r="B155" t="str">
            <v>GATES SOLAR STATION 5</v>
          </cell>
          <cell r="D155" t="str">
            <v>FERC</v>
          </cell>
          <cell r="E155" t="str">
            <v>WDT-SGIP</v>
          </cell>
          <cell r="F155" t="str">
            <v>Independent Study</v>
          </cell>
          <cell r="G155" t="str">
            <v>Energy Only</v>
          </cell>
          <cell r="H155" t="str">
            <v>Withdrawn</v>
          </cell>
          <cell r="I155" t="str">
            <v>Withdrawn</v>
          </cell>
          <cell r="J155" t="str">
            <v>0 kV</v>
          </cell>
          <cell r="K155" t="str">
            <v>GATES SUB</v>
          </cell>
          <cell r="M155">
            <v>1105</v>
          </cell>
          <cell r="N155" t="str">
            <v>Gates Substation - 12 kV Bus Section G</v>
          </cell>
          <cell r="O155" t="str">
            <v>Solar PV</v>
          </cell>
          <cell r="P155">
            <v>5</v>
          </cell>
          <cell r="Q155">
            <v>41058</v>
          </cell>
          <cell r="U155" t="str">
            <v>Export</v>
          </cell>
        </row>
        <row r="156">
          <cell r="A156" t="str">
            <v>0152-WD</v>
          </cell>
          <cell r="B156" t="str">
            <v>HANSEN SOLAR PROJECT CANTUA CREEK</v>
          </cell>
          <cell r="C156" t="str">
            <v>William Chung</v>
          </cell>
          <cell r="D156" t="str">
            <v>FERC</v>
          </cell>
          <cell r="E156" t="str">
            <v>WDT-SGIP</v>
          </cell>
          <cell r="F156" t="str">
            <v>Independent Study</v>
          </cell>
          <cell r="G156" t="str">
            <v>Energy Only</v>
          </cell>
          <cell r="H156" t="str">
            <v>Withdrawn</v>
          </cell>
          <cell r="I156" t="str">
            <v>Withdrawn</v>
          </cell>
          <cell r="J156" t="str">
            <v>0 kV</v>
          </cell>
          <cell r="K156" t="str">
            <v>CANTUA SUB</v>
          </cell>
          <cell r="N156" t="str">
            <v>Cantua Substation</v>
          </cell>
          <cell r="O156" t="str">
            <v>Solar PV</v>
          </cell>
          <cell r="P156">
            <v>20</v>
          </cell>
          <cell r="U156" t="str">
            <v>Export</v>
          </cell>
        </row>
        <row r="157">
          <cell r="A157" t="str">
            <v>0153-WD</v>
          </cell>
          <cell r="B157" t="str">
            <v>ORA LOMA 1 (GASNA10P)</v>
          </cell>
          <cell r="C157" t="str">
            <v>Bennett Chabot</v>
          </cell>
          <cell r="D157" t="str">
            <v>FERC</v>
          </cell>
          <cell r="E157" t="str">
            <v>WDT-SGIP</v>
          </cell>
          <cell r="F157" t="str">
            <v>Independent Study</v>
          </cell>
          <cell r="G157" t="str">
            <v>Energy Only</v>
          </cell>
          <cell r="H157" t="str">
            <v>Withdrawn</v>
          </cell>
          <cell r="I157" t="str">
            <v>Withdrawn</v>
          </cell>
          <cell r="J157" t="str">
            <v>12 kV</v>
          </cell>
          <cell r="K157" t="str">
            <v>ORO LOMA SUB</v>
          </cell>
          <cell r="L157">
            <v>1</v>
          </cell>
          <cell r="M157">
            <v>1118</v>
          </cell>
          <cell r="N157" t="str">
            <v>70 kV at Ora Loma Substation</v>
          </cell>
          <cell r="O157" t="str">
            <v>Solar PV</v>
          </cell>
          <cell r="P157">
            <v>2</v>
          </cell>
          <cell r="T157">
            <v>41428</v>
          </cell>
          <cell r="U157" t="str">
            <v>Export</v>
          </cell>
        </row>
        <row r="158">
          <cell r="A158" t="str">
            <v>0154-WD</v>
          </cell>
          <cell r="B158" t="str">
            <v>GASNA 14P - OL5</v>
          </cell>
          <cell r="C158" t="str">
            <v>Raymond Yazzolino</v>
          </cell>
          <cell r="D158" t="str">
            <v>FERC</v>
          </cell>
          <cell r="E158" t="str">
            <v>WDT-SGIP</v>
          </cell>
          <cell r="F158" t="str">
            <v>Independent Study</v>
          </cell>
          <cell r="G158" t="str">
            <v>Energy Only</v>
          </cell>
          <cell r="H158" t="str">
            <v>Withdrawn</v>
          </cell>
          <cell r="I158" t="str">
            <v>Withdrawn</v>
          </cell>
          <cell r="J158" t="str">
            <v>0 kV</v>
          </cell>
          <cell r="K158" t="str">
            <v>ORO LOMA SUB</v>
          </cell>
          <cell r="N158" t="str">
            <v>Distribution line West of property</v>
          </cell>
          <cell r="O158" t="str">
            <v>Solar PV</v>
          </cell>
          <cell r="P158">
            <v>20</v>
          </cell>
          <cell r="U158" t="str">
            <v>Export</v>
          </cell>
        </row>
        <row r="159">
          <cell r="A159" t="str">
            <v>0155-WD</v>
          </cell>
          <cell r="B159" t="str">
            <v>JOLON SOLAR 1</v>
          </cell>
          <cell r="D159" t="str">
            <v>FERC</v>
          </cell>
          <cell r="E159" t="str">
            <v>WDT-SGIP</v>
          </cell>
          <cell r="F159" t="str">
            <v>Independent Study</v>
          </cell>
          <cell r="G159" t="str">
            <v>Energy Only</v>
          </cell>
          <cell r="H159" t="str">
            <v>Withdrawn</v>
          </cell>
          <cell r="I159" t="str">
            <v>Withdrawn</v>
          </cell>
          <cell r="J159" t="str">
            <v>12 kV</v>
          </cell>
          <cell r="K159" t="str">
            <v>JOLON SUB</v>
          </cell>
          <cell r="N159" t="str">
            <v>JOLON BANK 1</v>
          </cell>
          <cell r="O159" t="str">
            <v>Solar PV</v>
          </cell>
          <cell r="P159">
            <v>8.5</v>
          </cell>
          <cell r="T159">
            <v>40896</v>
          </cell>
          <cell r="U159" t="str">
            <v>Export</v>
          </cell>
        </row>
        <row r="160">
          <cell r="A160" t="str">
            <v>0156-WD</v>
          </cell>
          <cell r="B160" t="str">
            <v>SAN MIGUEL SOLAR I</v>
          </cell>
          <cell r="D160" t="str">
            <v>FERC</v>
          </cell>
          <cell r="E160" t="str">
            <v>WDT-SGIP</v>
          </cell>
          <cell r="F160" t="str">
            <v>Independent Study</v>
          </cell>
          <cell r="G160" t="str">
            <v>Energy Only</v>
          </cell>
          <cell r="H160" t="str">
            <v>Withdrawn</v>
          </cell>
          <cell r="I160" t="str">
            <v>Withdrawn</v>
          </cell>
          <cell r="J160" t="str">
            <v>12 kV</v>
          </cell>
          <cell r="K160" t="str">
            <v>SAN MIGUEL SUB</v>
          </cell>
          <cell r="N160" t="str">
            <v>BANK 1</v>
          </cell>
          <cell r="O160" t="str">
            <v>Solar PV</v>
          </cell>
          <cell r="P160">
            <v>12</v>
          </cell>
          <cell r="U160" t="str">
            <v>Export</v>
          </cell>
        </row>
        <row r="161">
          <cell r="A161" t="str">
            <v>0157-WD</v>
          </cell>
          <cell r="B161" t="str">
            <v>MCFARLAND SOLAR ENERGY CENTER</v>
          </cell>
          <cell r="C161" t="str">
            <v>David Corzilius</v>
          </cell>
          <cell r="D161" t="str">
            <v>FERC</v>
          </cell>
          <cell r="E161" t="str">
            <v>WDT-SGIP</v>
          </cell>
          <cell r="F161" t="str">
            <v>Independent Study</v>
          </cell>
          <cell r="G161" t="str">
            <v>Full Capacity</v>
          </cell>
          <cell r="H161" t="str">
            <v>Withdrawn</v>
          </cell>
          <cell r="I161" t="str">
            <v>Withdrawn</v>
          </cell>
          <cell r="J161" t="str">
            <v>12 kV</v>
          </cell>
          <cell r="K161" t="str">
            <v>MCFARLAND SUB</v>
          </cell>
          <cell r="L161" t="str">
            <v>1, 2</v>
          </cell>
          <cell r="M161">
            <v>1100</v>
          </cell>
          <cell r="N161" t="str">
            <v>two dedicated 12 kV feeders at 12 kV distribution bus at McFarland Substation.</v>
          </cell>
          <cell r="O161" t="str">
            <v>Solar PV</v>
          </cell>
          <cell r="P161">
            <v>18.3</v>
          </cell>
          <cell r="Q161">
            <v>42786</v>
          </cell>
          <cell r="T161">
            <v>43012</v>
          </cell>
          <cell r="U161" t="str">
            <v>Export</v>
          </cell>
        </row>
        <row r="162">
          <cell r="A162" t="str">
            <v>0158-WD</v>
          </cell>
          <cell r="B162" t="str">
            <v>MARICOPA SOLAR I (AXIO POWER)</v>
          </cell>
          <cell r="C162" t="str">
            <v>Simone (ET) Elberti</v>
          </cell>
          <cell r="D162" t="str">
            <v>FERC</v>
          </cell>
          <cell r="E162" t="str">
            <v>WDT-SGIP</v>
          </cell>
          <cell r="F162" t="str">
            <v>Independent Study</v>
          </cell>
          <cell r="G162" t="str">
            <v>Energy Only</v>
          </cell>
          <cell r="H162" t="str">
            <v>Withdrawn</v>
          </cell>
          <cell r="I162" t="str">
            <v>Withdrawn</v>
          </cell>
          <cell r="J162" t="str">
            <v>0 kV</v>
          </cell>
          <cell r="K162" t="str">
            <v>MARICOPA SUB</v>
          </cell>
          <cell r="N162" t="str">
            <v>Maricopa Substation 12kV</v>
          </cell>
          <cell r="O162" t="str">
            <v>Solar PV</v>
          </cell>
          <cell r="P162">
            <v>11.5</v>
          </cell>
          <cell r="U162" t="str">
            <v>Export</v>
          </cell>
        </row>
        <row r="163">
          <cell r="A163" t="str">
            <v>0159-WD</v>
          </cell>
          <cell r="B163" t="str">
            <v>BFO-PV-13</v>
          </cell>
          <cell r="D163" t="str">
            <v>FERC</v>
          </cell>
          <cell r="E163" t="str">
            <v>WDT-SGIP</v>
          </cell>
          <cell r="F163" t="str">
            <v>Independent Study</v>
          </cell>
          <cell r="G163" t="str">
            <v>Energy Only</v>
          </cell>
          <cell r="H163" t="str">
            <v>Withdrawn</v>
          </cell>
          <cell r="I163" t="str">
            <v>Withdrawn</v>
          </cell>
          <cell r="J163" t="str">
            <v>12 kV</v>
          </cell>
          <cell r="K163" t="str">
            <v>JOLON SUB</v>
          </cell>
          <cell r="M163">
            <v>1102</v>
          </cell>
          <cell r="N163" t="str">
            <v>Jolon Distribution Circuit, 12kV, King City, CA</v>
          </cell>
          <cell r="O163" t="str">
            <v>Solar PV</v>
          </cell>
          <cell r="P163">
            <v>3</v>
          </cell>
          <cell r="T163">
            <v>40819</v>
          </cell>
          <cell r="U163" t="str">
            <v>Export</v>
          </cell>
        </row>
        <row r="164">
          <cell r="A164" t="str">
            <v>0160-WD</v>
          </cell>
          <cell r="B164" t="str">
            <v>BFO-PV-12</v>
          </cell>
          <cell r="D164" t="str">
            <v>FERC</v>
          </cell>
          <cell r="E164" t="str">
            <v>WDT-SGIP</v>
          </cell>
          <cell r="F164" t="str">
            <v>Independent Study</v>
          </cell>
          <cell r="G164" t="str">
            <v>Energy Only</v>
          </cell>
          <cell r="H164" t="str">
            <v>Withdrawn</v>
          </cell>
          <cell r="I164" t="str">
            <v>Withdrawn</v>
          </cell>
          <cell r="J164" t="str">
            <v>12 kV</v>
          </cell>
          <cell r="K164" t="str">
            <v>JOLON SUB</v>
          </cell>
          <cell r="M164">
            <v>1102</v>
          </cell>
          <cell r="N164" t="str">
            <v>Lat 36.025 / Long -121.170 – (tap 12kV line coming out of Jolon substation at th</v>
          </cell>
          <cell r="O164" t="str">
            <v>Solar PV</v>
          </cell>
          <cell r="P164">
            <v>3</v>
          </cell>
          <cell r="T164">
            <v>40819</v>
          </cell>
          <cell r="U164" t="str">
            <v>Export</v>
          </cell>
        </row>
        <row r="165">
          <cell r="A165" t="str">
            <v>0161-WD</v>
          </cell>
          <cell r="B165" t="str">
            <v>COOL EARTH SOLAR</v>
          </cell>
          <cell r="D165" t="str">
            <v>FERC</v>
          </cell>
          <cell r="E165" t="str">
            <v>WDT-SGIP</v>
          </cell>
          <cell r="F165" t="str">
            <v>Independent Study</v>
          </cell>
          <cell r="G165" t="str">
            <v>Energy Only</v>
          </cell>
          <cell r="H165" t="str">
            <v>Withdrawn</v>
          </cell>
          <cell r="I165" t="str">
            <v>Withdrawn</v>
          </cell>
          <cell r="J165" t="str">
            <v>12 kV</v>
          </cell>
          <cell r="K165" t="str">
            <v>HERDLYN SUB</v>
          </cell>
          <cell r="N165" t="str">
            <v>12 kV dist line -- Pole immediately adjacent (north of) to the Project substatio</v>
          </cell>
          <cell r="O165" t="str">
            <v>Solar PV</v>
          </cell>
          <cell r="P165">
            <v>1.5</v>
          </cell>
          <cell r="T165">
            <v>40985</v>
          </cell>
          <cell r="U165" t="str">
            <v>Export</v>
          </cell>
        </row>
        <row r="166">
          <cell r="A166" t="str">
            <v>0162-WD</v>
          </cell>
          <cell r="B166" t="str">
            <v>AMERESCO VASCO ROAD LANDFILL</v>
          </cell>
          <cell r="C166" t="str">
            <v>David Corzilius</v>
          </cell>
          <cell r="D166" t="str">
            <v>FERC</v>
          </cell>
          <cell r="E166" t="str">
            <v>WDT-SGIP</v>
          </cell>
          <cell r="F166" t="str">
            <v>Independent Study</v>
          </cell>
          <cell r="G166" t="str">
            <v>Full Capacity</v>
          </cell>
          <cell r="H166" t="str">
            <v>Commercial</v>
          </cell>
          <cell r="I166" t="str">
            <v>Commercial</v>
          </cell>
          <cell r="J166" t="str">
            <v>21 kV</v>
          </cell>
          <cell r="K166" t="str">
            <v>CAYETANO SUB</v>
          </cell>
          <cell r="L166">
            <v>3</v>
          </cell>
          <cell r="M166">
            <v>14422109</v>
          </cell>
          <cell r="N166" t="str">
            <v>21kv pole line</v>
          </cell>
          <cell r="O166" t="str">
            <v>Reciprocating Engine</v>
          </cell>
          <cell r="P166">
            <v>4.3079999999999998</v>
          </cell>
          <cell r="Q166">
            <v>40961</v>
          </cell>
          <cell r="R166">
            <v>41604</v>
          </cell>
          <cell r="S166">
            <v>41681</v>
          </cell>
          <cell r="U166" t="str">
            <v>Export</v>
          </cell>
        </row>
        <row r="167">
          <cell r="A167" t="str">
            <v>0163-WD</v>
          </cell>
          <cell r="B167" t="str">
            <v>ROUGH AND READY SOLAR</v>
          </cell>
          <cell r="C167" t="str">
            <v>Raymond Yazzolino</v>
          </cell>
          <cell r="D167" t="str">
            <v>FERC</v>
          </cell>
          <cell r="E167" t="str">
            <v>WDT-SGIP</v>
          </cell>
          <cell r="F167" t="str">
            <v>Independent Study</v>
          </cell>
          <cell r="G167" t="str">
            <v>Energy Only</v>
          </cell>
          <cell r="H167" t="str">
            <v>Withdrawn</v>
          </cell>
          <cell r="I167" t="str">
            <v>Withdrawn</v>
          </cell>
          <cell r="J167" t="str">
            <v>0 kV</v>
          </cell>
          <cell r="K167" t="str">
            <v>ROUGH &amp; READY SUB</v>
          </cell>
          <cell r="N167" t="str">
            <v>substation 16308</v>
          </cell>
          <cell r="O167" t="str">
            <v>Solar PV</v>
          </cell>
          <cell r="P167">
            <v>16</v>
          </cell>
          <cell r="U167" t="str">
            <v>Export</v>
          </cell>
        </row>
        <row r="168">
          <cell r="A168" t="str">
            <v>0164-WD</v>
          </cell>
          <cell r="B168" t="str">
            <v>CAL SP IX</v>
          </cell>
          <cell r="C168" t="str">
            <v>Karen Retnasingham</v>
          </cell>
          <cell r="D168" t="str">
            <v>FERC</v>
          </cell>
          <cell r="E168" t="str">
            <v>WDT-SGIP</v>
          </cell>
          <cell r="F168" t="str">
            <v>Independent Study</v>
          </cell>
          <cell r="G168" t="str">
            <v>Energy Only</v>
          </cell>
          <cell r="H168" t="str">
            <v>Withdrawn</v>
          </cell>
          <cell r="I168" t="str">
            <v>Withdrawn</v>
          </cell>
          <cell r="J168" t="str">
            <v>0 kV</v>
          </cell>
          <cell r="K168" t="str">
            <v>SANTA RITA SUB</v>
          </cell>
          <cell r="N168" t="str">
            <v>Pole # 19/2 on 12kV line W of the Santa Rita Sub along Hwy 152</v>
          </cell>
          <cell r="O168" t="str">
            <v>Solar PV</v>
          </cell>
          <cell r="P168">
            <v>3</v>
          </cell>
          <cell r="U168" t="str">
            <v>Export</v>
          </cell>
        </row>
        <row r="169">
          <cell r="A169" t="str">
            <v>0165-WD</v>
          </cell>
          <cell r="B169" t="str">
            <v>NLH2 SOLAR</v>
          </cell>
          <cell r="C169" t="str">
            <v>Heather (ET) Phillips</v>
          </cell>
          <cell r="D169" t="str">
            <v>FERC</v>
          </cell>
          <cell r="E169" t="str">
            <v>WDT-SGIP</v>
          </cell>
          <cell r="F169" t="str">
            <v>Independent Study</v>
          </cell>
          <cell r="G169" t="str">
            <v>Energy Only</v>
          </cell>
          <cell r="H169" t="str">
            <v>Withdrawn</v>
          </cell>
          <cell r="I169" t="str">
            <v>Withdrawn</v>
          </cell>
          <cell r="J169" t="str">
            <v>0 kV</v>
          </cell>
          <cell r="K169" t="str">
            <v>TWISSELMAN SUB</v>
          </cell>
          <cell r="L169">
            <v>2</v>
          </cell>
          <cell r="M169">
            <v>2105</v>
          </cell>
          <cell r="N169" t="str">
            <v>Feeder 2105, near the proposed site location near Lost Hills, CA</v>
          </cell>
          <cell r="O169" t="str">
            <v>Solar PV</v>
          </cell>
          <cell r="P169">
            <v>3</v>
          </cell>
          <cell r="U169" t="str">
            <v>Export</v>
          </cell>
        </row>
        <row r="170">
          <cell r="A170" t="str">
            <v>0166-WD</v>
          </cell>
          <cell r="B170" t="str">
            <v>MA1 SOLAR</v>
          </cell>
          <cell r="C170" t="str">
            <v>Heather (ET) Phillips</v>
          </cell>
          <cell r="D170" t="str">
            <v>FERC</v>
          </cell>
          <cell r="E170" t="str">
            <v>WDT-SGIP</v>
          </cell>
          <cell r="F170" t="str">
            <v>Independent Study</v>
          </cell>
          <cell r="G170" t="str">
            <v>Energy Only</v>
          </cell>
          <cell r="H170" t="str">
            <v>Withdrawn</v>
          </cell>
          <cell r="I170" t="str">
            <v>Withdrawn</v>
          </cell>
          <cell r="J170" t="str">
            <v>0 kV</v>
          </cell>
          <cell r="K170" t="str">
            <v>KETTLEMAN HILLS SUB</v>
          </cell>
          <cell r="L170">
            <v>1</v>
          </cell>
          <cell r="M170">
            <v>1101</v>
          </cell>
          <cell r="N170" t="str">
            <v>MA1 at 34 1/2th St./Parts Ave, Avenal 93204, APN: 38-010-36</v>
          </cell>
          <cell r="O170" t="str">
            <v>Solar PV</v>
          </cell>
          <cell r="P170">
            <v>3</v>
          </cell>
          <cell r="Q170">
            <v>40960</v>
          </cell>
          <cell r="U170" t="str">
            <v>Export</v>
          </cell>
        </row>
        <row r="171">
          <cell r="A171" t="str">
            <v>0167-WD</v>
          </cell>
          <cell r="B171" t="str">
            <v>MA2 SOLAR</v>
          </cell>
          <cell r="C171" t="str">
            <v>Heather (ET) Phillips</v>
          </cell>
          <cell r="D171" t="str">
            <v>FERC</v>
          </cell>
          <cell r="E171" t="str">
            <v>WDT-SGIP</v>
          </cell>
          <cell r="F171" t="str">
            <v>Independent Study</v>
          </cell>
          <cell r="G171" t="str">
            <v>Energy Only</v>
          </cell>
          <cell r="H171" t="str">
            <v>Withdrawn</v>
          </cell>
          <cell r="I171" t="str">
            <v>Withdrawn</v>
          </cell>
          <cell r="J171" t="str">
            <v>0 kV</v>
          </cell>
          <cell r="K171" t="str">
            <v>KETTLEMAN HILLS SUB</v>
          </cell>
          <cell r="L171">
            <v>1</v>
          </cell>
          <cell r="M171">
            <v>1101</v>
          </cell>
          <cell r="N171" t="str">
            <v>MA2 at 34 th St./Parts Ave, Avenal 93204, APN: 38-010-23</v>
          </cell>
          <cell r="O171" t="str">
            <v>Solar PV</v>
          </cell>
          <cell r="P171">
            <v>3</v>
          </cell>
          <cell r="Q171">
            <v>40966</v>
          </cell>
          <cell r="U171" t="str">
            <v>Export</v>
          </cell>
        </row>
        <row r="172">
          <cell r="A172" t="str">
            <v>0168-WD</v>
          </cell>
          <cell r="B172" t="str">
            <v>JOYA DEL SOL FIT 1 (GASNA 16P, LLC)</v>
          </cell>
          <cell r="D172" t="str">
            <v>FERC</v>
          </cell>
          <cell r="E172" t="str">
            <v>WDT-SGIP</v>
          </cell>
          <cell r="F172" t="str">
            <v>Independent Study</v>
          </cell>
          <cell r="G172" t="str">
            <v>Energy Only</v>
          </cell>
          <cell r="H172" t="str">
            <v>Commercial</v>
          </cell>
          <cell r="I172" t="str">
            <v>Commercial</v>
          </cell>
          <cell r="J172" t="str">
            <v>12 kV</v>
          </cell>
          <cell r="K172" t="str">
            <v>WEST FRESNO SUB</v>
          </cell>
          <cell r="L172">
            <v>1</v>
          </cell>
          <cell r="M172">
            <v>253731101</v>
          </cell>
          <cell r="N172" t="str">
            <v>West Fresno 1101 circuit, 300’ East of Fig Ave on Central Ave.</v>
          </cell>
          <cell r="O172" t="str">
            <v>Solar PV</v>
          </cell>
          <cell r="P172">
            <v>1.5</v>
          </cell>
          <cell r="Q172">
            <v>40946</v>
          </cell>
          <cell r="R172">
            <v>41165</v>
          </cell>
          <cell r="S172">
            <v>41243</v>
          </cell>
          <cell r="U172" t="str">
            <v>Export</v>
          </cell>
        </row>
        <row r="173">
          <cell r="A173" t="str">
            <v>0169-WD</v>
          </cell>
          <cell r="B173" t="str">
            <v>AMERESCO SAN JOAQUIN</v>
          </cell>
          <cell r="C173" t="str">
            <v>David Corzilius</v>
          </cell>
          <cell r="D173" t="str">
            <v>FERC</v>
          </cell>
          <cell r="E173" t="str">
            <v>WDT-SGIP</v>
          </cell>
          <cell r="F173" t="str">
            <v>Independent Study</v>
          </cell>
          <cell r="G173" t="str">
            <v>Full Capacity</v>
          </cell>
          <cell r="H173" t="str">
            <v>Commercial</v>
          </cell>
          <cell r="I173" t="str">
            <v>Commercial</v>
          </cell>
          <cell r="J173" t="str">
            <v>12 kV</v>
          </cell>
          <cell r="K173" t="str">
            <v>CORRAL SUB</v>
          </cell>
          <cell r="L173">
            <v>1</v>
          </cell>
          <cell r="M173">
            <v>162991101</v>
          </cell>
          <cell r="N173" t="str">
            <v>Corral 1101</v>
          </cell>
          <cell r="O173" t="str">
            <v>Reciprocating Engine</v>
          </cell>
          <cell r="P173">
            <v>5</v>
          </cell>
          <cell r="Q173">
            <v>40961</v>
          </cell>
          <cell r="R173">
            <v>41576</v>
          </cell>
          <cell r="S173">
            <v>41724</v>
          </cell>
          <cell r="U173" t="str">
            <v>Export</v>
          </cell>
        </row>
        <row r="174">
          <cell r="A174" t="str">
            <v>0170-WD</v>
          </cell>
          <cell r="B174" t="str">
            <v>CM1 SOLAR</v>
          </cell>
          <cell r="C174" t="str">
            <v>Heather (ET) Phillips</v>
          </cell>
          <cell r="D174" t="str">
            <v>FERC</v>
          </cell>
          <cell r="E174" t="str">
            <v>WDT-SGIP</v>
          </cell>
          <cell r="F174" t="str">
            <v>Independent Study</v>
          </cell>
          <cell r="G174" t="str">
            <v>Energy Only</v>
          </cell>
          <cell r="H174" t="str">
            <v>Withdrawn</v>
          </cell>
          <cell r="I174" t="str">
            <v>Withdrawn</v>
          </cell>
          <cell r="J174" t="str">
            <v>12 kV</v>
          </cell>
          <cell r="K174" t="str">
            <v>FIGARDEN SUB</v>
          </cell>
          <cell r="L174">
            <v>3</v>
          </cell>
          <cell r="M174">
            <v>254552112</v>
          </cell>
          <cell r="N174" t="str">
            <v>38892 Ave 9, Madera, CA, APN:049-076-005</v>
          </cell>
          <cell r="O174" t="str">
            <v>Solar PV</v>
          </cell>
          <cell r="P174">
            <v>3</v>
          </cell>
          <cell r="Q174">
            <v>41542</v>
          </cell>
          <cell r="T174">
            <v>41311</v>
          </cell>
          <cell r="U174" t="str">
            <v>Export</v>
          </cell>
        </row>
        <row r="175">
          <cell r="A175" t="str">
            <v>0171-WD</v>
          </cell>
          <cell r="B175" t="str">
            <v>KMF1 SOLAR</v>
          </cell>
          <cell r="C175" t="str">
            <v>Heather (ET) Phillips</v>
          </cell>
          <cell r="D175" t="str">
            <v>FERC</v>
          </cell>
          <cell r="E175" t="str">
            <v>WDT-SGIP</v>
          </cell>
          <cell r="F175" t="str">
            <v>Independent Study</v>
          </cell>
          <cell r="G175" t="str">
            <v>Energy Only</v>
          </cell>
          <cell r="H175" t="str">
            <v>Withdrawn</v>
          </cell>
          <cell r="I175" t="str">
            <v>Withdrawn</v>
          </cell>
          <cell r="J175" t="str">
            <v>0 kV</v>
          </cell>
          <cell r="K175" t="str">
            <v>MERCED FALLS PH</v>
          </cell>
          <cell r="N175" t="str">
            <v>Site KMF1: 16456 Merced Falls Rd.,Snelling,CA 95369 APN:038-180-011</v>
          </cell>
          <cell r="O175" t="str">
            <v>Solar PV</v>
          </cell>
          <cell r="P175">
            <v>3</v>
          </cell>
          <cell r="U175" t="str">
            <v>Export</v>
          </cell>
        </row>
        <row r="176">
          <cell r="A176" t="str">
            <v>0172-WD</v>
          </cell>
          <cell r="B176" t="str">
            <v>KMF2 SOLAR</v>
          </cell>
          <cell r="C176" t="str">
            <v>Heather (ET) Phillips</v>
          </cell>
          <cell r="D176" t="str">
            <v>FERC</v>
          </cell>
          <cell r="E176" t="str">
            <v>WDT-SGIP</v>
          </cell>
          <cell r="F176" t="str">
            <v>Independent Study</v>
          </cell>
          <cell r="G176" t="str">
            <v>Energy Only</v>
          </cell>
          <cell r="H176" t="str">
            <v>Withdrawn</v>
          </cell>
          <cell r="I176" t="str">
            <v>Withdrawn</v>
          </cell>
          <cell r="J176" t="str">
            <v>0 kV</v>
          </cell>
          <cell r="K176" t="str">
            <v>MERCED FALLS PH</v>
          </cell>
          <cell r="N176" t="str">
            <v>Site KMF2:16456 Merced Falls Rd., Snelling, CA 95369 APN: 043-120-014</v>
          </cell>
          <cell r="O176" t="str">
            <v>Solar PV</v>
          </cell>
          <cell r="P176">
            <v>3</v>
          </cell>
          <cell r="U176" t="str">
            <v>Export</v>
          </cell>
        </row>
        <row r="177">
          <cell r="A177" t="str">
            <v>0173-WD</v>
          </cell>
          <cell r="B177" t="str">
            <v>ULG1 SOLAR</v>
          </cell>
          <cell r="C177" t="str">
            <v>Heather (ET) Phillips</v>
          </cell>
          <cell r="D177" t="str">
            <v>FERC</v>
          </cell>
          <cell r="E177" t="str">
            <v>WDT-SGIP</v>
          </cell>
          <cell r="F177" t="str">
            <v>Independent Study</v>
          </cell>
          <cell r="G177" t="str">
            <v>Energy Only</v>
          </cell>
          <cell r="H177" t="str">
            <v>Withdrawn</v>
          </cell>
          <cell r="I177" t="str">
            <v>Withdrawn</v>
          </cell>
          <cell r="J177" t="str">
            <v>0 kV</v>
          </cell>
          <cell r="K177" t="str">
            <v>LE GRAND SUB</v>
          </cell>
          <cell r="N177" t="str">
            <v>ULG1 near 7000 Minturn Rd. Le Grand, CA 95333 APN:075-110-043 West of Utility Po</v>
          </cell>
          <cell r="O177" t="str">
            <v>Solar PV</v>
          </cell>
          <cell r="P177">
            <v>3</v>
          </cell>
          <cell r="U177" t="str">
            <v>Export</v>
          </cell>
        </row>
        <row r="178">
          <cell r="A178" t="str">
            <v>0174-WD</v>
          </cell>
          <cell r="B178" t="str">
            <v>ULG2 SOLAR</v>
          </cell>
          <cell r="C178" t="str">
            <v>Heather (ET) Phillips</v>
          </cell>
          <cell r="D178" t="str">
            <v>FERC</v>
          </cell>
          <cell r="E178" t="str">
            <v>WDT-SGIP</v>
          </cell>
          <cell r="F178" t="str">
            <v>Independent Study</v>
          </cell>
          <cell r="G178" t="str">
            <v>Energy Only</v>
          </cell>
          <cell r="H178" t="str">
            <v>Withdrawn</v>
          </cell>
          <cell r="I178" t="str">
            <v>Withdrawn</v>
          </cell>
          <cell r="J178" t="str">
            <v>0 kV</v>
          </cell>
          <cell r="K178" t="str">
            <v>LE GRAND SUB</v>
          </cell>
          <cell r="N178" t="str">
            <v>ULG1 near 7000 Minturn Rd. Le Grand, CA 95333 APN:075-110-044</v>
          </cell>
          <cell r="O178" t="str">
            <v>Solar PV</v>
          </cell>
          <cell r="P178">
            <v>3</v>
          </cell>
          <cell r="U178" t="str">
            <v>Export</v>
          </cell>
        </row>
        <row r="179">
          <cell r="A179" t="str">
            <v>0175-WD</v>
          </cell>
          <cell r="B179" t="str">
            <v>BELL SPRINGS</v>
          </cell>
          <cell r="C179" t="str">
            <v>William Chung</v>
          </cell>
          <cell r="D179" t="str">
            <v>FERC</v>
          </cell>
          <cell r="E179" t="str">
            <v>WDT-SGIP</v>
          </cell>
          <cell r="F179" t="str">
            <v>Independent Study</v>
          </cell>
          <cell r="G179" t="str">
            <v>Energy Only</v>
          </cell>
          <cell r="H179" t="str">
            <v>Withdrawn</v>
          </cell>
          <cell r="I179" t="str">
            <v>Withdrawn</v>
          </cell>
          <cell r="J179" t="str">
            <v>0 kV</v>
          </cell>
          <cell r="N179" t="str">
            <v>Bell Springs Rd, Laytonville, CA</v>
          </cell>
          <cell r="O179" t="str">
            <v>Solar PV</v>
          </cell>
          <cell r="P179">
            <v>1.1000000000000001</v>
          </cell>
          <cell r="U179" t="str">
            <v>Export</v>
          </cell>
        </row>
        <row r="180">
          <cell r="A180" t="str">
            <v>0176-WD</v>
          </cell>
          <cell r="B180" t="str">
            <v>NLH3 SOLAR</v>
          </cell>
          <cell r="C180" t="str">
            <v>Heather (ET) Phillips</v>
          </cell>
          <cell r="D180" t="str">
            <v>FERC</v>
          </cell>
          <cell r="E180" t="str">
            <v>WDT-SGIP</v>
          </cell>
          <cell r="F180" t="str">
            <v>Independent Study</v>
          </cell>
          <cell r="G180" t="str">
            <v>Energy Only</v>
          </cell>
          <cell r="H180" t="str">
            <v>Withdrawn</v>
          </cell>
          <cell r="I180" t="str">
            <v>Withdrawn</v>
          </cell>
          <cell r="J180" t="str">
            <v>0 kV</v>
          </cell>
          <cell r="K180" t="str">
            <v>TWISSELMAN SUB</v>
          </cell>
          <cell r="L180">
            <v>2</v>
          </cell>
          <cell r="M180">
            <v>2105</v>
          </cell>
          <cell r="N180" t="str">
            <v>Feeder 2105, near the proposed site location near Lost Hills, CA</v>
          </cell>
          <cell r="O180" t="str">
            <v>Solar PV</v>
          </cell>
          <cell r="P180">
            <v>3</v>
          </cell>
          <cell r="U180" t="str">
            <v>Export</v>
          </cell>
        </row>
        <row r="181">
          <cell r="A181" t="str">
            <v>0177-WD</v>
          </cell>
          <cell r="B181" t="str">
            <v>NDP1 SOLAR</v>
          </cell>
          <cell r="C181" t="str">
            <v>Heather (ET) Phillips</v>
          </cell>
          <cell r="D181" t="str">
            <v>FERC</v>
          </cell>
          <cell r="E181" t="str">
            <v>WDT-SGIP</v>
          </cell>
          <cell r="F181" t="str">
            <v>Independent Study</v>
          </cell>
          <cell r="G181" t="str">
            <v>Energy Only</v>
          </cell>
          <cell r="H181" t="str">
            <v>Withdrawn</v>
          </cell>
          <cell r="I181" t="str">
            <v>Withdrawn</v>
          </cell>
          <cell r="J181" t="str">
            <v>0 kV</v>
          </cell>
          <cell r="K181" t="str">
            <v>SANTA RITA SUB</v>
          </cell>
          <cell r="N181" t="str">
            <v>near 8998 Santa Rita Grde Dos Palos,CA APN 085-170-053 &amp;085-170-054</v>
          </cell>
          <cell r="O181" t="str">
            <v>Solar PV</v>
          </cell>
          <cell r="P181">
            <v>3</v>
          </cell>
          <cell r="U181" t="str">
            <v>Export</v>
          </cell>
        </row>
        <row r="182">
          <cell r="A182" t="str">
            <v>0178-WD</v>
          </cell>
          <cell r="B182" t="str">
            <v>NDP2 SOLAR</v>
          </cell>
          <cell r="C182" t="str">
            <v>Heather (ET) Phillips</v>
          </cell>
          <cell r="D182" t="str">
            <v>FERC</v>
          </cell>
          <cell r="E182" t="str">
            <v>WDT-SGIP</v>
          </cell>
          <cell r="F182" t="str">
            <v>Independent Study</v>
          </cell>
          <cell r="G182" t="str">
            <v>Energy Only</v>
          </cell>
          <cell r="H182" t="str">
            <v>Withdrawn</v>
          </cell>
          <cell r="I182" t="str">
            <v>Withdrawn</v>
          </cell>
          <cell r="J182" t="str">
            <v>0 kV</v>
          </cell>
          <cell r="K182" t="str">
            <v>SANTA RITA SUB</v>
          </cell>
          <cell r="N182" t="str">
            <v>near 8998 Santa Rita Grde Dos Palos,CA APN 085-170-053 &amp;085-170-054</v>
          </cell>
          <cell r="O182" t="str">
            <v>Solar PV</v>
          </cell>
          <cell r="P182">
            <v>3</v>
          </cell>
          <cell r="U182" t="str">
            <v>Export</v>
          </cell>
        </row>
        <row r="183">
          <cell r="A183" t="str">
            <v>0179-WD</v>
          </cell>
          <cell r="B183" t="str">
            <v>INDECK SHIMMIN CANYON</v>
          </cell>
          <cell r="C183" t="str">
            <v>Karen Retnasingham</v>
          </cell>
          <cell r="D183" t="str">
            <v>FERC</v>
          </cell>
          <cell r="E183" t="str">
            <v>WDT-SGIP</v>
          </cell>
          <cell r="F183" t="str">
            <v>Independent Study</v>
          </cell>
          <cell r="G183" t="str">
            <v>Energy Only</v>
          </cell>
          <cell r="H183" t="str">
            <v>Withdrawn</v>
          </cell>
          <cell r="I183" t="str">
            <v>Withdrawn</v>
          </cell>
          <cell r="J183" t="str">
            <v>0 kV</v>
          </cell>
          <cell r="K183" t="str">
            <v>CHOLAME SUB</v>
          </cell>
          <cell r="N183" t="str">
            <v>Cholame Sub</v>
          </cell>
          <cell r="O183" t="str">
            <v>Solar PV</v>
          </cell>
          <cell r="P183">
            <v>5</v>
          </cell>
          <cell r="U183" t="str">
            <v>Export</v>
          </cell>
        </row>
        <row r="184">
          <cell r="A184" t="str">
            <v>0180-WD</v>
          </cell>
          <cell r="B184" t="str">
            <v>SCE CRAZY HORSE, LLC</v>
          </cell>
          <cell r="D184" t="str">
            <v>FERC</v>
          </cell>
          <cell r="E184" t="str">
            <v>WDT-SGIP</v>
          </cell>
          <cell r="F184" t="str">
            <v>Independent Study</v>
          </cell>
          <cell r="G184" t="str">
            <v>Energy Only</v>
          </cell>
          <cell r="H184" t="str">
            <v>Withdrawn</v>
          </cell>
          <cell r="I184" t="str">
            <v>Withdrawn</v>
          </cell>
          <cell r="J184" t="str">
            <v>0 kV</v>
          </cell>
          <cell r="K184" t="str">
            <v>PRUNEDALE SUB</v>
          </cell>
          <cell r="N184" t="str">
            <v>350 CRAZY HORSE CANYON ROAD</v>
          </cell>
          <cell r="O184" t="str">
            <v>Reciprocating Engine</v>
          </cell>
          <cell r="P184">
            <v>4.3079999999999998</v>
          </cell>
          <cell r="Q184">
            <v>41038</v>
          </cell>
          <cell r="U184" t="str">
            <v>Export</v>
          </cell>
        </row>
        <row r="185">
          <cell r="A185" t="str">
            <v>0181-WD</v>
          </cell>
          <cell r="B185" t="str">
            <v>PEABODY RBJ (GASNA 27)</v>
          </cell>
          <cell r="C185" t="str">
            <v>David Corzilius</v>
          </cell>
          <cell r="D185" t="str">
            <v>FERC</v>
          </cell>
          <cell r="E185" t="str">
            <v>WDT-SGIP</v>
          </cell>
          <cell r="F185" t="str">
            <v>Independent Study</v>
          </cell>
          <cell r="G185" t="str">
            <v>Full Capacity</v>
          </cell>
          <cell r="H185" t="str">
            <v>Withdrawn</v>
          </cell>
          <cell r="I185" t="str">
            <v>Withdrawn</v>
          </cell>
          <cell r="J185" t="str">
            <v>12 kV</v>
          </cell>
          <cell r="K185" t="str">
            <v>PEABODY SUB</v>
          </cell>
          <cell r="L185">
            <v>3</v>
          </cell>
          <cell r="M185">
            <v>63642112</v>
          </cell>
          <cell r="N185" t="str">
            <v>Peabody 2112 circuit at approximately Latitude: 38°18'56.76"N and Longitude: 121</v>
          </cell>
          <cell r="O185" t="str">
            <v>Solar PV</v>
          </cell>
          <cell r="P185">
            <v>14</v>
          </cell>
          <cell r="Q185">
            <v>41137</v>
          </cell>
          <cell r="U185" t="str">
            <v>Export</v>
          </cell>
        </row>
        <row r="186">
          <cell r="A186" t="str">
            <v>0182-WD</v>
          </cell>
          <cell r="B186" t="str">
            <v>OPDE DAVIS SOLAR FARM</v>
          </cell>
          <cell r="C186" t="str">
            <v>Simone (ET) Elberti</v>
          </cell>
          <cell r="D186" t="str">
            <v>FERC</v>
          </cell>
          <cell r="E186" t="str">
            <v>WDT-SGIP</v>
          </cell>
          <cell r="F186" t="str">
            <v>Independent Study</v>
          </cell>
          <cell r="G186" t="str">
            <v>Full Capacity</v>
          </cell>
          <cell r="H186" t="str">
            <v>Withdrawn</v>
          </cell>
          <cell r="I186" t="str">
            <v>Withdrawn</v>
          </cell>
          <cell r="J186" t="str">
            <v>12 kV</v>
          </cell>
          <cell r="K186" t="str">
            <v>PLAINFIELD SUB</v>
          </cell>
          <cell r="M186" t="str">
            <v>New</v>
          </cell>
          <cell r="N186" t="str">
            <v>Plainfield Sub Bk. #2</v>
          </cell>
          <cell r="O186" t="str">
            <v>Solar PV</v>
          </cell>
          <cell r="P186">
            <v>20</v>
          </cell>
          <cell r="U186" t="str">
            <v>Export</v>
          </cell>
        </row>
        <row r="187">
          <cell r="A187" t="str">
            <v>0183-WD</v>
          </cell>
          <cell r="B187" t="str">
            <v>OPDE WOODLAND PV-1</v>
          </cell>
          <cell r="C187" t="str">
            <v>Karen Retnasingham</v>
          </cell>
          <cell r="D187" t="str">
            <v>FERC</v>
          </cell>
          <cell r="E187" t="str">
            <v>WDT-SGIP</v>
          </cell>
          <cell r="F187" t="str">
            <v>Independent Study</v>
          </cell>
          <cell r="G187" t="str">
            <v>Energy Only</v>
          </cell>
          <cell r="H187" t="str">
            <v>Withdrawn</v>
          </cell>
          <cell r="I187" t="str">
            <v>Withdrawn</v>
          </cell>
          <cell r="J187" t="str">
            <v>0 kV</v>
          </cell>
          <cell r="K187" t="str">
            <v>WOODLAND SUB</v>
          </cell>
          <cell r="N187" t="str">
            <v>Woodland 12kV Sub</v>
          </cell>
          <cell r="O187" t="str">
            <v>Solar PV</v>
          </cell>
          <cell r="P187">
            <v>20</v>
          </cell>
          <cell r="U187" t="str">
            <v>Export</v>
          </cell>
        </row>
        <row r="188">
          <cell r="A188" t="str">
            <v>0184-WD</v>
          </cell>
          <cell r="B188" t="str">
            <v>OPDE WOODLAND PV-2</v>
          </cell>
          <cell r="C188" t="str">
            <v>Karen Retnasingham</v>
          </cell>
          <cell r="D188" t="str">
            <v>FERC</v>
          </cell>
          <cell r="E188" t="str">
            <v>WDT-SGIP</v>
          </cell>
          <cell r="F188" t="str">
            <v>Independent Study</v>
          </cell>
          <cell r="G188" t="str">
            <v>Energy Only</v>
          </cell>
          <cell r="H188" t="str">
            <v>Withdrawn</v>
          </cell>
          <cell r="I188" t="str">
            <v>Withdrawn</v>
          </cell>
          <cell r="J188" t="str">
            <v>12 kV</v>
          </cell>
          <cell r="K188" t="str">
            <v>WOODLAND SUB</v>
          </cell>
          <cell r="M188">
            <v>1101</v>
          </cell>
          <cell r="N188" t="str">
            <v>Woodland 1101</v>
          </cell>
          <cell r="O188" t="str">
            <v>Solar PV</v>
          </cell>
          <cell r="P188">
            <v>5</v>
          </cell>
          <cell r="U188" t="str">
            <v>Export</v>
          </cell>
        </row>
        <row r="189">
          <cell r="A189" t="str">
            <v>0185-WD</v>
          </cell>
          <cell r="B189" t="str">
            <v>BUTTONWILLOW (AXIO POWER)</v>
          </cell>
          <cell r="C189" t="str">
            <v>Karen Retnasingham</v>
          </cell>
          <cell r="D189" t="str">
            <v>FERC</v>
          </cell>
          <cell r="E189" t="str">
            <v>WDT-SGIP</v>
          </cell>
          <cell r="F189" t="str">
            <v>Independent Study</v>
          </cell>
          <cell r="G189" t="str">
            <v>Energy Only</v>
          </cell>
          <cell r="H189" t="str">
            <v>Withdrawn</v>
          </cell>
          <cell r="I189" t="str">
            <v>Withdrawn</v>
          </cell>
          <cell r="J189" t="str">
            <v>12 kV</v>
          </cell>
          <cell r="K189" t="str">
            <v>MIDWAY SUB</v>
          </cell>
          <cell r="N189" t="str">
            <v>12kV Distribution Bus at Midway Substation, Kern County, CA</v>
          </cell>
          <cell r="O189" t="str">
            <v>Solar PV</v>
          </cell>
          <cell r="P189">
            <v>20</v>
          </cell>
          <cell r="U189" t="str">
            <v>Export</v>
          </cell>
        </row>
        <row r="190">
          <cell r="A190" t="str">
            <v>0186-WD</v>
          </cell>
          <cell r="B190" t="str">
            <v>SCHINDLER 3 SOLAR STATION</v>
          </cell>
          <cell r="D190" t="str">
            <v>FERC</v>
          </cell>
          <cell r="E190" t="str">
            <v>WDT-SGIP</v>
          </cell>
          <cell r="F190" t="str">
            <v>Independent Study</v>
          </cell>
          <cell r="G190" t="str">
            <v>Energy Only</v>
          </cell>
          <cell r="H190" t="str">
            <v>Withdrawn</v>
          </cell>
          <cell r="I190" t="str">
            <v>Withdrawn</v>
          </cell>
          <cell r="J190" t="str">
            <v>12 kV</v>
          </cell>
          <cell r="K190" t="str">
            <v>SCHINDLER SUB</v>
          </cell>
          <cell r="M190" t="str">
            <v>New</v>
          </cell>
          <cell r="N190" t="str">
            <v>Schindler Substation, 12 kV Bus</v>
          </cell>
          <cell r="O190" t="str">
            <v>Solar PV</v>
          </cell>
          <cell r="P190">
            <v>20</v>
          </cell>
          <cell r="U190" t="str">
            <v>Export</v>
          </cell>
        </row>
        <row r="191">
          <cell r="A191" t="str">
            <v>0187-WD</v>
          </cell>
          <cell r="B191" t="str">
            <v>SAN JOAQUIN REFINING COGENERATION FACILI</v>
          </cell>
          <cell r="C191" t="str">
            <v>Karen Retnasingham</v>
          </cell>
          <cell r="D191" t="str">
            <v>FERC</v>
          </cell>
          <cell r="E191" t="str">
            <v>WDT-SGIP</v>
          </cell>
          <cell r="F191" t="str">
            <v>Independent Study</v>
          </cell>
          <cell r="G191" t="str">
            <v>Energy Only</v>
          </cell>
          <cell r="H191" t="str">
            <v>Withdrawn</v>
          </cell>
          <cell r="I191" t="str">
            <v>Withdrawn</v>
          </cell>
          <cell r="J191" t="str">
            <v>0 kV</v>
          </cell>
          <cell r="K191" t="str">
            <v>WESTPARK SUB</v>
          </cell>
          <cell r="N191" t="str">
            <v>21 kV dedicated circuit from project location, heading NW to either Rosedale Sub</v>
          </cell>
          <cell r="O191" t="str">
            <v>Reciprocating Engine</v>
          </cell>
          <cell r="P191">
            <v>19.399999999999999</v>
          </cell>
          <cell r="U191" t="str">
            <v>Export</v>
          </cell>
        </row>
        <row r="192">
          <cell r="A192" t="str">
            <v>0188-WD</v>
          </cell>
          <cell r="B192" t="str">
            <v>AEJ TRUST - ORD RANCH SOLAR PV</v>
          </cell>
          <cell r="C192" t="str">
            <v>Simone (ET) Elberti</v>
          </cell>
          <cell r="D192" t="str">
            <v>FERC</v>
          </cell>
          <cell r="E192" t="str">
            <v>WDT-SGIP</v>
          </cell>
          <cell r="F192" t="str">
            <v>Independent Study</v>
          </cell>
          <cell r="G192" t="str">
            <v>Energy Only</v>
          </cell>
          <cell r="H192" t="str">
            <v>Withdrawn</v>
          </cell>
          <cell r="I192" t="str">
            <v>Withdrawn</v>
          </cell>
          <cell r="J192" t="str">
            <v>12 kV</v>
          </cell>
          <cell r="K192" t="str">
            <v>PEACHTON SUB</v>
          </cell>
          <cell r="L192">
            <v>1</v>
          </cell>
          <cell r="M192" t="str">
            <v>New</v>
          </cell>
          <cell r="N192" t="str">
            <v>Peachton Substation Bk. #1 12kV distribution bus</v>
          </cell>
          <cell r="O192" t="str">
            <v>Solar PV</v>
          </cell>
          <cell r="P192">
            <v>6</v>
          </cell>
          <cell r="U192" t="str">
            <v>Export</v>
          </cell>
        </row>
        <row r="193">
          <cell r="A193" t="str">
            <v>0189-WD</v>
          </cell>
          <cell r="B193" t="str">
            <v>SR SOLIS ALTA (IKEMIYA)</v>
          </cell>
          <cell r="C193" t="str">
            <v>Bennett Chabot</v>
          </cell>
          <cell r="D193" t="str">
            <v>FERC</v>
          </cell>
          <cell r="E193" t="str">
            <v>WDT-SGIP</v>
          </cell>
          <cell r="F193" t="str">
            <v>Independent Study</v>
          </cell>
          <cell r="G193" t="str">
            <v>Energy Only</v>
          </cell>
          <cell r="H193" t="str">
            <v>Withdrawn</v>
          </cell>
          <cell r="I193" t="str">
            <v>Withdrawn</v>
          </cell>
          <cell r="J193" t="str">
            <v>12 kV</v>
          </cell>
          <cell r="K193" t="str">
            <v>REEDLEY SUB</v>
          </cell>
          <cell r="L193">
            <v>3</v>
          </cell>
          <cell r="M193" t="str">
            <v>NEW</v>
          </cell>
          <cell r="N193" t="str">
            <v>Reedley Sub. Bk. #3</v>
          </cell>
          <cell r="O193" t="str">
            <v>Solar PV</v>
          </cell>
          <cell r="P193">
            <v>9</v>
          </cell>
          <cell r="Q193">
            <v>41467</v>
          </cell>
          <cell r="U193" t="str">
            <v>Export</v>
          </cell>
        </row>
        <row r="194">
          <cell r="A194" t="str">
            <v>0190-WD</v>
          </cell>
          <cell r="B194" t="str">
            <v>SR SOLIS GUSTINE</v>
          </cell>
          <cell r="C194" t="str">
            <v>Jerry Jackson</v>
          </cell>
          <cell r="D194" t="str">
            <v>FERC</v>
          </cell>
          <cell r="E194" t="str">
            <v>WDT-SGIP</v>
          </cell>
          <cell r="F194" t="str">
            <v>Independent Study</v>
          </cell>
          <cell r="G194" t="str">
            <v>Energy Only</v>
          </cell>
          <cell r="H194" t="str">
            <v>Withdrawn</v>
          </cell>
          <cell r="I194" t="str">
            <v>Withdrawn</v>
          </cell>
          <cell r="J194" t="str">
            <v>12 kV</v>
          </cell>
          <cell r="K194" t="str">
            <v>GUSTINE SUB</v>
          </cell>
          <cell r="L194">
            <v>2</v>
          </cell>
          <cell r="M194" t="str">
            <v>NEW</v>
          </cell>
          <cell r="N194" t="str">
            <v>Gustine Sub. Bk. #2</v>
          </cell>
          <cell r="O194" t="str">
            <v>Solar PV</v>
          </cell>
          <cell r="P194">
            <v>20</v>
          </cell>
          <cell r="Q194">
            <v>41668</v>
          </cell>
          <cell r="T194">
            <v>41793</v>
          </cell>
          <cell r="U194" t="str">
            <v>Export</v>
          </cell>
        </row>
        <row r="195">
          <cell r="A195" t="str">
            <v>0191-WD</v>
          </cell>
          <cell r="B195" t="str">
            <v>SR SOLIS GOOSE LAKE</v>
          </cell>
          <cell r="C195" t="str">
            <v>Jerry Jackson</v>
          </cell>
          <cell r="D195" t="str">
            <v>FERC</v>
          </cell>
          <cell r="E195" t="str">
            <v>WDT-SGIP</v>
          </cell>
          <cell r="F195" t="str">
            <v>Independent Study</v>
          </cell>
          <cell r="G195" t="str">
            <v>Energy Only</v>
          </cell>
          <cell r="H195" t="str">
            <v>Withdrawn</v>
          </cell>
          <cell r="I195" t="str">
            <v>Withdrawn</v>
          </cell>
          <cell r="J195" t="str">
            <v>12 kV</v>
          </cell>
          <cell r="K195" t="str">
            <v>GOOSE LAKE SUB</v>
          </cell>
          <cell r="L195">
            <v>2</v>
          </cell>
          <cell r="M195" t="str">
            <v>NEW</v>
          </cell>
          <cell r="N195" t="str">
            <v>Goose Lake Sub. Bk. #2</v>
          </cell>
          <cell r="O195" t="str">
            <v>Solar PV</v>
          </cell>
          <cell r="P195">
            <v>9</v>
          </cell>
          <cell r="Q195">
            <v>41592</v>
          </cell>
          <cell r="T195">
            <v>41717</v>
          </cell>
          <cell r="U195" t="str">
            <v>Export</v>
          </cell>
        </row>
        <row r="196">
          <cell r="A196" t="str">
            <v>0192-WD</v>
          </cell>
          <cell r="B196" t="str">
            <v>SR SOLIS CHEVY LLC</v>
          </cell>
          <cell r="C196" t="str">
            <v>Karen Retnasingham</v>
          </cell>
          <cell r="D196" t="str">
            <v>FERC</v>
          </cell>
          <cell r="E196" t="str">
            <v>WDT-SGIP</v>
          </cell>
          <cell r="F196" t="str">
            <v>Independent Study</v>
          </cell>
          <cell r="G196" t="str">
            <v>Energy Only</v>
          </cell>
          <cell r="H196" t="str">
            <v>Withdrawn</v>
          </cell>
          <cell r="I196" t="str">
            <v>Withdrawn</v>
          </cell>
          <cell r="J196" t="str">
            <v>0 kV</v>
          </cell>
          <cell r="K196" t="str">
            <v>GOOSE LAKE SUB</v>
          </cell>
          <cell r="N196" t="str">
            <v>PG&amp;E Chevron (aka Lost Hills) Substation (12 kV bus)</v>
          </cell>
          <cell r="O196" t="str">
            <v>Solar PV</v>
          </cell>
          <cell r="P196">
            <v>15</v>
          </cell>
          <cell r="U196" t="str">
            <v>Export</v>
          </cell>
        </row>
        <row r="197">
          <cell r="A197" t="str">
            <v>0193-WD</v>
          </cell>
          <cell r="B197" t="str">
            <v>SR SOLIS YANCEY</v>
          </cell>
          <cell r="C197" t="str">
            <v>Karen Retnasingham</v>
          </cell>
          <cell r="D197" t="str">
            <v>FERC</v>
          </cell>
          <cell r="E197" t="str">
            <v>WDT-SGIP</v>
          </cell>
          <cell r="F197" t="str">
            <v>Independent Study</v>
          </cell>
          <cell r="G197" t="str">
            <v>Energy Only</v>
          </cell>
          <cell r="H197" t="str">
            <v>Withdrawn</v>
          </cell>
          <cell r="I197" t="str">
            <v>Withdrawn</v>
          </cell>
          <cell r="J197" t="str">
            <v>0 kV</v>
          </cell>
          <cell r="K197" t="str">
            <v>GUSTINE SUB</v>
          </cell>
          <cell r="N197" t="str">
            <v>Gustine Sub. Bk. #1</v>
          </cell>
          <cell r="O197" t="str">
            <v>Solar PV</v>
          </cell>
          <cell r="P197">
            <v>20</v>
          </cell>
          <cell r="U197" t="str">
            <v>Export</v>
          </cell>
        </row>
        <row r="198">
          <cell r="A198" t="str">
            <v>0194-WD</v>
          </cell>
          <cell r="B198" t="str">
            <v>AEJ TRUST - GRIDLEY</v>
          </cell>
          <cell r="D198" t="str">
            <v>FERC</v>
          </cell>
          <cell r="E198" t="str">
            <v>WDT-SGIP</v>
          </cell>
          <cell r="F198" t="str">
            <v>Independent Study</v>
          </cell>
          <cell r="G198" t="str">
            <v>Energy Only</v>
          </cell>
          <cell r="H198" t="str">
            <v>Withdrawn</v>
          </cell>
          <cell r="I198" t="str">
            <v>Withdrawn</v>
          </cell>
          <cell r="J198" t="str">
            <v>0 kV</v>
          </cell>
          <cell r="K198" t="str">
            <v>PEACHTON SUB</v>
          </cell>
          <cell r="O198" t="str">
            <v>Solar PV</v>
          </cell>
          <cell r="P198">
            <v>6</v>
          </cell>
          <cell r="U198" t="str">
            <v>Export</v>
          </cell>
        </row>
        <row r="199">
          <cell r="A199" t="str">
            <v>0195-WD</v>
          </cell>
          <cell r="B199" t="str">
            <v>COLUSA, CA 5 MW SOLAR PROJECT ( SUNEDISO</v>
          </cell>
          <cell r="C199" t="str">
            <v>Simone (ET) Elberti</v>
          </cell>
          <cell r="D199" t="str">
            <v>FERC</v>
          </cell>
          <cell r="E199" t="str">
            <v>WDT-SGIP</v>
          </cell>
          <cell r="F199" t="str">
            <v>Independent Study</v>
          </cell>
          <cell r="G199" t="str">
            <v>Energy Only</v>
          </cell>
          <cell r="H199" t="str">
            <v>Withdrawn</v>
          </cell>
          <cell r="I199" t="str">
            <v>Withdrawn</v>
          </cell>
          <cell r="J199" t="str">
            <v>12 kV</v>
          </cell>
          <cell r="K199" t="str">
            <v>COLUSA JUNCTION</v>
          </cell>
          <cell r="L199">
            <v>2</v>
          </cell>
          <cell r="M199">
            <v>1105</v>
          </cell>
          <cell r="N199" t="str">
            <v>Colusa 1105</v>
          </cell>
          <cell r="O199" t="str">
            <v>Solar PV</v>
          </cell>
          <cell r="P199">
            <v>5</v>
          </cell>
          <cell r="U199" t="str">
            <v>Export</v>
          </cell>
        </row>
        <row r="200">
          <cell r="A200" t="str">
            <v>0196-WD</v>
          </cell>
          <cell r="B200" t="str">
            <v>ORION KERN COUNTY 1 (ZAVALA)</v>
          </cell>
          <cell r="C200" t="str">
            <v>Karen Retnasingham</v>
          </cell>
          <cell r="D200" t="str">
            <v>FERC</v>
          </cell>
          <cell r="E200" t="str">
            <v>WDT-SGIP</v>
          </cell>
          <cell r="F200" t="str">
            <v>Independent Study</v>
          </cell>
          <cell r="G200" t="str">
            <v>Energy Only</v>
          </cell>
          <cell r="H200" t="str">
            <v>Withdrawn</v>
          </cell>
          <cell r="I200" t="str">
            <v>Withdrawn</v>
          </cell>
          <cell r="J200" t="str">
            <v>0 kV</v>
          </cell>
          <cell r="K200" t="str">
            <v>DEVILS DEN SUB</v>
          </cell>
          <cell r="N200" t="str">
            <v>Devils Den Bk. #1</v>
          </cell>
          <cell r="O200" t="str">
            <v>Solar PV</v>
          </cell>
          <cell r="P200">
            <v>20</v>
          </cell>
          <cell r="U200" t="str">
            <v>Export</v>
          </cell>
        </row>
        <row r="201">
          <cell r="A201" t="str">
            <v>0197-WD</v>
          </cell>
          <cell r="B201" t="str">
            <v>OPDE ROSEVILLE PV-2</v>
          </cell>
          <cell r="C201" t="str">
            <v>Karen Retnasingham</v>
          </cell>
          <cell r="D201" t="str">
            <v>FERC</v>
          </cell>
          <cell r="E201" t="str">
            <v>WDT-SGIP</v>
          </cell>
          <cell r="F201" t="str">
            <v>Independent Study</v>
          </cell>
          <cell r="G201" t="str">
            <v>Energy Only</v>
          </cell>
          <cell r="H201" t="str">
            <v>Withdrawn</v>
          </cell>
          <cell r="I201" t="str">
            <v>Withdrawn</v>
          </cell>
          <cell r="J201" t="str">
            <v>21 kV</v>
          </cell>
          <cell r="K201" t="str">
            <v>PLEASANT GROVE SUB</v>
          </cell>
          <cell r="M201">
            <v>2110</v>
          </cell>
          <cell r="N201" t="str">
            <v>Pleasant Grove 2110</v>
          </cell>
          <cell r="O201" t="str">
            <v>Solar PV</v>
          </cell>
          <cell r="P201">
            <v>5</v>
          </cell>
          <cell r="U201" t="str">
            <v>Export</v>
          </cell>
        </row>
        <row r="202">
          <cell r="A202" t="str">
            <v>0198-WD</v>
          </cell>
          <cell r="B202" t="str">
            <v>BENA POWER PRODUCERS 3.2MW LLC</v>
          </cell>
          <cell r="C202" t="str">
            <v>Karen Retnasingham</v>
          </cell>
          <cell r="D202" t="str">
            <v>FERC</v>
          </cell>
          <cell r="E202" t="str">
            <v>WDT-SGIP</v>
          </cell>
          <cell r="F202" t="str">
            <v>Independent Study</v>
          </cell>
          <cell r="G202" t="str">
            <v>Energy Only</v>
          </cell>
          <cell r="H202" t="str">
            <v>Withdrawn</v>
          </cell>
          <cell r="I202" t="str">
            <v>Withdrawn</v>
          </cell>
          <cell r="J202" t="str">
            <v>0 kV</v>
          </cell>
          <cell r="K202" t="str">
            <v>LAMONT SUB</v>
          </cell>
          <cell r="N202" t="str">
            <v>2951 Neumarkel Road, Bakersfield,, CA 93307</v>
          </cell>
          <cell r="O202" t="str">
            <v>Reciprocating Engine</v>
          </cell>
          <cell r="P202">
            <v>3.2</v>
          </cell>
          <cell r="U202" t="str">
            <v>Export</v>
          </cell>
        </row>
        <row r="203">
          <cell r="A203" t="str">
            <v>0199-WD</v>
          </cell>
          <cell r="B203" t="str">
            <v>SCHURING PV PROJECT</v>
          </cell>
          <cell r="C203" t="str">
            <v>Karen Retnasingham</v>
          </cell>
          <cell r="D203" t="str">
            <v>FERC</v>
          </cell>
          <cell r="E203" t="str">
            <v>WDT-SGIP</v>
          </cell>
          <cell r="F203" t="str">
            <v>Fast Track</v>
          </cell>
          <cell r="G203" t="str">
            <v>Energy Only</v>
          </cell>
          <cell r="H203" t="str">
            <v>Withdrawn</v>
          </cell>
          <cell r="I203" t="str">
            <v>Withdrawn</v>
          </cell>
          <cell r="J203" t="str">
            <v>0 kV</v>
          </cell>
          <cell r="K203" t="str">
            <v>PENRYN SUB</v>
          </cell>
          <cell r="N203" t="str">
            <v>Penryn 12kV Sub</v>
          </cell>
          <cell r="O203" t="str">
            <v>Solar PV</v>
          </cell>
          <cell r="P203">
            <v>9.6000000000000002E-2</v>
          </cell>
          <cell r="U203" t="str">
            <v>Export</v>
          </cell>
        </row>
        <row r="204">
          <cell r="A204" t="str">
            <v>0200-WD</v>
          </cell>
          <cell r="B204" t="str">
            <v>SMYRNA SOLEIL</v>
          </cell>
          <cell r="C204" t="str">
            <v>Raymond Yazzolino</v>
          </cell>
          <cell r="D204" t="str">
            <v>FERC</v>
          </cell>
          <cell r="E204" t="str">
            <v>WDT-SGIP</v>
          </cell>
          <cell r="F204" t="str">
            <v>Independent Study</v>
          </cell>
          <cell r="G204" t="str">
            <v>Energy Only</v>
          </cell>
          <cell r="H204" t="str">
            <v>Withdrawn</v>
          </cell>
          <cell r="I204" t="str">
            <v>Withdrawn</v>
          </cell>
          <cell r="J204" t="str">
            <v>12 kV</v>
          </cell>
          <cell r="K204" t="str">
            <v>SMYRNA SUB</v>
          </cell>
          <cell r="N204" t="str">
            <v>12 kV line north side of Pond Road.  1 mile directly west of Smyrna substation</v>
          </cell>
          <cell r="O204" t="str">
            <v>Solar PV</v>
          </cell>
          <cell r="P204">
            <v>20</v>
          </cell>
          <cell r="U204" t="str">
            <v>Export</v>
          </cell>
        </row>
        <row r="205">
          <cell r="A205" t="str">
            <v>0201-WD</v>
          </cell>
          <cell r="B205" t="str">
            <v>TA - WEST TRACY</v>
          </cell>
          <cell r="C205" t="str">
            <v>Karen Retnasingham</v>
          </cell>
          <cell r="D205" t="str">
            <v>FERC</v>
          </cell>
          <cell r="E205" t="str">
            <v>WDT-SGIP</v>
          </cell>
          <cell r="F205" t="str">
            <v>Independent Study</v>
          </cell>
          <cell r="G205" t="str">
            <v>Energy Only</v>
          </cell>
          <cell r="H205" t="str">
            <v>Withdrawn</v>
          </cell>
          <cell r="I205" t="str">
            <v>Withdrawn</v>
          </cell>
          <cell r="J205" t="str">
            <v>0 kV</v>
          </cell>
          <cell r="K205" t="str">
            <v>LAMMERS SUB</v>
          </cell>
          <cell r="M205">
            <v>1107</v>
          </cell>
          <cell r="N205" t="str">
            <v>8MW on Lammers 1105 &amp; 8MW on Lammers 1107</v>
          </cell>
          <cell r="O205" t="str">
            <v>Solar PV</v>
          </cell>
          <cell r="P205">
            <v>16</v>
          </cell>
          <cell r="U205" t="str">
            <v>Export</v>
          </cell>
        </row>
        <row r="206">
          <cell r="A206" t="str">
            <v>0202-WD</v>
          </cell>
          <cell r="B206" t="str">
            <v>ORION KERN COUNTY 2 (ANDERSON)</v>
          </cell>
          <cell r="C206" t="str">
            <v>Karen Retnasingham</v>
          </cell>
          <cell r="D206" t="str">
            <v>FERC</v>
          </cell>
          <cell r="E206" t="str">
            <v>WDT-SGIP</v>
          </cell>
          <cell r="F206" t="str">
            <v>Independent Study</v>
          </cell>
          <cell r="G206" t="str">
            <v>Energy Only</v>
          </cell>
          <cell r="H206" t="str">
            <v>Withdrawn</v>
          </cell>
          <cell r="I206" t="str">
            <v>Withdrawn</v>
          </cell>
          <cell r="J206" t="str">
            <v>0 kV</v>
          </cell>
          <cell r="K206" t="str">
            <v>DEVILS DEN SUB</v>
          </cell>
          <cell r="N206" t="str">
            <v>Devils Den Bk. #1</v>
          </cell>
          <cell r="O206" t="str">
            <v>Solar PV</v>
          </cell>
          <cell r="P206">
            <v>20</v>
          </cell>
          <cell r="U206" t="str">
            <v>Export</v>
          </cell>
        </row>
        <row r="207">
          <cell r="A207" t="str">
            <v>0203-WD</v>
          </cell>
          <cell r="B207" t="str">
            <v>FORESIGHT SOLAR - ELK HILLS</v>
          </cell>
          <cell r="C207" t="str">
            <v>Karen Retnasingham</v>
          </cell>
          <cell r="D207" t="str">
            <v>FERC</v>
          </cell>
          <cell r="E207" t="str">
            <v>WDT-SGIP</v>
          </cell>
          <cell r="F207" t="str">
            <v>Independent Study</v>
          </cell>
          <cell r="G207" t="str">
            <v>Energy Only</v>
          </cell>
          <cell r="H207" t="str">
            <v>Withdrawn</v>
          </cell>
          <cell r="I207" t="str">
            <v>Withdrawn</v>
          </cell>
          <cell r="J207" t="str">
            <v>0 kV</v>
          </cell>
          <cell r="K207" t="str">
            <v>ELK HILLS SUB</v>
          </cell>
          <cell r="N207" t="str">
            <v>Line between Elk Hills and Taft Substations or into the Elk Hills substation</v>
          </cell>
          <cell r="O207" t="str">
            <v>Solar PV</v>
          </cell>
          <cell r="P207">
            <v>20</v>
          </cell>
          <cell r="U207" t="str">
            <v>Export</v>
          </cell>
        </row>
        <row r="208">
          <cell r="A208" t="str">
            <v>0204-WD</v>
          </cell>
          <cell r="B208" t="str">
            <v>TA - WEST CANAL</v>
          </cell>
          <cell r="C208" t="str">
            <v>Karen Retnasingham</v>
          </cell>
          <cell r="D208" t="str">
            <v>FERC</v>
          </cell>
          <cell r="E208" t="str">
            <v>WDT-SGIP</v>
          </cell>
          <cell r="F208" t="str">
            <v>Independent Study</v>
          </cell>
          <cell r="G208" t="str">
            <v>Energy Only</v>
          </cell>
          <cell r="H208" t="str">
            <v>Withdrawn</v>
          </cell>
          <cell r="I208" t="str">
            <v>Withdrawn</v>
          </cell>
          <cell r="J208" t="str">
            <v>0 kV</v>
          </cell>
          <cell r="K208" t="str">
            <v>LAMMERS SUB</v>
          </cell>
          <cell r="M208">
            <v>1101</v>
          </cell>
          <cell r="N208" t="str">
            <v>Lammers 1101</v>
          </cell>
          <cell r="O208" t="str">
            <v>Solar PV</v>
          </cell>
          <cell r="P208">
            <v>8</v>
          </cell>
          <cell r="U208" t="str">
            <v>Export</v>
          </cell>
        </row>
        <row r="209">
          <cell r="A209" t="str">
            <v>0205-WD</v>
          </cell>
          <cell r="B209" t="str">
            <v>PROLOGIS PARK TRACY PHASE II BLDG #7</v>
          </cell>
          <cell r="C209" t="str">
            <v>Bennett Chabot</v>
          </cell>
          <cell r="D209" t="str">
            <v>FERC</v>
          </cell>
          <cell r="E209" t="str">
            <v>WDT-SGIP</v>
          </cell>
          <cell r="F209" t="str">
            <v>Independent Study</v>
          </cell>
          <cell r="G209" t="str">
            <v>Energy Only</v>
          </cell>
          <cell r="H209" t="str">
            <v>Withdrawn</v>
          </cell>
          <cell r="I209" t="str">
            <v>Withdrawn</v>
          </cell>
          <cell r="J209" t="str">
            <v>0 kV</v>
          </cell>
          <cell r="K209" t="str">
            <v>TRACY SUB</v>
          </cell>
          <cell r="L209">
            <v>3</v>
          </cell>
          <cell r="M209">
            <v>1110</v>
          </cell>
          <cell r="N209" t="str">
            <v>1605 North Chrisman, Tracy, CA</v>
          </cell>
          <cell r="O209" t="str">
            <v>Solar PV</v>
          </cell>
          <cell r="P209">
            <v>2</v>
          </cell>
          <cell r="U209" t="str">
            <v>Export</v>
          </cell>
        </row>
        <row r="210">
          <cell r="A210" t="str">
            <v>0206-WD</v>
          </cell>
          <cell r="B210" t="str">
            <v>PROLOGIS PARK TRACY PHASE I BLDG #2</v>
          </cell>
          <cell r="C210" t="str">
            <v>Bennett Chabot</v>
          </cell>
          <cell r="D210" t="str">
            <v>FERC</v>
          </cell>
          <cell r="E210" t="str">
            <v>WDT-SGIP</v>
          </cell>
          <cell r="F210" t="str">
            <v>Independent Study</v>
          </cell>
          <cell r="G210" t="str">
            <v>Energy Only</v>
          </cell>
          <cell r="H210" t="str">
            <v>Withdrawn</v>
          </cell>
          <cell r="I210" t="str">
            <v>Withdrawn</v>
          </cell>
          <cell r="J210" t="str">
            <v>0 kV</v>
          </cell>
          <cell r="K210" t="str">
            <v>TRACY SUB</v>
          </cell>
          <cell r="L210">
            <v>1</v>
          </cell>
          <cell r="M210">
            <v>1102</v>
          </cell>
          <cell r="N210" t="str">
            <v>2795 Paradise Ave., Tracy, CA</v>
          </cell>
          <cell r="O210" t="str">
            <v>Solar PV</v>
          </cell>
          <cell r="P210">
            <v>3</v>
          </cell>
          <cell r="U210" t="str">
            <v>Export</v>
          </cell>
        </row>
        <row r="211">
          <cell r="A211" t="str">
            <v>0207-WD</v>
          </cell>
          <cell r="B211" t="str">
            <v>PROLOGIS GIBRALTAR SITE</v>
          </cell>
          <cell r="C211" t="str">
            <v>Bennett Chabot</v>
          </cell>
          <cell r="D211" t="str">
            <v>FERC</v>
          </cell>
          <cell r="E211" t="str">
            <v>WDT-SGIP</v>
          </cell>
          <cell r="F211" t="str">
            <v>Independent Study</v>
          </cell>
          <cell r="G211" t="str">
            <v>Energy Only</v>
          </cell>
          <cell r="H211" t="str">
            <v>Withdrawn</v>
          </cell>
          <cell r="I211" t="str">
            <v>Withdrawn</v>
          </cell>
          <cell r="J211" t="str">
            <v>0 kV</v>
          </cell>
          <cell r="K211" t="str">
            <v>WEBER SUB</v>
          </cell>
          <cell r="L211">
            <v>3</v>
          </cell>
          <cell r="M211">
            <v>1101</v>
          </cell>
          <cell r="N211" t="str">
            <v>S. McKinley Ave &amp; Industrial Dr, Stockton, CA</v>
          </cell>
          <cell r="O211" t="str">
            <v>Solar PV</v>
          </cell>
          <cell r="P211">
            <v>4</v>
          </cell>
          <cell r="U211" t="str">
            <v>Export</v>
          </cell>
        </row>
        <row r="212">
          <cell r="A212" t="str">
            <v>0208-WD</v>
          </cell>
          <cell r="B212" t="str">
            <v>PROLOGIS PARK TRACY PHASE II BLDG #6</v>
          </cell>
          <cell r="C212" t="str">
            <v>Bennett Chabot</v>
          </cell>
          <cell r="D212" t="str">
            <v>FERC</v>
          </cell>
          <cell r="E212" t="str">
            <v>WDT-SGIP</v>
          </cell>
          <cell r="F212" t="str">
            <v>Independent Study</v>
          </cell>
          <cell r="G212" t="str">
            <v>Energy Only</v>
          </cell>
          <cell r="H212" t="str">
            <v>Withdrawn</v>
          </cell>
          <cell r="I212" t="str">
            <v>Withdrawn</v>
          </cell>
          <cell r="J212" t="str">
            <v>0 kV</v>
          </cell>
          <cell r="K212" t="str">
            <v>TRACY SUB</v>
          </cell>
          <cell r="L212">
            <v>1</v>
          </cell>
          <cell r="M212">
            <v>1102</v>
          </cell>
          <cell r="N212" t="str">
            <v>1605 N. Chrisman Avenue, Tracy, CA, Circuit 1110, Tracy Substation</v>
          </cell>
          <cell r="O212" t="str">
            <v>Solar PV</v>
          </cell>
          <cell r="P212">
            <v>4</v>
          </cell>
          <cell r="U212" t="str">
            <v>Export</v>
          </cell>
        </row>
        <row r="213">
          <cell r="A213" t="str">
            <v>0209-WD</v>
          </cell>
          <cell r="B213" t="str">
            <v>PROLOGIS PATTERSON PASS</v>
          </cell>
          <cell r="C213" t="str">
            <v>Karen Retnasingham</v>
          </cell>
          <cell r="D213" t="str">
            <v>FERC</v>
          </cell>
          <cell r="E213" t="str">
            <v>WDT-SGIP</v>
          </cell>
          <cell r="F213" t="str">
            <v>Fast Track</v>
          </cell>
          <cell r="G213" t="str">
            <v>Energy Only</v>
          </cell>
          <cell r="H213" t="str">
            <v>Withdrawn</v>
          </cell>
          <cell r="I213" t="str">
            <v>Withdrawn</v>
          </cell>
          <cell r="J213" t="str">
            <v>0 kV</v>
          </cell>
          <cell r="K213" t="str">
            <v>LAMMERS SUB</v>
          </cell>
          <cell r="N213" t="str">
            <v>Lammers 1101</v>
          </cell>
          <cell r="O213" t="str">
            <v>Solar PV</v>
          </cell>
          <cell r="P213">
            <v>1</v>
          </cell>
          <cell r="U213" t="str">
            <v>Export</v>
          </cell>
        </row>
        <row r="214">
          <cell r="A214" t="str">
            <v>0210-WD</v>
          </cell>
          <cell r="B214" t="str">
            <v>PROLOGIS DUCK CREEK #1</v>
          </cell>
          <cell r="C214" t="str">
            <v>Bennett Chabot</v>
          </cell>
          <cell r="D214" t="str">
            <v>FERC</v>
          </cell>
          <cell r="E214" t="str">
            <v>WDT-SGIP</v>
          </cell>
          <cell r="F214" t="str">
            <v>Independent Study</v>
          </cell>
          <cell r="G214" t="str">
            <v>Energy Only</v>
          </cell>
          <cell r="H214" t="str">
            <v>Withdrawn</v>
          </cell>
          <cell r="I214" t="str">
            <v>Withdrawn</v>
          </cell>
          <cell r="J214" t="str">
            <v>0 kV</v>
          </cell>
          <cell r="K214" t="str">
            <v>WEBER SUB</v>
          </cell>
          <cell r="L214">
            <v>4</v>
          </cell>
          <cell r="M214">
            <v>1114</v>
          </cell>
          <cell r="N214" t="str">
            <v>2115 Sinclair Ave., Stockton, CA</v>
          </cell>
          <cell r="O214" t="str">
            <v>Solar PV</v>
          </cell>
          <cell r="P214">
            <v>4</v>
          </cell>
          <cell r="U214" t="str">
            <v>Export</v>
          </cell>
        </row>
        <row r="215">
          <cell r="A215" t="str">
            <v>0211-WD</v>
          </cell>
          <cell r="B215" t="str">
            <v>PANOCHE BRJ-FIT 1</v>
          </cell>
          <cell r="C215" t="str">
            <v>Karen Retnasingham</v>
          </cell>
          <cell r="D215" t="str">
            <v>FERC</v>
          </cell>
          <cell r="E215" t="str">
            <v>WDT-SGIP</v>
          </cell>
          <cell r="F215" t="str">
            <v>Fast Track</v>
          </cell>
          <cell r="G215" t="str">
            <v>Energy Only</v>
          </cell>
          <cell r="H215" t="str">
            <v>Withdrawn</v>
          </cell>
          <cell r="I215" t="str">
            <v>Withdrawn</v>
          </cell>
          <cell r="J215" t="str">
            <v>12 kV</v>
          </cell>
          <cell r="K215" t="str">
            <v>CHENEY SUB</v>
          </cell>
          <cell r="N215" t="str">
            <v>12kv Distribution Line along West Lincoln Ave. 36°38'52.09"N, 120°33'19.87"W</v>
          </cell>
          <cell r="O215" t="str">
            <v>Solar PV</v>
          </cell>
          <cell r="P215">
            <v>1.5</v>
          </cell>
          <cell r="U215" t="str">
            <v>Export</v>
          </cell>
        </row>
        <row r="216">
          <cell r="A216" t="str">
            <v>0212-WD</v>
          </cell>
          <cell r="B216" t="str">
            <v>CHENEY IGS-FIT3</v>
          </cell>
          <cell r="C216" t="str">
            <v>Karen Retnasingham</v>
          </cell>
          <cell r="D216" t="str">
            <v>FERC</v>
          </cell>
          <cell r="E216" t="str">
            <v>WDT-SGIP</v>
          </cell>
          <cell r="F216" t="str">
            <v>Fast Track</v>
          </cell>
          <cell r="G216" t="str">
            <v>Energy Only</v>
          </cell>
          <cell r="H216" t="str">
            <v>Withdrawn</v>
          </cell>
          <cell r="I216" t="str">
            <v>Withdrawn</v>
          </cell>
          <cell r="J216" t="str">
            <v>12 kV</v>
          </cell>
          <cell r="K216" t="str">
            <v>CHENEY SUB</v>
          </cell>
          <cell r="N216" t="str">
            <v>12kv Distribution Line along East Property Line, 200 feet South of Adams Ave. 36</v>
          </cell>
          <cell r="O216" t="str">
            <v>Solar PV</v>
          </cell>
          <cell r="P216">
            <v>1.5</v>
          </cell>
          <cell r="U216" t="str">
            <v>Export</v>
          </cell>
        </row>
        <row r="217">
          <cell r="A217" t="str">
            <v>0213-WD</v>
          </cell>
          <cell r="B217" t="str">
            <v>CHENEY IFS-FIT2</v>
          </cell>
          <cell r="C217" t="str">
            <v>Karen Retnasingham</v>
          </cell>
          <cell r="D217" t="str">
            <v>FERC</v>
          </cell>
          <cell r="E217" t="str">
            <v>WDT-SGIP</v>
          </cell>
          <cell r="F217" t="str">
            <v>Fast Track</v>
          </cell>
          <cell r="G217" t="str">
            <v>Energy Only</v>
          </cell>
          <cell r="H217" t="str">
            <v>Withdrawn</v>
          </cell>
          <cell r="I217" t="str">
            <v>Withdrawn</v>
          </cell>
          <cell r="J217" t="str">
            <v>12 kV</v>
          </cell>
          <cell r="K217" t="str">
            <v>CHENEY SUB</v>
          </cell>
          <cell r="N217" t="str">
            <v>12kv Distribution Line along Adams Ave. 36°37'57.87"N, 120°28'26.75"W</v>
          </cell>
          <cell r="O217" t="str">
            <v>Solar PV</v>
          </cell>
          <cell r="P217">
            <v>1.5</v>
          </cell>
          <cell r="U217" t="str">
            <v>Export</v>
          </cell>
        </row>
        <row r="218">
          <cell r="A218" t="str">
            <v>0214-WD</v>
          </cell>
          <cell r="B218" t="str">
            <v>CHENEY IFS-FIT1</v>
          </cell>
          <cell r="C218" t="str">
            <v>Karen Retnasingham</v>
          </cell>
          <cell r="D218" t="str">
            <v>FERC</v>
          </cell>
          <cell r="E218" t="str">
            <v>WDT-SGIP</v>
          </cell>
          <cell r="F218" t="str">
            <v>Fast Track</v>
          </cell>
          <cell r="G218" t="str">
            <v>Energy Only</v>
          </cell>
          <cell r="H218" t="str">
            <v>Withdrawn</v>
          </cell>
          <cell r="I218" t="str">
            <v>Withdrawn</v>
          </cell>
          <cell r="J218" t="str">
            <v>12 kV</v>
          </cell>
          <cell r="K218" t="str">
            <v>CHENEY SUB</v>
          </cell>
          <cell r="N218" t="str">
            <v>12kv Distribution Line along South Lyon Ave. 200 feet South of Adams Ave. 36°37'</v>
          </cell>
          <cell r="O218" t="str">
            <v>Solar PV</v>
          </cell>
          <cell r="P218">
            <v>1.5</v>
          </cell>
          <cell r="U218" t="str">
            <v>Export</v>
          </cell>
        </row>
        <row r="219">
          <cell r="A219" t="str">
            <v>0215-WD</v>
          </cell>
          <cell r="B219" t="str">
            <v>CAMDEN 1 FIT</v>
          </cell>
          <cell r="C219" t="str">
            <v>David Corzilius</v>
          </cell>
          <cell r="D219" t="str">
            <v>FERC</v>
          </cell>
          <cell r="E219" t="str">
            <v>WDT-SGIP</v>
          </cell>
          <cell r="F219" t="str">
            <v>Independent Study</v>
          </cell>
          <cell r="G219" t="str">
            <v>Energy Only</v>
          </cell>
          <cell r="H219" t="str">
            <v>Withdrawn</v>
          </cell>
          <cell r="I219" t="str">
            <v>Withdrawn</v>
          </cell>
          <cell r="J219" t="str">
            <v>12 kV</v>
          </cell>
          <cell r="K219" t="str">
            <v>CAMDEN SUB</v>
          </cell>
          <cell r="L219">
            <v>1</v>
          </cell>
          <cell r="M219">
            <v>1104</v>
          </cell>
          <cell r="N219" t="str">
            <v>Camden 1104 12 kV Distribution Circuit off W. Harlan Ave near Camden St.</v>
          </cell>
          <cell r="O219" t="str">
            <v>Solar PV</v>
          </cell>
          <cell r="P219">
            <v>1.5</v>
          </cell>
          <cell r="U219" t="str">
            <v>Export</v>
          </cell>
        </row>
        <row r="220">
          <cell r="A220" t="str">
            <v>0216-WD</v>
          </cell>
          <cell r="B220" t="str">
            <v>PROLOGIS ARCH ROAD LOGISTICS CENTER #8</v>
          </cell>
          <cell r="C220" t="str">
            <v>Bennett Chabot</v>
          </cell>
          <cell r="D220" t="str">
            <v>FERC</v>
          </cell>
          <cell r="E220" t="str">
            <v>WDT-SGIP</v>
          </cell>
          <cell r="F220" t="str">
            <v>Independent Study</v>
          </cell>
          <cell r="G220" t="str">
            <v>Energy Only</v>
          </cell>
          <cell r="H220" t="str">
            <v>Withdrawn</v>
          </cell>
          <cell r="I220" t="str">
            <v>Withdrawn</v>
          </cell>
          <cell r="J220" t="str">
            <v>0 kV</v>
          </cell>
          <cell r="K220" t="str">
            <v>WEBER SUB</v>
          </cell>
          <cell r="L220">
            <v>6</v>
          </cell>
          <cell r="M220">
            <v>1106</v>
          </cell>
          <cell r="N220" t="str">
            <v>4718 Newcastle Road, Stockton, CA</v>
          </cell>
          <cell r="O220" t="str">
            <v>Solar PV</v>
          </cell>
          <cell r="P220">
            <v>4</v>
          </cell>
          <cell r="U220" t="str">
            <v>Export</v>
          </cell>
        </row>
        <row r="221">
          <cell r="A221" t="str">
            <v>0217-WD</v>
          </cell>
          <cell r="B221" t="str">
            <v>PROLOGIS ARCH ROAD (NEWCASTLE) LOGISTICS</v>
          </cell>
          <cell r="C221" t="str">
            <v>Bennett Chabot</v>
          </cell>
          <cell r="D221" t="str">
            <v>FERC</v>
          </cell>
          <cell r="E221" t="str">
            <v>WDT-SGIP</v>
          </cell>
          <cell r="F221" t="str">
            <v>Independent Study</v>
          </cell>
          <cell r="G221" t="str">
            <v>Energy Only</v>
          </cell>
          <cell r="H221" t="str">
            <v>Withdrawn</v>
          </cell>
          <cell r="I221" t="str">
            <v>Withdrawn</v>
          </cell>
          <cell r="J221" t="str">
            <v>0 kV</v>
          </cell>
          <cell r="K221" t="str">
            <v>WEBER SUB</v>
          </cell>
          <cell r="L221">
            <v>6</v>
          </cell>
          <cell r="M221">
            <v>1106</v>
          </cell>
          <cell r="N221" t="str">
            <v>4611 Newcastle Road, Stockton, CA</v>
          </cell>
          <cell r="O221" t="str">
            <v>Solar PV</v>
          </cell>
          <cell r="P221">
            <v>2</v>
          </cell>
          <cell r="U221" t="str">
            <v>Export</v>
          </cell>
        </row>
        <row r="222">
          <cell r="A222" t="str">
            <v>0218-WD</v>
          </cell>
          <cell r="B222" t="str">
            <v>WHEATLAND YETTER STEEL</v>
          </cell>
          <cell r="C222" t="str">
            <v>Karen Retnasingham</v>
          </cell>
          <cell r="D222" t="str">
            <v>FERC</v>
          </cell>
          <cell r="E222" t="str">
            <v>WDT-SGIP</v>
          </cell>
          <cell r="F222" t="str">
            <v>Fast Track</v>
          </cell>
          <cell r="G222" t="str">
            <v>Energy Only</v>
          </cell>
          <cell r="H222" t="str">
            <v>Withdrawn</v>
          </cell>
          <cell r="I222" t="str">
            <v>Withdrawn</v>
          </cell>
          <cell r="J222" t="str">
            <v>0 kV</v>
          </cell>
          <cell r="K222" t="str">
            <v>OLIVEHURST SUB</v>
          </cell>
          <cell r="N222" t="str">
            <v>PG&amp;E Meter 1003695090</v>
          </cell>
          <cell r="O222" t="str">
            <v>Solar PV</v>
          </cell>
          <cell r="P222">
            <v>1.2</v>
          </cell>
          <cell r="U222" t="str">
            <v>Export</v>
          </cell>
        </row>
        <row r="223">
          <cell r="A223" t="str">
            <v>0219-WD</v>
          </cell>
          <cell r="B223" t="str">
            <v>VERDURE</v>
          </cell>
          <cell r="C223" t="str">
            <v>Heather (ET) Phillips</v>
          </cell>
          <cell r="D223" t="str">
            <v>FERC</v>
          </cell>
          <cell r="E223" t="str">
            <v>WDT-SGIP</v>
          </cell>
          <cell r="F223" t="str">
            <v>Independent Study</v>
          </cell>
          <cell r="G223" t="str">
            <v>Energy Only</v>
          </cell>
          <cell r="H223" t="str">
            <v>Withdrawn</v>
          </cell>
          <cell r="I223" t="str">
            <v>Withdrawn</v>
          </cell>
          <cell r="J223" t="str">
            <v>12 kV</v>
          </cell>
          <cell r="K223" t="str">
            <v>HARDWICK SUB</v>
          </cell>
          <cell r="N223" t="str">
            <v>12 KV system at site of farm.</v>
          </cell>
          <cell r="O223" t="str">
            <v>Reciprocating Engine</v>
          </cell>
          <cell r="P223">
            <v>0.92500000000000004</v>
          </cell>
          <cell r="U223" t="str">
            <v>Export</v>
          </cell>
        </row>
        <row r="224">
          <cell r="A224" t="str">
            <v>0220-WD</v>
          </cell>
          <cell r="B224" t="str">
            <v>PIONEER GREEN ENERGY, LLC</v>
          </cell>
          <cell r="D224" t="str">
            <v>FERC</v>
          </cell>
          <cell r="E224" t="str">
            <v>WDT-SGIP</v>
          </cell>
          <cell r="F224" t="str">
            <v>Independent Study</v>
          </cell>
          <cell r="G224" t="str">
            <v>Energy Only</v>
          </cell>
          <cell r="H224" t="str">
            <v>Withdrawn</v>
          </cell>
          <cell r="I224" t="str">
            <v>Withdrawn</v>
          </cell>
          <cell r="J224" t="str">
            <v>115 kV</v>
          </cell>
          <cell r="N224" t="str">
            <v>115 kV Line from Golden Valley to Frito Lay</v>
          </cell>
          <cell r="O224" t="str">
            <v>Solar PV</v>
          </cell>
          <cell r="P224">
            <v>20</v>
          </cell>
          <cell r="U224" t="str">
            <v>Export</v>
          </cell>
        </row>
        <row r="225">
          <cell r="A225" t="str">
            <v>0221-WD</v>
          </cell>
          <cell r="B225" t="str">
            <v>JOYA DEL SOL FIT 2</v>
          </cell>
          <cell r="C225" t="str">
            <v>Raymond Yazzolino</v>
          </cell>
          <cell r="D225" t="str">
            <v>FERC</v>
          </cell>
          <cell r="E225" t="str">
            <v>WDT-SGIP</v>
          </cell>
          <cell r="F225" t="str">
            <v>Independent Study</v>
          </cell>
          <cell r="G225" t="str">
            <v>Energy Only</v>
          </cell>
          <cell r="H225" t="str">
            <v>Withdrawn</v>
          </cell>
          <cell r="I225" t="str">
            <v>Withdrawn</v>
          </cell>
          <cell r="J225" t="str">
            <v>12 kV</v>
          </cell>
          <cell r="K225" t="str">
            <v>WEST FRESNO SUB</v>
          </cell>
          <cell r="N225" t="str">
            <v>12 kV utility pole at facility location</v>
          </cell>
          <cell r="O225" t="str">
            <v>Solar PV</v>
          </cell>
          <cell r="P225">
            <v>1</v>
          </cell>
          <cell r="U225" t="str">
            <v>Export</v>
          </cell>
        </row>
        <row r="226">
          <cell r="A226" t="str">
            <v>0222-WD</v>
          </cell>
          <cell r="B226" t="str">
            <v>TWISSELMAN (I) FIT</v>
          </cell>
          <cell r="C226" t="str">
            <v>Karen Retnasingham</v>
          </cell>
          <cell r="D226" t="str">
            <v>FERC</v>
          </cell>
          <cell r="E226" t="str">
            <v>WDT-SGIP</v>
          </cell>
          <cell r="F226" t="str">
            <v>Independent Study</v>
          </cell>
          <cell r="G226" t="str">
            <v>Energy Only</v>
          </cell>
          <cell r="H226" t="str">
            <v>Withdrawn</v>
          </cell>
          <cell r="I226" t="str">
            <v>Withdrawn</v>
          </cell>
          <cell r="J226" t="str">
            <v>0 kV</v>
          </cell>
          <cell r="K226" t="str">
            <v>TWISSELMAN SUB</v>
          </cell>
          <cell r="N226" t="str">
            <v>Devils Den 1102 Circuit, 12 kV, on Twisselman Rd. between Kings Rd and West Side</v>
          </cell>
          <cell r="O226" t="str">
            <v>Solar PV</v>
          </cell>
          <cell r="P226">
            <v>1.5</v>
          </cell>
          <cell r="U226" t="str">
            <v>Export</v>
          </cell>
        </row>
        <row r="227">
          <cell r="A227" t="str">
            <v>0223-WD</v>
          </cell>
          <cell r="B227" t="str">
            <v>GOLD RUSH SOLAR NO. 1 LLC</v>
          </cell>
          <cell r="C227" t="str">
            <v>Kelly Haynes</v>
          </cell>
          <cell r="D227" t="str">
            <v>FERC</v>
          </cell>
          <cell r="E227" t="str">
            <v>WDT-SGIP</v>
          </cell>
          <cell r="F227" t="str">
            <v>Independent Study</v>
          </cell>
          <cell r="G227" t="str">
            <v>Energy Only</v>
          </cell>
          <cell r="H227" t="str">
            <v>Withdrawn</v>
          </cell>
          <cell r="I227" t="str">
            <v>Withdrawn</v>
          </cell>
          <cell r="J227" t="str">
            <v>12 kV</v>
          </cell>
          <cell r="K227" t="str">
            <v>FROGTOWN SUB</v>
          </cell>
          <cell r="N227" t="str">
            <v>Exisiting 17.2kV line located on parcel 53011034</v>
          </cell>
          <cell r="O227" t="str">
            <v>Solar PV</v>
          </cell>
          <cell r="P227">
            <v>15</v>
          </cell>
          <cell r="U227" t="str">
            <v>Export</v>
          </cell>
        </row>
        <row r="228">
          <cell r="A228" t="str">
            <v>0224-WD</v>
          </cell>
          <cell r="B228" t="str">
            <v>FRIANT POWER AUTHORITY</v>
          </cell>
          <cell r="C228" t="str">
            <v>David Corzilius</v>
          </cell>
          <cell r="D228" t="str">
            <v>FERC</v>
          </cell>
          <cell r="E228" t="str">
            <v>WDT-SGIP</v>
          </cell>
          <cell r="F228" t="str">
            <v>Independent Study</v>
          </cell>
          <cell r="G228" t="str">
            <v>Energy Only</v>
          </cell>
          <cell r="H228" t="str">
            <v>Commercial</v>
          </cell>
          <cell r="I228" t="str">
            <v>Commercial</v>
          </cell>
          <cell r="J228" t="str">
            <v>21 kV</v>
          </cell>
          <cell r="K228" t="str">
            <v>WOODWARD SUB</v>
          </cell>
          <cell r="L228">
            <v>3</v>
          </cell>
          <cell r="M228">
            <v>255292108</v>
          </cell>
          <cell r="N228" t="str">
            <v>Recloser 52L4 at Friant site to Woodward 2108</v>
          </cell>
          <cell r="O228" t="str">
            <v>Hydro</v>
          </cell>
          <cell r="P228">
            <v>8</v>
          </cell>
          <cell r="Q228" t="str">
            <v>*03/25/2013*</v>
          </cell>
          <cell r="R228">
            <v>42667</v>
          </cell>
          <cell r="S228">
            <v>42859</v>
          </cell>
          <cell r="U228" t="str">
            <v>Export</v>
          </cell>
        </row>
        <row r="229">
          <cell r="A229" t="str">
            <v>0225-WD</v>
          </cell>
          <cell r="B229" t="str">
            <v>CRY1 SOLAR (REEDLEY)</v>
          </cell>
          <cell r="C229" t="str">
            <v>Heather (ET) Phillips</v>
          </cell>
          <cell r="D229" t="str">
            <v>FERC</v>
          </cell>
          <cell r="E229" t="str">
            <v>WDT-SGIP</v>
          </cell>
          <cell r="F229" t="str">
            <v>Independent Study</v>
          </cell>
          <cell r="G229" t="str">
            <v>Energy Only</v>
          </cell>
          <cell r="H229" t="str">
            <v>Withdrawn</v>
          </cell>
          <cell r="I229" t="str">
            <v>Withdrawn</v>
          </cell>
          <cell r="J229" t="str">
            <v>12 kV</v>
          </cell>
          <cell r="K229" t="str">
            <v>REEDLEY SUB</v>
          </cell>
          <cell r="L229">
            <v>3</v>
          </cell>
          <cell r="M229">
            <v>1110</v>
          </cell>
          <cell r="N229" t="str">
            <v>23039 E. Manning Ave. Reedley CA, 93654, APN: 373-120-58</v>
          </cell>
          <cell r="O229" t="str">
            <v>Solar PV</v>
          </cell>
          <cell r="P229">
            <v>3</v>
          </cell>
          <cell r="Q229">
            <v>40966</v>
          </cell>
          <cell r="T229">
            <v>41422</v>
          </cell>
          <cell r="U229" t="str">
            <v>Export</v>
          </cell>
        </row>
        <row r="230">
          <cell r="A230" t="str">
            <v>0226-WD</v>
          </cell>
          <cell r="B230" t="str">
            <v>NAPA SOLAR FARM - AMERICAN CANYON WASTE</v>
          </cell>
          <cell r="D230" t="str">
            <v>FERC</v>
          </cell>
          <cell r="E230" t="str">
            <v>WDT-SGIP</v>
          </cell>
          <cell r="F230" t="str">
            <v>Independent Study</v>
          </cell>
          <cell r="G230" t="str">
            <v>Energy Only</v>
          </cell>
          <cell r="H230" t="str">
            <v>Withdrawn</v>
          </cell>
          <cell r="I230" t="str">
            <v>Withdrawn</v>
          </cell>
          <cell r="J230" t="str">
            <v>12 kV</v>
          </cell>
          <cell r="K230" t="str">
            <v>HIGHWAY SUB</v>
          </cell>
          <cell r="N230" t="str">
            <v>Existing transformer at American Canyon Landfill Facility, Eucalyptus Drive (end</v>
          </cell>
          <cell r="O230" t="str">
            <v>Solar PV</v>
          </cell>
          <cell r="P230">
            <v>6.7</v>
          </cell>
          <cell r="T230">
            <v>40906</v>
          </cell>
          <cell r="U230" t="str">
            <v>Export</v>
          </cell>
        </row>
        <row r="231">
          <cell r="A231" t="str">
            <v>0227-WD</v>
          </cell>
          <cell r="B231" t="str">
            <v>AMERESCO FORWARD LANDFILL</v>
          </cell>
          <cell r="C231" t="str">
            <v>David Corzilius</v>
          </cell>
          <cell r="D231" t="str">
            <v>FERC</v>
          </cell>
          <cell r="E231" t="str">
            <v>WDT-SGIP</v>
          </cell>
          <cell r="F231" t="str">
            <v>Independent Study</v>
          </cell>
          <cell r="G231" t="str">
            <v>Full Capacity</v>
          </cell>
          <cell r="H231" t="str">
            <v>Commercial</v>
          </cell>
          <cell r="I231" t="str">
            <v>Commercial</v>
          </cell>
          <cell r="J231" t="str">
            <v>0 kV</v>
          </cell>
          <cell r="K231" t="str">
            <v>WEBER SUB</v>
          </cell>
          <cell r="L231">
            <v>5</v>
          </cell>
          <cell r="M231">
            <v>163481102</v>
          </cell>
          <cell r="N231" t="str">
            <v>Weber 1102 Distribution Circuit near Switch 9003, 12.47 kV line, Manteca, CA</v>
          </cell>
          <cell r="O231" t="str">
            <v>Reciprocating Engine</v>
          </cell>
          <cell r="P231">
            <v>4.2</v>
          </cell>
          <cell r="Q231">
            <v>40961</v>
          </cell>
          <cell r="R231">
            <v>41570</v>
          </cell>
          <cell r="S231">
            <v>41645</v>
          </cell>
          <cell r="U231" t="str">
            <v>Export</v>
          </cell>
        </row>
        <row r="232">
          <cell r="A232" t="str">
            <v>0228-WD</v>
          </cell>
          <cell r="B232" t="str">
            <v>2COR9 ENERGY, MADERA</v>
          </cell>
          <cell r="C232" t="str">
            <v>Kelly Haynes</v>
          </cell>
          <cell r="D232" t="str">
            <v>FERC</v>
          </cell>
          <cell r="E232" t="str">
            <v>WDT-SGIP</v>
          </cell>
          <cell r="F232" t="str">
            <v>Fast Track</v>
          </cell>
          <cell r="G232" t="str">
            <v>Energy Only</v>
          </cell>
          <cell r="H232" t="str">
            <v>Withdrawn</v>
          </cell>
          <cell r="I232" t="str">
            <v>Withdrawn</v>
          </cell>
          <cell r="J232" t="str">
            <v>0 kV</v>
          </cell>
          <cell r="K232" t="str">
            <v>BONITA SUB</v>
          </cell>
          <cell r="N232" t="str">
            <v>3 Phase Service Located On Property with Meter</v>
          </cell>
          <cell r="O232" t="str">
            <v>Solar PV</v>
          </cell>
          <cell r="P232">
            <v>9.6000000000000002E-2</v>
          </cell>
          <cell r="U232" t="str">
            <v>Export</v>
          </cell>
        </row>
        <row r="233">
          <cell r="A233" t="str">
            <v>0229-WD</v>
          </cell>
          <cell r="B233" t="str">
            <v>819 ENERGY DEVELOPMENT - HANFORD</v>
          </cell>
          <cell r="C233" t="str">
            <v>Kelly Haynes</v>
          </cell>
          <cell r="D233" t="str">
            <v>FERC</v>
          </cell>
          <cell r="E233" t="str">
            <v>WDT-GIP</v>
          </cell>
          <cell r="F233" t="str">
            <v>Cluster</v>
          </cell>
          <cell r="G233" t="str">
            <v>Energy Only</v>
          </cell>
          <cell r="H233" t="str">
            <v>Withdrawn</v>
          </cell>
          <cell r="I233" t="str">
            <v>Withdrawn</v>
          </cell>
          <cell r="J233" t="str">
            <v>0 kV</v>
          </cell>
          <cell r="K233" t="str">
            <v>GUERNSEY SUB</v>
          </cell>
          <cell r="N233" t="str">
            <v>on-site substation - Hanford 33 kV line</v>
          </cell>
          <cell r="O233" t="str">
            <v>Solar PV</v>
          </cell>
          <cell r="P233">
            <v>12</v>
          </cell>
          <cell r="U233" t="str">
            <v>Export</v>
          </cell>
        </row>
        <row r="234">
          <cell r="A234" t="str">
            <v>0230-WD</v>
          </cell>
          <cell r="B234" t="str">
            <v>GOLDEN GATE MECHANICAL</v>
          </cell>
          <cell r="D234" t="str">
            <v>FERC</v>
          </cell>
          <cell r="E234" t="str">
            <v>WDT-GIP</v>
          </cell>
          <cell r="F234" t="str">
            <v>Independent Study</v>
          </cell>
          <cell r="G234" t="str">
            <v>Energy Only</v>
          </cell>
          <cell r="H234" t="str">
            <v>Withdrawn</v>
          </cell>
          <cell r="I234" t="str">
            <v>Withdrawn</v>
          </cell>
          <cell r="J234" t="str">
            <v>0 kV</v>
          </cell>
          <cell r="K234" t="str">
            <v>SWIFT SUB</v>
          </cell>
          <cell r="N234" t="str">
            <v>OH Pole 42 on Kinkaid Road</v>
          </cell>
          <cell r="O234" t="str">
            <v>Solar PV</v>
          </cell>
          <cell r="P234">
            <v>5</v>
          </cell>
          <cell r="U234" t="str">
            <v>Export</v>
          </cell>
        </row>
        <row r="235">
          <cell r="A235" t="str">
            <v>0231-WD</v>
          </cell>
          <cell r="B235" t="str">
            <v>AP ACHITECTS - WHCCD</v>
          </cell>
          <cell r="C235" t="str">
            <v>Simone (ET) Elberti</v>
          </cell>
          <cell r="D235" t="str">
            <v>FERC</v>
          </cell>
          <cell r="E235" t="str">
            <v>WDT-SGIP</v>
          </cell>
          <cell r="F235" t="str">
            <v>Independent Study</v>
          </cell>
          <cell r="G235" t="str">
            <v>Full Capacity</v>
          </cell>
          <cell r="H235" t="str">
            <v>Withdrawn</v>
          </cell>
          <cell r="I235" t="str">
            <v>Withdrawn</v>
          </cell>
          <cell r="J235" t="str">
            <v>12 kV</v>
          </cell>
          <cell r="K235" t="str">
            <v>COALINGA #1 SUB</v>
          </cell>
          <cell r="M235" t="str">
            <v>New</v>
          </cell>
          <cell r="N235" t="str">
            <v>Coalinga #1 Bk. #2</v>
          </cell>
          <cell r="O235" t="str">
            <v>Solar PV</v>
          </cell>
          <cell r="P235">
            <v>6</v>
          </cell>
          <cell r="U235" t="str">
            <v>Export</v>
          </cell>
        </row>
        <row r="236">
          <cell r="A236" t="str">
            <v>0232-WD</v>
          </cell>
          <cell r="B236" t="str">
            <v>KMF3 SOLAR</v>
          </cell>
          <cell r="C236" t="str">
            <v>Heather (ET) Phillips</v>
          </cell>
          <cell r="D236" t="str">
            <v>FERC</v>
          </cell>
          <cell r="E236" t="str">
            <v>WDT-SGIP</v>
          </cell>
          <cell r="F236" t="str">
            <v>Independent Study</v>
          </cell>
          <cell r="G236" t="str">
            <v>Energy Only</v>
          </cell>
          <cell r="H236" t="str">
            <v>Withdrawn</v>
          </cell>
          <cell r="I236" t="str">
            <v>Withdrawn</v>
          </cell>
          <cell r="J236" t="str">
            <v>0 kV</v>
          </cell>
          <cell r="K236" t="str">
            <v>MERCED FALLS PH</v>
          </cell>
          <cell r="N236" t="str">
            <v>Site KMF3: 16456 Merced Falls Rd, Snelling CA 95369, APN: 038-180-006, Latitude:</v>
          </cell>
          <cell r="O236" t="str">
            <v>Solar PV</v>
          </cell>
          <cell r="P236">
            <v>3</v>
          </cell>
          <cell r="U236" t="str">
            <v>Export</v>
          </cell>
        </row>
        <row r="237">
          <cell r="A237" t="str">
            <v>0233-WD</v>
          </cell>
          <cell r="B237" t="str">
            <v>Central Valley Ag Power</v>
          </cell>
          <cell r="C237" t="str">
            <v>Raymond Yazzolino</v>
          </cell>
          <cell r="D237" t="str">
            <v>FERC</v>
          </cell>
          <cell r="E237" t="str">
            <v>WDT-GIP</v>
          </cell>
          <cell r="F237" t="str">
            <v>Independent Study</v>
          </cell>
          <cell r="G237" t="str">
            <v>Energy Only</v>
          </cell>
          <cell r="H237" t="str">
            <v>Commercial</v>
          </cell>
          <cell r="I237" t="str">
            <v>Commercial</v>
          </cell>
          <cell r="J237" t="str">
            <v>17 kV</v>
          </cell>
          <cell r="K237" t="str">
            <v>RIVERBANK SUB</v>
          </cell>
          <cell r="L237">
            <v>1</v>
          </cell>
          <cell r="M237">
            <v>163191714</v>
          </cell>
          <cell r="N237" t="str">
            <v>Riverbank 1714 17kV</v>
          </cell>
          <cell r="O237" t="str">
            <v>Biomass</v>
          </cell>
          <cell r="P237">
            <v>1</v>
          </cell>
          <cell r="Q237">
            <v>41281</v>
          </cell>
          <cell r="R237">
            <v>41649</v>
          </cell>
          <cell r="S237">
            <v>41676</v>
          </cell>
          <cell r="U237" t="str">
            <v>Export</v>
          </cell>
        </row>
        <row r="238">
          <cell r="A238" t="str">
            <v>0234-WD</v>
          </cell>
          <cell r="B238" t="str">
            <v>2COR9 - SMITH</v>
          </cell>
          <cell r="C238" t="str">
            <v>Karen Retnasingham</v>
          </cell>
          <cell r="D238" t="str">
            <v>FERC</v>
          </cell>
          <cell r="E238" t="str">
            <v>WDT-SGIP</v>
          </cell>
          <cell r="F238" t="str">
            <v>Fast Track</v>
          </cell>
          <cell r="G238" t="str">
            <v>Energy Only</v>
          </cell>
          <cell r="H238" t="str">
            <v>Withdrawn</v>
          </cell>
          <cell r="I238" t="str">
            <v>Withdrawn</v>
          </cell>
          <cell r="J238" t="str">
            <v>0 kV</v>
          </cell>
          <cell r="K238" t="str">
            <v>VICTOR SUB</v>
          </cell>
          <cell r="N238" t="str">
            <v>10320 East Highway 12</v>
          </cell>
          <cell r="O238" t="str">
            <v>Solar PV</v>
          </cell>
          <cell r="P238">
            <v>9.5000000000000001E-2</v>
          </cell>
          <cell r="U238" t="str">
            <v>Export</v>
          </cell>
        </row>
        <row r="239">
          <cell r="A239" t="str">
            <v>0235-WD</v>
          </cell>
          <cell r="B239" t="str">
            <v>BFO-PV-23</v>
          </cell>
          <cell r="C239" t="str">
            <v>Raymond Yazzolino</v>
          </cell>
          <cell r="D239" t="str">
            <v>FERC</v>
          </cell>
          <cell r="E239" t="str">
            <v>WDT-SGIP</v>
          </cell>
          <cell r="F239" t="str">
            <v>Independent Study</v>
          </cell>
          <cell r="G239" t="str">
            <v>Energy Only</v>
          </cell>
          <cell r="H239" t="str">
            <v>Withdrawn</v>
          </cell>
          <cell r="I239" t="str">
            <v>Withdrawn</v>
          </cell>
          <cell r="J239" t="str">
            <v>12 kV</v>
          </cell>
          <cell r="K239" t="str">
            <v>CUYAMA SUB</v>
          </cell>
          <cell r="N239" t="str">
            <v>12 kv distribution POI CUYAMA</v>
          </cell>
          <cell r="O239" t="str">
            <v>Solar PV</v>
          </cell>
          <cell r="P239">
            <v>3</v>
          </cell>
          <cell r="U239" t="str">
            <v>Export</v>
          </cell>
        </row>
        <row r="240">
          <cell r="A240" t="str">
            <v>0236-WD</v>
          </cell>
          <cell r="B240" t="str">
            <v>BFO-PV-22</v>
          </cell>
          <cell r="C240" t="str">
            <v>Raymond Yazzolino</v>
          </cell>
          <cell r="D240" t="str">
            <v>FERC</v>
          </cell>
          <cell r="E240" t="str">
            <v>WDT-SGIP</v>
          </cell>
          <cell r="F240" t="str">
            <v>Independent Study</v>
          </cell>
          <cell r="G240" t="str">
            <v>Energy Only</v>
          </cell>
          <cell r="H240" t="str">
            <v>Withdrawn</v>
          </cell>
          <cell r="I240" t="str">
            <v>Withdrawn</v>
          </cell>
          <cell r="J240" t="str">
            <v>0 kV</v>
          </cell>
          <cell r="K240" t="str">
            <v>CUYAMA SUB</v>
          </cell>
          <cell r="N240" t="str">
            <v>Lat 34.941 / Long -119.650 tap 12kV distribution circuit out of Cuyama substatio</v>
          </cell>
          <cell r="O240" t="str">
            <v>Solar PV</v>
          </cell>
          <cell r="P240">
            <v>3</v>
          </cell>
          <cell r="U240" t="str">
            <v>Export</v>
          </cell>
        </row>
        <row r="241">
          <cell r="A241" t="str">
            <v>0237-WD</v>
          </cell>
          <cell r="B241" t="str">
            <v>IO CROWS LANDING</v>
          </cell>
          <cell r="C241" t="str">
            <v>Kelly Haynes</v>
          </cell>
          <cell r="D241" t="str">
            <v>FERC</v>
          </cell>
          <cell r="E241" t="str">
            <v>WDT-SGIP</v>
          </cell>
          <cell r="F241" t="str">
            <v>Independent Study</v>
          </cell>
          <cell r="G241" t="str">
            <v>Energy Only</v>
          </cell>
          <cell r="H241" t="str">
            <v>Withdrawn</v>
          </cell>
          <cell r="I241" t="str">
            <v>Withdrawn</v>
          </cell>
          <cell r="J241" t="str">
            <v>0 kV</v>
          </cell>
          <cell r="K241" t="str">
            <v>CROWS LANDING SUB</v>
          </cell>
          <cell r="N241" t="str">
            <v>PG&amp;E Crows Landing Substation (12 kV bus)</v>
          </cell>
          <cell r="O241" t="str">
            <v>Solar PV</v>
          </cell>
          <cell r="P241">
            <v>20</v>
          </cell>
          <cell r="U241" t="str">
            <v>Export</v>
          </cell>
        </row>
        <row r="242">
          <cell r="A242" t="str">
            <v>0238-WD</v>
          </cell>
          <cell r="B242" t="str">
            <v>CAMDEN 1 FIT 2</v>
          </cell>
          <cell r="C242" t="str">
            <v>Karen Retnasingham</v>
          </cell>
          <cell r="D242" t="str">
            <v>FERC</v>
          </cell>
          <cell r="E242" t="str">
            <v>WDT-SGIP</v>
          </cell>
          <cell r="F242" t="str">
            <v>Fast Track</v>
          </cell>
          <cell r="G242" t="str">
            <v>Energy Only</v>
          </cell>
          <cell r="H242" t="str">
            <v>Withdrawn</v>
          </cell>
          <cell r="I242" t="str">
            <v>Withdrawn</v>
          </cell>
          <cell r="J242" t="str">
            <v>0 kV</v>
          </cell>
          <cell r="K242" t="str">
            <v>CAMDEN SUB</v>
          </cell>
          <cell r="N242" t="str">
            <v>Camden 1103</v>
          </cell>
          <cell r="O242" t="str">
            <v>Solar PV</v>
          </cell>
          <cell r="P242">
            <v>1.5</v>
          </cell>
          <cell r="U242" t="str">
            <v>Export</v>
          </cell>
        </row>
        <row r="243">
          <cell r="A243" t="str">
            <v>0239-WD</v>
          </cell>
          <cell r="B243" t="str">
            <v>CAMDEN 3 FIT</v>
          </cell>
          <cell r="C243" t="str">
            <v>Karen Retnasingham</v>
          </cell>
          <cell r="D243" t="str">
            <v>FERC</v>
          </cell>
          <cell r="E243" t="str">
            <v>WDT-GIP</v>
          </cell>
          <cell r="F243" t="str">
            <v>Fast Track</v>
          </cell>
          <cell r="G243" t="str">
            <v>Energy Only</v>
          </cell>
          <cell r="H243" t="str">
            <v>Withdrawn</v>
          </cell>
          <cell r="I243" t="str">
            <v>Withdrawn</v>
          </cell>
          <cell r="J243" t="str">
            <v>12 kV</v>
          </cell>
          <cell r="K243" t="str">
            <v>CAMDEN SUB</v>
          </cell>
          <cell r="N243" t="str">
            <v>12 kV Distribution line on Harlan Ave, Lat 36.26.18.47 Long -119.48.20.31</v>
          </cell>
          <cell r="O243" t="str">
            <v>Solar PV</v>
          </cell>
          <cell r="P243">
            <v>1.5</v>
          </cell>
          <cell r="U243" t="str">
            <v>Export</v>
          </cell>
        </row>
        <row r="244">
          <cell r="A244" t="str">
            <v>0240-WD</v>
          </cell>
          <cell r="B244" t="str">
            <v>CAMDEN 6 FIT</v>
          </cell>
          <cell r="C244" t="str">
            <v>Karen Retnasingham</v>
          </cell>
          <cell r="D244" t="str">
            <v>FERC</v>
          </cell>
          <cell r="E244" t="str">
            <v>WDT-GIP</v>
          </cell>
          <cell r="F244" t="str">
            <v>Fast Track</v>
          </cell>
          <cell r="G244" t="str">
            <v>Energy Only</v>
          </cell>
          <cell r="H244" t="str">
            <v>Withdrawn</v>
          </cell>
          <cell r="I244" t="str">
            <v>Withdrawn</v>
          </cell>
          <cell r="J244" t="str">
            <v>12 kV</v>
          </cell>
          <cell r="K244" t="str">
            <v>CAMDEN SUB</v>
          </cell>
          <cell r="N244" t="str">
            <v>12 kV distribution line on Harlan Ave, 1/2 north of property lat 36.26.18.47 lon</v>
          </cell>
          <cell r="O244" t="str">
            <v>Solar PV</v>
          </cell>
          <cell r="P244">
            <v>1.5</v>
          </cell>
          <cell r="U244" t="str">
            <v>Export</v>
          </cell>
        </row>
        <row r="245">
          <cell r="A245" t="str">
            <v>0241-WD</v>
          </cell>
          <cell r="B245" t="str">
            <v>CAMDEN 4 FIT</v>
          </cell>
          <cell r="C245" t="str">
            <v>Karen Retnasingham</v>
          </cell>
          <cell r="D245" t="str">
            <v>FERC</v>
          </cell>
          <cell r="E245" t="str">
            <v>WDT-GIP</v>
          </cell>
          <cell r="F245" t="str">
            <v>Fast Track</v>
          </cell>
          <cell r="G245" t="str">
            <v>Energy Only</v>
          </cell>
          <cell r="H245" t="str">
            <v>Withdrawn</v>
          </cell>
          <cell r="I245" t="str">
            <v>Withdrawn</v>
          </cell>
          <cell r="J245" t="str">
            <v>12 kV</v>
          </cell>
          <cell r="K245" t="str">
            <v>CAMDEN SUB</v>
          </cell>
          <cell r="N245" t="str">
            <v>12 kV Distribution Line on Harlan Ave, 1/2 north of property lat 36.26.18.47 lon</v>
          </cell>
          <cell r="O245" t="str">
            <v>Solar PV</v>
          </cell>
          <cell r="P245">
            <v>1.5</v>
          </cell>
          <cell r="U245" t="str">
            <v>Export</v>
          </cell>
        </row>
        <row r="246">
          <cell r="A246" t="str">
            <v>0242-WD</v>
          </cell>
          <cell r="B246" t="str">
            <v>CAMDEN 5 FIT</v>
          </cell>
          <cell r="C246" t="str">
            <v>Karen Retnasingham</v>
          </cell>
          <cell r="D246" t="str">
            <v>FERC</v>
          </cell>
          <cell r="E246" t="str">
            <v>WDT-GIP</v>
          </cell>
          <cell r="F246" t="str">
            <v>Fast Track</v>
          </cell>
          <cell r="G246" t="str">
            <v>Energy Only</v>
          </cell>
          <cell r="H246" t="str">
            <v>Withdrawn</v>
          </cell>
          <cell r="I246" t="str">
            <v>Withdrawn</v>
          </cell>
          <cell r="J246" t="str">
            <v>12 kV</v>
          </cell>
          <cell r="K246" t="str">
            <v>CAMDEN SUB</v>
          </cell>
          <cell r="N246" t="str">
            <v>12 kV distribution line on Harlan Ave, 1/2 noth of property, lat 36.26.18.47 lon</v>
          </cell>
          <cell r="O246" t="str">
            <v>Solar PV</v>
          </cell>
          <cell r="P246">
            <v>1.5</v>
          </cell>
          <cell r="U246" t="str">
            <v>Export</v>
          </cell>
        </row>
        <row r="247">
          <cell r="A247" t="str">
            <v>0243-WD</v>
          </cell>
          <cell r="B247" t="str">
            <v>AURORA SOLAR - KINGS</v>
          </cell>
          <cell r="C247" t="str">
            <v>Kelly Haynes</v>
          </cell>
          <cell r="D247" t="str">
            <v>FERC</v>
          </cell>
          <cell r="E247" t="str">
            <v>WDT-SGIP</v>
          </cell>
          <cell r="F247" t="str">
            <v>Fast Track</v>
          </cell>
          <cell r="G247" t="str">
            <v>Energy Only</v>
          </cell>
          <cell r="H247" t="str">
            <v>Withdrawn</v>
          </cell>
          <cell r="I247" t="str">
            <v>Withdrawn</v>
          </cell>
          <cell r="J247" t="str">
            <v>0 kV</v>
          </cell>
          <cell r="K247" t="str">
            <v>JACOBS CORNER SUB</v>
          </cell>
          <cell r="N247" t="str">
            <v>Jacob's Corner</v>
          </cell>
          <cell r="O247" t="str">
            <v>Solar PV</v>
          </cell>
          <cell r="P247">
            <v>25</v>
          </cell>
          <cell r="U247" t="str">
            <v>Export</v>
          </cell>
        </row>
        <row r="248">
          <cell r="A248" t="str">
            <v>0244-WD</v>
          </cell>
          <cell r="B248" t="str">
            <v>AURORA SOLAR - ROSE</v>
          </cell>
          <cell r="C248" t="str">
            <v>Kelly Haynes</v>
          </cell>
          <cell r="D248" t="str">
            <v>FERC</v>
          </cell>
          <cell r="E248" t="str">
            <v>WDT-SGIP</v>
          </cell>
          <cell r="F248" t="str">
            <v>Fast Track</v>
          </cell>
          <cell r="G248" t="str">
            <v>Energy Only</v>
          </cell>
          <cell r="H248" t="str">
            <v>Withdrawn</v>
          </cell>
          <cell r="I248" t="str">
            <v>Withdrawn</v>
          </cell>
          <cell r="J248" t="str">
            <v>0 kV</v>
          </cell>
          <cell r="K248" t="str">
            <v>GOOSE LAKE SUB</v>
          </cell>
          <cell r="N248" t="str">
            <v>Gooselake and Semitropic substations</v>
          </cell>
          <cell r="O248" t="str">
            <v>Solar PV</v>
          </cell>
          <cell r="P248">
            <v>20</v>
          </cell>
          <cell r="U248" t="str">
            <v>Export</v>
          </cell>
        </row>
        <row r="249">
          <cell r="A249" t="str">
            <v>0245-WD</v>
          </cell>
          <cell r="B249" t="str">
            <v>AURORA SOLAR - CHAPARRAL</v>
          </cell>
          <cell r="C249" t="str">
            <v>Kelly Haynes</v>
          </cell>
          <cell r="D249" t="str">
            <v>FERC</v>
          </cell>
          <cell r="E249" t="str">
            <v>WDT-SGIP</v>
          </cell>
          <cell r="F249" t="str">
            <v>Fast Track</v>
          </cell>
          <cell r="G249" t="str">
            <v>Energy Only</v>
          </cell>
          <cell r="H249" t="str">
            <v>Withdrawn</v>
          </cell>
          <cell r="I249" t="str">
            <v>Withdrawn</v>
          </cell>
          <cell r="J249" t="str">
            <v>0 kV</v>
          </cell>
          <cell r="K249" t="str">
            <v>LAKEVIEW SUB</v>
          </cell>
          <cell r="N249" t="str">
            <v>Lakeview Substation</v>
          </cell>
          <cell r="O249" t="str">
            <v>Solar PV</v>
          </cell>
          <cell r="P249">
            <v>30</v>
          </cell>
          <cell r="U249" t="str">
            <v>Export</v>
          </cell>
        </row>
        <row r="250">
          <cell r="A250" t="str">
            <v>0246-WD</v>
          </cell>
          <cell r="B250" t="str">
            <v>GANSO MELENDEZ</v>
          </cell>
          <cell r="C250" t="str">
            <v>Mariana Sierra</v>
          </cell>
          <cell r="D250" t="str">
            <v>FERC</v>
          </cell>
          <cell r="E250" t="str">
            <v>WDT-GIP</v>
          </cell>
          <cell r="F250" t="str">
            <v>Cluster</v>
          </cell>
          <cell r="G250" t="str">
            <v>Full Capacity</v>
          </cell>
          <cell r="H250" t="str">
            <v>Withdrawn</v>
          </cell>
          <cell r="I250" t="str">
            <v>Withdrawn</v>
          </cell>
          <cell r="J250" t="str">
            <v>0 kV</v>
          </cell>
          <cell r="K250" t="str">
            <v>GANSO SUB</v>
          </cell>
          <cell r="N250" t="str">
            <v>Direct Gen-tie at Ganso Substation</v>
          </cell>
          <cell r="O250" t="str">
            <v>Solar PV</v>
          </cell>
          <cell r="P250">
            <v>20</v>
          </cell>
          <cell r="U250" t="str">
            <v>Export</v>
          </cell>
        </row>
        <row r="251">
          <cell r="A251" t="str">
            <v>0247-WD</v>
          </cell>
          <cell r="B251" t="str">
            <v>ENXCO CHOWCHILLA-ORA MULLER</v>
          </cell>
          <cell r="D251" t="str">
            <v>FERC</v>
          </cell>
          <cell r="E251" t="str">
            <v>WDT-SGIP</v>
          </cell>
          <cell r="F251" t="str">
            <v>Independent Study</v>
          </cell>
          <cell r="G251" t="str">
            <v>Energy Only</v>
          </cell>
          <cell r="H251" t="str">
            <v>Withdrawn</v>
          </cell>
          <cell r="I251" t="str">
            <v>Withdrawn</v>
          </cell>
          <cell r="J251" t="str">
            <v>12 kV</v>
          </cell>
          <cell r="K251" t="str">
            <v>CHOWCHILLA SUB</v>
          </cell>
          <cell r="M251">
            <v>1105</v>
          </cell>
          <cell r="N251" t="str">
            <v>12 kV tap on the existing distribution lin along S Chowchilla Blvd</v>
          </cell>
          <cell r="O251" t="str">
            <v>Solar PV</v>
          </cell>
          <cell r="P251">
            <v>3</v>
          </cell>
          <cell r="T251">
            <v>40735</v>
          </cell>
          <cell r="U251" t="str">
            <v>Export</v>
          </cell>
        </row>
        <row r="252">
          <cell r="A252" t="str">
            <v>0248-WD</v>
          </cell>
          <cell r="B252" t="str">
            <v>ABEC BIDART-OLD RIVER LLC</v>
          </cell>
          <cell r="C252" t="str">
            <v>David Corzilius</v>
          </cell>
          <cell r="D252" t="str">
            <v>FERC</v>
          </cell>
          <cell r="E252" t="str">
            <v>WDT-SGIP</v>
          </cell>
          <cell r="F252" t="str">
            <v>Independent Study</v>
          </cell>
          <cell r="G252" t="str">
            <v>Full Capacity</v>
          </cell>
          <cell r="H252" t="str">
            <v>Commercial</v>
          </cell>
          <cell r="I252" t="str">
            <v>Commercial</v>
          </cell>
          <cell r="J252" t="str">
            <v>12 kV</v>
          </cell>
          <cell r="K252" t="str">
            <v>OLD RIVER SUB</v>
          </cell>
          <cell r="L252">
            <v>2</v>
          </cell>
          <cell r="M252">
            <v>252821101</v>
          </cell>
          <cell r="N252" t="str">
            <v>Old River 1101</v>
          </cell>
          <cell r="O252" t="str">
            <v>Reciprocating Engine</v>
          </cell>
          <cell r="P252">
            <v>3</v>
          </cell>
          <cell r="Q252">
            <v>41333</v>
          </cell>
          <cell r="R252">
            <v>41570</v>
          </cell>
          <cell r="S252">
            <v>41702</v>
          </cell>
          <cell r="U252" t="str">
            <v>Export</v>
          </cell>
        </row>
        <row r="253">
          <cell r="A253" t="str">
            <v>0249-WD</v>
          </cell>
          <cell r="B253" t="str">
            <v>RIOS SOLAR - DAVIS</v>
          </cell>
          <cell r="C253" t="str">
            <v>Karen Retnasingham</v>
          </cell>
          <cell r="D253" t="str">
            <v>FERC</v>
          </cell>
          <cell r="E253" t="str">
            <v>WDT-GIP</v>
          </cell>
          <cell r="F253" t="str">
            <v>Independent Study</v>
          </cell>
          <cell r="G253" t="str">
            <v>Energy Only</v>
          </cell>
          <cell r="H253" t="str">
            <v>Withdrawn</v>
          </cell>
          <cell r="I253" t="str">
            <v>Withdrawn</v>
          </cell>
          <cell r="J253" t="str">
            <v>0 kV</v>
          </cell>
          <cell r="K253" t="str">
            <v>DAVIS SUB</v>
          </cell>
          <cell r="N253" t="str">
            <v>10MW on Davis 1106 &amp; 10MW on Davis 1102</v>
          </cell>
          <cell r="O253" t="str">
            <v>Solar PV</v>
          </cell>
          <cell r="P253">
            <v>16</v>
          </cell>
          <cell r="U253" t="str">
            <v>Export</v>
          </cell>
        </row>
        <row r="254">
          <cell r="A254" t="str">
            <v>0250-WD</v>
          </cell>
          <cell r="B254" t="str">
            <v>PANOCHE 2 BRJ FIT</v>
          </cell>
          <cell r="C254" t="str">
            <v>Karen Retnasingham</v>
          </cell>
          <cell r="D254" t="str">
            <v>FERC</v>
          </cell>
          <cell r="E254" t="str">
            <v>WDT-GIP</v>
          </cell>
          <cell r="F254" t="str">
            <v>Fast Track</v>
          </cell>
          <cell r="G254" t="str">
            <v>Energy Only</v>
          </cell>
          <cell r="H254" t="str">
            <v>Withdrawn</v>
          </cell>
          <cell r="I254" t="str">
            <v>Withdrawn</v>
          </cell>
          <cell r="J254" t="str">
            <v>12 kV</v>
          </cell>
          <cell r="K254" t="str">
            <v>CHENEY SUB</v>
          </cell>
          <cell r="N254" t="str">
            <v>12 kV Distribution Line along West Lincoln Ave</v>
          </cell>
          <cell r="O254" t="str">
            <v>Solar PV</v>
          </cell>
          <cell r="P254">
            <v>1</v>
          </cell>
          <cell r="U254" t="str">
            <v>Export</v>
          </cell>
        </row>
        <row r="255">
          <cell r="A255" t="str">
            <v>0251-WD</v>
          </cell>
          <cell r="B255" t="str">
            <v>SOLAR LAND PARTNERS - CHARCA (5MW)</v>
          </cell>
          <cell r="D255" t="str">
            <v>FERC</v>
          </cell>
          <cell r="E255" t="str">
            <v>WDT-GIP</v>
          </cell>
          <cell r="F255" t="str">
            <v>Independent Study</v>
          </cell>
          <cell r="G255" t="str">
            <v>Full Capacity</v>
          </cell>
          <cell r="H255" t="str">
            <v>Withdrawn</v>
          </cell>
          <cell r="I255" t="str">
            <v>Withdrawn</v>
          </cell>
          <cell r="J255" t="str">
            <v>12 kV</v>
          </cell>
          <cell r="K255" t="str">
            <v>CHARCA SUB</v>
          </cell>
          <cell r="L255">
            <v>1</v>
          </cell>
          <cell r="M255">
            <v>254501103</v>
          </cell>
          <cell r="N255" t="str">
            <v>Charca 1103</v>
          </cell>
          <cell r="O255" t="str">
            <v>Solar PV</v>
          </cell>
          <cell r="P255">
            <v>2</v>
          </cell>
          <cell r="Q255">
            <v>41446</v>
          </cell>
          <cell r="T255">
            <v>41758</v>
          </cell>
          <cell r="U255" t="str">
            <v>Export</v>
          </cell>
        </row>
        <row r="256">
          <cell r="A256" t="str">
            <v>0252-WD</v>
          </cell>
          <cell r="B256" t="str">
            <v>SOLAR LAND PARTNERS - WASCO (3MW)</v>
          </cell>
          <cell r="D256" t="str">
            <v>FERC</v>
          </cell>
          <cell r="E256" t="str">
            <v>WDT-GIP</v>
          </cell>
          <cell r="F256" t="str">
            <v>Independent Study</v>
          </cell>
          <cell r="G256" t="str">
            <v>Full Capacity</v>
          </cell>
          <cell r="H256" t="str">
            <v>Withdrawn</v>
          </cell>
          <cell r="I256" t="str">
            <v>Withdrawn</v>
          </cell>
          <cell r="J256" t="str">
            <v>12 kV</v>
          </cell>
          <cell r="K256" t="str">
            <v>WASCO SUB</v>
          </cell>
          <cell r="L256">
            <v>1</v>
          </cell>
          <cell r="M256">
            <v>252961101</v>
          </cell>
          <cell r="N256" t="str">
            <v>Wasco 1101</v>
          </cell>
          <cell r="O256" t="str">
            <v>Solar PV</v>
          </cell>
          <cell r="P256">
            <v>2</v>
          </cell>
          <cell r="Q256">
            <v>41451</v>
          </cell>
          <cell r="T256">
            <v>41758</v>
          </cell>
          <cell r="U256" t="str">
            <v>Export</v>
          </cell>
        </row>
        <row r="257">
          <cell r="A257" t="str">
            <v>0253-WD</v>
          </cell>
          <cell r="B257" t="str">
            <v>TAFT</v>
          </cell>
          <cell r="C257" t="str">
            <v>Mariana Sierra</v>
          </cell>
          <cell r="D257" t="str">
            <v>FERC</v>
          </cell>
          <cell r="E257" t="str">
            <v>WDT-GIP</v>
          </cell>
          <cell r="F257" t="str">
            <v>Cluster</v>
          </cell>
          <cell r="G257" t="str">
            <v>Full Capacity</v>
          </cell>
          <cell r="H257" t="str">
            <v>Withdrawn</v>
          </cell>
          <cell r="I257" t="str">
            <v>Withdrawn</v>
          </cell>
          <cell r="J257" t="str">
            <v>0 kV</v>
          </cell>
          <cell r="K257" t="str">
            <v>TAFT SUB</v>
          </cell>
          <cell r="N257" t="str">
            <v>PG&amp;E Taft Substation (21 kV bus)</v>
          </cell>
          <cell r="O257" t="str">
            <v>Solar PV</v>
          </cell>
          <cell r="P257">
            <v>20</v>
          </cell>
          <cell r="U257" t="str">
            <v>Export</v>
          </cell>
        </row>
        <row r="258">
          <cell r="A258" t="str">
            <v>0254-WD</v>
          </cell>
          <cell r="B258" t="str">
            <v>PASO ROBLES</v>
          </cell>
          <cell r="C258" t="str">
            <v>Bennett Chabot</v>
          </cell>
          <cell r="D258" t="str">
            <v>FERC</v>
          </cell>
          <cell r="E258" t="str">
            <v>WDT-SGIP</v>
          </cell>
          <cell r="F258" t="str">
            <v>Independent Study</v>
          </cell>
          <cell r="G258" t="str">
            <v>Energy Only</v>
          </cell>
          <cell r="H258" t="str">
            <v>Withdrawn</v>
          </cell>
          <cell r="I258" t="str">
            <v>Withdrawn</v>
          </cell>
          <cell r="J258" t="str">
            <v>12 kV</v>
          </cell>
          <cell r="K258" t="str">
            <v>GOOSE LAKE SUB</v>
          </cell>
          <cell r="L258" t="str">
            <v>1,2</v>
          </cell>
          <cell r="M258" t="str">
            <v>New</v>
          </cell>
          <cell r="N258" t="str">
            <v>PG&amp;E Goose Lake Substation (12 kV bus)</v>
          </cell>
          <cell r="O258" t="str">
            <v>Solar PV</v>
          </cell>
          <cell r="P258">
            <v>20</v>
          </cell>
          <cell r="U258" t="str">
            <v>Export</v>
          </cell>
        </row>
        <row r="259">
          <cell r="A259" t="str">
            <v>0255-WD</v>
          </cell>
          <cell r="B259" t="str">
            <v>ELK RIDGE</v>
          </cell>
          <cell r="C259" t="str">
            <v>Mariana Sierra</v>
          </cell>
          <cell r="D259" t="str">
            <v>FERC</v>
          </cell>
          <cell r="E259" t="str">
            <v>WDT-GIP</v>
          </cell>
          <cell r="F259" t="str">
            <v>Cluster</v>
          </cell>
          <cell r="G259" t="str">
            <v>Full Capacity</v>
          </cell>
          <cell r="H259" t="str">
            <v>Withdrawn</v>
          </cell>
          <cell r="I259" t="str">
            <v>Withdrawn</v>
          </cell>
          <cell r="J259" t="str">
            <v>0 kV</v>
          </cell>
          <cell r="K259" t="str">
            <v>MIDWAY SUB</v>
          </cell>
          <cell r="N259" t="str">
            <v>Midway Substation</v>
          </cell>
          <cell r="O259" t="str">
            <v>Solar PV</v>
          </cell>
          <cell r="P259">
            <v>10</v>
          </cell>
          <cell r="U259" t="str">
            <v>Export</v>
          </cell>
        </row>
        <row r="260">
          <cell r="A260" t="str">
            <v>0256-WD</v>
          </cell>
          <cell r="B260" t="str">
            <v>VALOS SOLAR - SKIC 2 SOLAR STATION</v>
          </cell>
          <cell r="C260" t="str">
            <v>Karen Retnasingham</v>
          </cell>
          <cell r="D260" t="str">
            <v>FERC</v>
          </cell>
          <cell r="E260" t="str">
            <v>WDT-GIP</v>
          </cell>
          <cell r="F260" t="str">
            <v>Fast Track</v>
          </cell>
          <cell r="G260" t="str">
            <v>Energy Only</v>
          </cell>
          <cell r="H260" t="str">
            <v>Withdrawn</v>
          </cell>
          <cell r="I260" t="str">
            <v>Withdrawn</v>
          </cell>
          <cell r="J260" t="str">
            <v>0 kV</v>
          </cell>
          <cell r="K260" t="str">
            <v>COPUS SUB</v>
          </cell>
          <cell r="N260" t="str">
            <v>New gen-tie tap to PG&amp;E Copus 1103 1/0 AR</v>
          </cell>
          <cell r="O260" t="str">
            <v>Solar PV</v>
          </cell>
          <cell r="P260">
            <v>2</v>
          </cell>
          <cell r="U260" t="str">
            <v>Export</v>
          </cell>
        </row>
        <row r="261">
          <cell r="A261" t="str">
            <v>0257-WD</v>
          </cell>
          <cell r="B261" t="str">
            <v>SMUD SLAB CREEK PH - HYDRO</v>
          </cell>
          <cell r="C261" t="str">
            <v>Mariana Sierra</v>
          </cell>
          <cell r="D261" t="str">
            <v>FERC</v>
          </cell>
          <cell r="E261" t="str">
            <v>WDT-GIP</v>
          </cell>
          <cell r="F261" t="str">
            <v>Independent Study</v>
          </cell>
          <cell r="G261" t="str">
            <v>Energy Only</v>
          </cell>
          <cell r="H261" t="str">
            <v>Withdrawn</v>
          </cell>
          <cell r="I261" t="str">
            <v>Withdrawn</v>
          </cell>
          <cell r="K261" t="str">
            <v>APPLE HILL SUB</v>
          </cell>
          <cell r="N261" t="str">
            <v>Apple Hill Substation</v>
          </cell>
          <cell r="O261" t="str">
            <v>Hydro</v>
          </cell>
          <cell r="P261">
            <v>5</v>
          </cell>
          <cell r="U261" t="str">
            <v>Export</v>
          </cell>
        </row>
        <row r="262">
          <cell r="A262" t="str">
            <v>0258-WD</v>
          </cell>
          <cell r="B262" t="str">
            <v>SCHINDLER 4 SOLAR STATION</v>
          </cell>
          <cell r="D262" t="str">
            <v>FERC</v>
          </cell>
          <cell r="E262" t="str">
            <v>WDT-SGIP</v>
          </cell>
          <cell r="F262" t="str">
            <v>Independent Study</v>
          </cell>
          <cell r="H262" t="str">
            <v>Withdrawn</v>
          </cell>
          <cell r="I262" t="str">
            <v>Withdrawn</v>
          </cell>
          <cell r="J262" t="str">
            <v>12 kV</v>
          </cell>
          <cell r="K262" t="str">
            <v>SCHINDLER SUB</v>
          </cell>
          <cell r="M262" t="str">
            <v>NEW</v>
          </cell>
          <cell r="N262" t="str">
            <v>12 kV bus at PG&amp;E's Schindler Substation in Fresno</v>
          </cell>
          <cell r="O262" t="str">
            <v>Solar PV</v>
          </cell>
          <cell r="P262">
            <v>20</v>
          </cell>
          <cell r="U262" t="str">
            <v>Export</v>
          </cell>
        </row>
        <row r="263">
          <cell r="A263" t="str">
            <v>0259-WD</v>
          </cell>
          <cell r="B263" t="str">
            <v>SCHINDLER 5 SOLAR STATION</v>
          </cell>
          <cell r="C263" t="str">
            <v>John (JB) Birch</v>
          </cell>
          <cell r="D263" t="str">
            <v>FERC</v>
          </cell>
          <cell r="E263" t="str">
            <v>WDT-GIP</v>
          </cell>
          <cell r="F263" t="str">
            <v>Cluster</v>
          </cell>
          <cell r="G263" t="str">
            <v>Full Capacity</v>
          </cell>
          <cell r="H263" t="str">
            <v>Withdrawn</v>
          </cell>
          <cell r="I263" t="str">
            <v>Withdrawn</v>
          </cell>
          <cell r="J263" t="str">
            <v>12 kV</v>
          </cell>
          <cell r="K263" t="str">
            <v>SCHINDLER SUB</v>
          </cell>
          <cell r="M263" t="str">
            <v>NEW</v>
          </cell>
          <cell r="N263" t="str">
            <v>12 kV bus at PG&amp;E's Schindler Substation in Fresno</v>
          </cell>
          <cell r="O263" t="str">
            <v>Solar PV</v>
          </cell>
          <cell r="P263">
            <v>20</v>
          </cell>
          <cell r="U263" t="str">
            <v>Export</v>
          </cell>
        </row>
        <row r="264">
          <cell r="A264" t="str">
            <v>0260-WD</v>
          </cell>
          <cell r="B264" t="str">
            <v>VENTUCOPA SOLAR withdrawn</v>
          </cell>
          <cell r="D264" t="str">
            <v>FERC</v>
          </cell>
          <cell r="E264" t="str">
            <v>WDT-GIP</v>
          </cell>
          <cell r="F264" t="str">
            <v>Fast Track</v>
          </cell>
          <cell r="G264" t="str">
            <v>Energy Only</v>
          </cell>
          <cell r="H264" t="str">
            <v>Withdrawn</v>
          </cell>
          <cell r="I264" t="str">
            <v>Withdrawn</v>
          </cell>
          <cell r="J264" t="str">
            <v>0 kV</v>
          </cell>
          <cell r="K264" t="str">
            <v>CUYAMA SUB</v>
          </cell>
          <cell r="N264" t="str">
            <v>12kV line of Cuyama 2101 21kV circuit on bank 2 at Cuyama Sub</v>
          </cell>
          <cell r="O264" t="str">
            <v>Solar PV</v>
          </cell>
          <cell r="P264">
            <v>3</v>
          </cell>
          <cell r="U264" t="str">
            <v>Export</v>
          </cell>
        </row>
        <row r="265">
          <cell r="A265" t="str">
            <v>0261-WD</v>
          </cell>
          <cell r="B265" t="str">
            <v>REPUBLIC US 101 &amp; S.R. 85</v>
          </cell>
          <cell r="D265" t="str">
            <v>FERC</v>
          </cell>
          <cell r="E265" t="str">
            <v>WDT-GIP</v>
          </cell>
          <cell r="F265" t="str">
            <v>Fast Track</v>
          </cell>
          <cell r="G265" t="str">
            <v>Energy Only</v>
          </cell>
          <cell r="H265" t="str">
            <v>Withdrawn</v>
          </cell>
          <cell r="I265" t="str">
            <v>Withdrawn</v>
          </cell>
          <cell r="J265" t="str">
            <v>21 kV</v>
          </cell>
          <cell r="K265" t="str">
            <v>EDENVALE SUB</v>
          </cell>
          <cell r="L265">
            <v>4</v>
          </cell>
          <cell r="M265">
            <v>2112</v>
          </cell>
          <cell r="N265" t="str">
            <v>Connection on PG&amp;E 21kV Distribution Line out of Edenvale Substation - On Circui</v>
          </cell>
          <cell r="O265" t="str">
            <v>Solar PV</v>
          </cell>
          <cell r="P265">
            <v>3.25</v>
          </cell>
          <cell r="T265">
            <v>41451</v>
          </cell>
          <cell r="U265" t="str">
            <v>Export</v>
          </cell>
        </row>
        <row r="266">
          <cell r="A266" t="str">
            <v>0262-WD</v>
          </cell>
          <cell r="B266" t="str">
            <v>REPUBLIC US 101 &amp; BRANHAM</v>
          </cell>
          <cell r="D266" t="str">
            <v>FERC</v>
          </cell>
          <cell r="E266" t="str">
            <v>WDT-GIP</v>
          </cell>
          <cell r="F266" t="str">
            <v>Fast Track</v>
          </cell>
          <cell r="G266" t="str">
            <v>Energy Only</v>
          </cell>
          <cell r="H266" t="str">
            <v>Withdrawn</v>
          </cell>
          <cell r="I266" t="str">
            <v>Withdrawn</v>
          </cell>
          <cell r="J266" t="str">
            <v>21 kV</v>
          </cell>
          <cell r="K266" t="str">
            <v>PIERCY SUB</v>
          </cell>
          <cell r="L266">
            <v>3</v>
          </cell>
          <cell r="M266">
            <v>2109</v>
          </cell>
          <cell r="N266" t="str">
            <v>US Route 101 and Branham Lane, San Jose</v>
          </cell>
          <cell r="O266" t="str">
            <v>Solar PV</v>
          </cell>
          <cell r="P266">
            <v>1.35</v>
          </cell>
          <cell r="T266">
            <v>41451</v>
          </cell>
          <cell r="U266" t="str">
            <v>Export</v>
          </cell>
        </row>
        <row r="267">
          <cell r="A267" t="str">
            <v>0263-WD</v>
          </cell>
          <cell r="B267" t="str">
            <v>REPUBLIC US 101 &amp; MASTON</v>
          </cell>
          <cell r="D267" t="str">
            <v>FERC</v>
          </cell>
          <cell r="E267" t="str">
            <v>WDT-GIP</v>
          </cell>
          <cell r="F267" t="str">
            <v>Fast Track</v>
          </cell>
          <cell r="G267" t="str">
            <v>Energy Only</v>
          </cell>
          <cell r="H267" t="str">
            <v>Withdrawn</v>
          </cell>
          <cell r="I267" t="str">
            <v>Withdrawn</v>
          </cell>
          <cell r="J267" t="str">
            <v>21 kV</v>
          </cell>
          <cell r="K267" t="str">
            <v>LLAGAS SUB</v>
          </cell>
          <cell r="L267">
            <v>1</v>
          </cell>
          <cell r="M267">
            <v>2101</v>
          </cell>
          <cell r="N267" t="str">
            <v>US Route 101 and Mastson, San Jose</v>
          </cell>
          <cell r="O267" t="str">
            <v>Solar PV</v>
          </cell>
          <cell r="P267">
            <v>2.2000000000000002</v>
          </cell>
          <cell r="T267">
            <v>41451</v>
          </cell>
          <cell r="U267" t="str">
            <v>Export</v>
          </cell>
        </row>
        <row r="268">
          <cell r="A268" t="str">
            <v>0264-WD</v>
          </cell>
          <cell r="B268" t="str">
            <v>REPUBLIC US 101 &amp; EAST DUNNE</v>
          </cell>
          <cell r="D268" t="str">
            <v>FERC</v>
          </cell>
          <cell r="E268" t="str">
            <v>WDT-GIP</v>
          </cell>
          <cell r="F268" t="str">
            <v>Fast Track</v>
          </cell>
          <cell r="G268" t="str">
            <v>Energy Only</v>
          </cell>
          <cell r="H268" t="str">
            <v>Withdrawn</v>
          </cell>
          <cell r="I268" t="str">
            <v>Withdrawn</v>
          </cell>
          <cell r="J268" t="str">
            <v>21 kV</v>
          </cell>
          <cell r="K268" t="str">
            <v>MORGAN HILL SUB</v>
          </cell>
          <cell r="L268">
            <v>3</v>
          </cell>
          <cell r="M268">
            <v>2109</v>
          </cell>
          <cell r="N268" t="str">
            <v>US Route 101 and east Dunne, San Jose</v>
          </cell>
          <cell r="O268" t="str">
            <v>Solar PV</v>
          </cell>
          <cell r="P268">
            <v>1.1000000000000001</v>
          </cell>
          <cell r="T268">
            <v>41451</v>
          </cell>
          <cell r="U268" t="str">
            <v>Export</v>
          </cell>
        </row>
        <row r="269">
          <cell r="A269" t="str">
            <v>0265-WD</v>
          </cell>
          <cell r="B269" t="str">
            <v>REPUBLIC CLOVERLEAF SOLAR</v>
          </cell>
          <cell r="D269" t="str">
            <v>FERC</v>
          </cell>
          <cell r="E269" t="str">
            <v>WDT-SGIP</v>
          </cell>
          <cell r="F269" t="str">
            <v>Fast Track</v>
          </cell>
          <cell r="G269" t="str">
            <v>Energy Only</v>
          </cell>
          <cell r="H269" t="str">
            <v>Withdrawn</v>
          </cell>
          <cell r="I269" t="str">
            <v>Withdrawn</v>
          </cell>
          <cell r="J269" t="str">
            <v>0 kV</v>
          </cell>
          <cell r="K269" t="str">
            <v>MORGAN HILL SUB</v>
          </cell>
          <cell r="O269" t="str">
            <v>Solar PV</v>
          </cell>
          <cell r="P269">
            <v>1.1000000000000001</v>
          </cell>
          <cell r="U269" t="str">
            <v>Export</v>
          </cell>
        </row>
        <row r="270">
          <cell r="A270" t="str">
            <v>0266-WD</v>
          </cell>
          <cell r="B270" t="str">
            <v>REPUBLIC US 101 &amp; COYOTE CK GOLF DRIVE</v>
          </cell>
          <cell r="D270" t="str">
            <v>FERC</v>
          </cell>
          <cell r="E270" t="str">
            <v>WDT-GIP</v>
          </cell>
          <cell r="F270" t="str">
            <v>Fast Track</v>
          </cell>
          <cell r="G270" t="str">
            <v>Energy Only</v>
          </cell>
          <cell r="H270" t="str">
            <v>Withdrawn</v>
          </cell>
          <cell r="I270" t="str">
            <v>Withdrawn</v>
          </cell>
          <cell r="J270" t="str">
            <v>21 kV</v>
          </cell>
          <cell r="K270" t="str">
            <v>EDENVALE SUB</v>
          </cell>
          <cell r="L270">
            <v>2</v>
          </cell>
          <cell r="M270">
            <v>2107</v>
          </cell>
          <cell r="N270" t="str">
            <v>Connection on PG&amp;E 21kV Distribution Line out of Edenvale Substation - On Circui</v>
          </cell>
          <cell r="O270" t="str">
            <v>Solar PV</v>
          </cell>
          <cell r="P270">
            <v>3.1</v>
          </cell>
          <cell r="T270">
            <v>41451</v>
          </cell>
          <cell r="U270" t="str">
            <v>Export</v>
          </cell>
        </row>
        <row r="271">
          <cell r="A271" t="str">
            <v>0267-WD</v>
          </cell>
          <cell r="B271" t="str">
            <v>REPUBLIC US 101 &amp; TENNANT AVE</v>
          </cell>
          <cell r="D271" t="str">
            <v>FERC</v>
          </cell>
          <cell r="E271" t="str">
            <v>WDT-GIP</v>
          </cell>
          <cell r="F271" t="str">
            <v>Fast Track</v>
          </cell>
          <cell r="G271" t="str">
            <v>Energy Only</v>
          </cell>
          <cell r="H271" t="str">
            <v>Withdrawn</v>
          </cell>
          <cell r="I271" t="str">
            <v>Withdrawn</v>
          </cell>
          <cell r="J271" t="str">
            <v>21 kV</v>
          </cell>
          <cell r="K271" t="str">
            <v>MORGAN HILL SUB</v>
          </cell>
          <cell r="L271">
            <v>2</v>
          </cell>
          <cell r="M271">
            <v>2106</v>
          </cell>
          <cell r="N271" t="str">
            <v>US Route 101 and TENNANT AVE, San Jose</v>
          </cell>
          <cell r="O271" t="str">
            <v>Solar PV</v>
          </cell>
          <cell r="P271">
            <v>1.5</v>
          </cell>
          <cell r="T271">
            <v>41451</v>
          </cell>
          <cell r="U271" t="str">
            <v>Export</v>
          </cell>
        </row>
        <row r="272">
          <cell r="A272" t="str">
            <v>0268-WD</v>
          </cell>
          <cell r="B272" t="str">
            <v>REPUBLIC US 101 &amp; EAST SAN MARTIN</v>
          </cell>
          <cell r="D272" t="str">
            <v>FERC</v>
          </cell>
          <cell r="E272" t="str">
            <v>WDT-GIP</v>
          </cell>
          <cell r="F272" t="str">
            <v>Fast Track</v>
          </cell>
          <cell r="G272" t="str">
            <v>Energy Only</v>
          </cell>
          <cell r="H272" t="str">
            <v>Withdrawn</v>
          </cell>
          <cell r="I272" t="str">
            <v>Withdrawn</v>
          </cell>
          <cell r="J272" t="str">
            <v>21 kV</v>
          </cell>
          <cell r="K272" t="str">
            <v>MORGAN HILL SUB</v>
          </cell>
          <cell r="L272">
            <v>2</v>
          </cell>
          <cell r="M272">
            <v>2106</v>
          </cell>
          <cell r="N272" t="str">
            <v>US Route 101 and EAST SAN MARTIN, San Jose</v>
          </cell>
          <cell r="O272" t="str">
            <v>Solar PV</v>
          </cell>
          <cell r="P272">
            <v>1.2</v>
          </cell>
          <cell r="T272">
            <v>41451</v>
          </cell>
          <cell r="U272" t="str">
            <v>Export</v>
          </cell>
        </row>
        <row r="273">
          <cell r="A273" t="str">
            <v>0269-WD</v>
          </cell>
          <cell r="B273" t="str">
            <v>REPUBLIC US 101 &amp; S.R. 85</v>
          </cell>
          <cell r="D273" t="str">
            <v>FERC</v>
          </cell>
          <cell r="E273" t="str">
            <v>WDT-SGIP</v>
          </cell>
          <cell r="F273" t="str">
            <v>Fast Track</v>
          </cell>
          <cell r="G273" t="str">
            <v>Energy Only</v>
          </cell>
          <cell r="H273" t="str">
            <v>Withdrawn</v>
          </cell>
          <cell r="I273" t="str">
            <v>Withdrawn</v>
          </cell>
          <cell r="J273" t="str">
            <v>0 kV</v>
          </cell>
          <cell r="K273" t="str">
            <v>EDENVALE SUB</v>
          </cell>
          <cell r="O273" t="str">
            <v>Solar PV</v>
          </cell>
          <cell r="P273">
            <v>3.25</v>
          </cell>
          <cell r="U273" t="str">
            <v>Export</v>
          </cell>
        </row>
        <row r="274">
          <cell r="A274" t="str">
            <v>0270-WD</v>
          </cell>
          <cell r="B274" t="str">
            <v>MEGAWATT CONCORD SMART ENERGY PARK</v>
          </cell>
          <cell r="C274" t="str">
            <v>Bennett Chabot</v>
          </cell>
          <cell r="D274" t="str">
            <v>FERC</v>
          </cell>
          <cell r="E274" t="str">
            <v>WDT-GIP</v>
          </cell>
          <cell r="F274" t="str">
            <v>Fast Track</v>
          </cell>
          <cell r="G274" t="str">
            <v>Energy Only</v>
          </cell>
          <cell r="H274" t="str">
            <v>Withdrawn</v>
          </cell>
          <cell r="I274" t="str">
            <v>Withdrawn</v>
          </cell>
          <cell r="J274" t="str">
            <v>0 kV</v>
          </cell>
          <cell r="K274" t="str">
            <v>TIDEWATER SUB</v>
          </cell>
          <cell r="L274">
            <v>1</v>
          </cell>
          <cell r="M274">
            <v>2106</v>
          </cell>
          <cell r="N274" t="str">
            <v>Behind 1748 Willow Pass Court, Concord CA 94520</v>
          </cell>
          <cell r="O274" t="str">
            <v>Solar PV</v>
          </cell>
          <cell r="P274">
            <v>0.999</v>
          </cell>
          <cell r="U274" t="str">
            <v>Export</v>
          </cell>
        </row>
        <row r="275">
          <cell r="A275" t="str">
            <v>0271-WD</v>
          </cell>
          <cell r="B275" t="str">
            <v>PRISTINE 2096-COTTON OROVILLE</v>
          </cell>
          <cell r="C275" t="str">
            <v>Bennett Chabot</v>
          </cell>
          <cell r="D275" t="str">
            <v>FERC</v>
          </cell>
          <cell r="E275" t="str">
            <v>WDT-GIP</v>
          </cell>
          <cell r="F275" t="str">
            <v>Fast Track</v>
          </cell>
          <cell r="G275" t="str">
            <v>Full Capacity</v>
          </cell>
          <cell r="H275" t="str">
            <v>Commercial</v>
          </cell>
          <cell r="I275" t="str">
            <v>Commercial</v>
          </cell>
          <cell r="J275" t="str">
            <v>12 kV</v>
          </cell>
          <cell r="K275" t="str">
            <v>WYANDOTTE SUB</v>
          </cell>
          <cell r="L275">
            <v>1</v>
          </cell>
          <cell r="M275">
            <v>102911103</v>
          </cell>
          <cell r="N275" t="str">
            <v>2096-Cotton, 480v, 5578 Old Olive Hwy, Oroville, CA</v>
          </cell>
          <cell r="O275" t="str">
            <v>Solar PV</v>
          </cell>
          <cell r="P275">
            <v>0.999</v>
          </cell>
          <cell r="Q275">
            <v>41303</v>
          </cell>
          <cell r="R275">
            <v>41691</v>
          </cell>
          <cell r="S275">
            <v>41701</v>
          </cell>
          <cell r="U275" t="str">
            <v>Export</v>
          </cell>
        </row>
        <row r="276">
          <cell r="A276" t="str">
            <v>0272-WD</v>
          </cell>
          <cell r="B276" t="str">
            <v>ENERPARC(MEGAWATT SAN BENITO SMART PARK)</v>
          </cell>
          <cell r="C276" t="str">
            <v>Larry (ET) Doleman</v>
          </cell>
          <cell r="D276" t="str">
            <v>FERC</v>
          </cell>
          <cell r="E276" t="str">
            <v>WDT-GIP</v>
          </cell>
          <cell r="F276" t="str">
            <v>Fast Track</v>
          </cell>
          <cell r="G276" t="str">
            <v>Energy Only</v>
          </cell>
          <cell r="H276" t="str">
            <v>Commercial</v>
          </cell>
          <cell r="I276" t="str">
            <v>Commercial</v>
          </cell>
          <cell r="J276" t="str">
            <v>21 kV</v>
          </cell>
          <cell r="K276" t="str">
            <v>HOLLISTER SUB</v>
          </cell>
          <cell r="L276">
            <v>1</v>
          </cell>
          <cell r="M276">
            <v>182492101</v>
          </cell>
          <cell r="N276" t="str">
            <v>2120 Cienga Road, Hollister, CA 95023</v>
          </cell>
          <cell r="O276" t="str">
            <v>Solar PV</v>
          </cell>
          <cell r="P276">
            <v>1.5</v>
          </cell>
          <cell r="Q276">
            <v>41148</v>
          </cell>
          <cell r="R276">
            <v>41670</v>
          </cell>
          <cell r="S276">
            <v>41757</v>
          </cell>
          <cell r="U276" t="str">
            <v>Export</v>
          </cell>
        </row>
        <row r="277">
          <cell r="A277" t="str">
            <v>0273-WD</v>
          </cell>
          <cell r="B277" t="str">
            <v>SHASTA POWER &amp; SOLAR, LLC</v>
          </cell>
          <cell r="C277" t="str">
            <v>Ellis Maxwell (ET) Ernst</v>
          </cell>
          <cell r="D277" t="str">
            <v>FERC</v>
          </cell>
          <cell r="E277" t="str">
            <v>WDT-GIP</v>
          </cell>
          <cell r="F277" t="str">
            <v>Fast Track</v>
          </cell>
          <cell r="G277" t="str">
            <v>Energy Only</v>
          </cell>
          <cell r="H277" t="str">
            <v>Withdrawn</v>
          </cell>
          <cell r="I277" t="str">
            <v>Withdrawn</v>
          </cell>
          <cell r="J277" t="str">
            <v>0 kV</v>
          </cell>
          <cell r="K277" t="str">
            <v>GERBER SUB</v>
          </cell>
          <cell r="L277">
            <v>1</v>
          </cell>
          <cell r="M277">
            <v>103391102</v>
          </cell>
          <cell r="N277" t="str">
            <v>9060 Rawson Road, Red Bluff, CA 96080</v>
          </cell>
          <cell r="O277" t="str">
            <v>Solar PV</v>
          </cell>
          <cell r="P277">
            <v>1.5</v>
          </cell>
          <cell r="Q277">
            <v>41313</v>
          </cell>
          <cell r="T277">
            <v>42109</v>
          </cell>
          <cell r="U277" t="str">
            <v>Export</v>
          </cell>
        </row>
        <row r="278">
          <cell r="A278" t="str">
            <v>0274-WD</v>
          </cell>
          <cell r="B278" t="str">
            <v>NUT TREE SOLAR, LLC</v>
          </cell>
          <cell r="C278" t="str">
            <v>John (JB) Birch</v>
          </cell>
          <cell r="D278" t="str">
            <v>FERC</v>
          </cell>
          <cell r="E278" t="str">
            <v>WDT-GIP</v>
          </cell>
          <cell r="F278" t="str">
            <v>Fast Track</v>
          </cell>
          <cell r="G278" t="str">
            <v>Energy Only</v>
          </cell>
          <cell r="H278" t="str">
            <v>Withdrawn</v>
          </cell>
          <cell r="I278" t="str">
            <v>Withdrawn</v>
          </cell>
          <cell r="J278" t="str">
            <v>0 kV</v>
          </cell>
          <cell r="K278" t="str">
            <v>VACA DIXON SUB</v>
          </cell>
          <cell r="N278" t="str">
            <v>Nut Tree Road X E.Monte Vista Aveune, Vacaville, CA 95688</v>
          </cell>
          <cell r="O278" t="str">
            <v>Solar PV</v>
          </cell>
          <cell r="P278">
            <v>2</v>
          </cell>
          <cell r="U278" t="str">
            <v>Export</v>
          </cell>
        </row>
        <row r="279">
          <cell r="A279" t="str">
            <v>0275-WD</v>
          </cell>
          <cell r="B279" t="str">
            <v>TIOGA SOLAR XX, LLC withdrawn</v>
          </cell>
          <cell r="D279" t="str">
            <v>FERC</v>
          </cell>
          <cell r="E279" t="str">
            <v>WDT-GIP</v>
          </cell>
          <cell r="F279" t="str">
            <v>Fast Track</v>
          </cell>
          <cell r="G279" t="str">
            <v>Energy Only</v>
          </cell>
          <cell r="H279" t="str">
            <v>Withdrawn</v>
          </cell>
          <cell r="I279" t="str">
            <v>Withdrawn</v>
          </cell>
          <cell r="J279" t="str">
            <v>0 kV</v>
          </cell>
          <cell r="K279" t="str">
            <v>TRACY SUB</v>
          </cell>
          <cell r="N279" t="str">
            <v>Area 234 or TBD</v>
          </cell>
          <cell r="O279" t="str">
            <v>Solar PV</v>
          </cell>
          <cell r="P279">
            <v>2.2959999999999998</v>
          </cell>
          <cell r="U279" t="str">
            <v>Export</v>
          </cell>
        </row>
        <row r="280">
          <cell r="A280" t="str">
            <v>0276-WD</v>
          </cell>
          <cell r="B280" t="str">
            <v>TIOGA SOLAR XXI, LLC withdrawn</v>
          </cell>
          <cell r="D280" t="str">
            <v>FERC</v>
          </cell>
          <cell r="E280" t="str">
            <v>WDT-GIP</v>
          </cell>
          <cell r="F280" t="str">
            <v>Fast Track</v>
          </cell>
          <cell r="G280" t="str">
            <v>Energy Only</v>
          </cell>
          <cell r="H280" t="str">
            <v>Withdrawn</v>
          </cell>
          <cell r="I280" t="str">
            <v>Withdrawn</v>
          </cell>
          <cell r="J280" t="str">
            <v>0 kV</v>
          </cell>
          <cell r="K280" t="str">
            <v>CONTRA COSTA SUB</v>
          </cell>
          <cell r="N280" t="str">
            <v>Area 43 or TBD</v>
          </cell>
          <cell r="O280" t="str">
            <v>Solar PV</v>
          </cell>
          <cell r="P280">
            <v>2.2959999999999998</v>
          </cell>
          <cell r="U280" t="str">
            <v>Export</v>
          </cell>
        </row>
        <row r="281">
          <cell r="A281" t="str">
            <v>0277-WD</v>
          </cell>
          <cell r="B281" t="str">
            <v>TIOGA SOLAR XXII, LLC withdrawn</v>
          </cell>
          <cell r="D281" t="str">
            <v>FERC</v>
          </cell>
          <cell r="E281" t="str">
            <v>WDT-GIP</v>
          </cell>
          <cell r="F281" t="str">
            <v>Fast Track</v>
          </cell>
          <cell r="G281" t="str">
            <v>Energy Only</v>
          </cell>
          <cell r="H281" t="str">
            <v>Withdrawn</v>
          </cell>
          <cell r="I281" t="str">
            <v>Withdrawn</v>
          </cell>
          <cell r="J281" t="str">
            <v>0 kV</v>
          </cell>
          <cell r="K281" t="str">
            <v>WEBER SUB</v>
          </cell>
          <cell r="N281" t="str">
            <v>Area 245 TBD</v>
          </cell>
          <cell r="O281" t="str">
            <v>Solar PV</v>
          </cell>
          <cell r="P281">
            <v>2.2959999999999998</v>
          </cell>
          <cell r="U281" t="str">
            <v>Export</v>
          </cell>
        </row>
        <row r="282">
          <cell r="A282" t="str">
            <v>0278-WD</v>
          </cell>
          <cell r="B282" t="str">
            <v>NSS/SOLYNDRA JUNCTION INDUST.PARK 1, 2,</v>
          </cell>
          <cell r="C282" t="str">
            <v>Andy Waggoner</v>
          </cell>
          <cell r="D282" t="str">
            <v>FERC</v>
          </cell>
          <cell r="E282" t="str">
            <v>WDT-GIP</v>
          </cell>
          <cell r="F282" t="str">
            <v>Fast Track</v>
          </cell>
          <cell r="G282" t="str">
            <v>Energy Only</v>
          </cell>
          <cell r="H282" t="str">
            <v>Withdrawn</v>
          </cell>
          <cell r="I282" t="str">
            <v>Withdrawn</v>
          </cell>
          <cell r="J282" t="str">
            <v>0 kV</v>
          </cell>
          <cell r="K282" t="str">
            <v>TRIMBLE SUB</v>
          </cell>
          <cell r="N282" t="str">
            <v>Existing Distribution Vault, 21kV, Cul de Sac Junction Court</v>
          </cell>
          <cell r="O282" t="str">
            <v>Solar PV</v>
          </cell>
          <cell r="P282">
            <v>1.5</v>
          </cell>
          <cell r="U282" t="str">
            <v>Export</v>
          </cell>
        </row>
        <row r="283">
          <cell r="A283" t="str">
            <v>0279-WD</v>
          </cell>
          <cell r="B283" t="str">
            <v>NSS/SOLYNDRA 901 PAGE AVENUE withdrawn</v>
          </cell>
          <cell r="C283" t="str">
            <v>Andy Waggoner</v>
          </cell>
          <cell r="D283" t="str">
            <v>FERC</v>
          </cell>
          <cell r="E283" t="str">
            <v>WDT-GIP</v>
          </cell>
          <cell r="F283" t="str">
            <v>Fast Track</v>
          </cell>
          <cell r="G283" t="str">
            <v>Energy Only</v>
          </cell>
          <cell r="H283" t="str">
            <v>Withdrawn</v>
          </cell>
          <cell r="I283" t="str">
            <v>Withdrawn</v>
          </cell>
          <cell r="J283" t="str">
            <v>0 kV</v>
          </cell>
          <cell r="K283" t="str">
            <v>DIXON LANDING SUB</v>
          </cell>
          <cell r="N283" t="str">
            <v>Existing Distribution Vault, 21kV, Intersection of Page and Milmont</v>
          </cell>
          <cell r="O283" t="str">
            <v>Solar PV</v>
          </cell>
          <cell r="P283">
            <v>1.5</v>
          </cell>
          <cell r="U283" t="str">
            <v>Export</v>
          </cell>
        </row>
        <row r="284">
          <cell r="A284" t="str">
            <v>0280-WD</v>
          </cell>
          <cell r="B284" t="str">
            <v>NSS/SOLYNDRA ACER DISTRIBUTION CENTER wi</v>
          </cell>
          <cell r="C284" t="str">
            <v>Andy Waggoner</v>
          </cell>
          <cell r="D284" t="str">
            <v>FERC</v>
          </cell>
          <cell r="E284" t="str">
            <v>WDT-GIP</v>
          </cell>
          <cell r="F284" t="str">
            <v>Fast Track</v>
          </cell>
          <cell r="G284" t="str">
            <v>Energy Only</v>
          </cell>
          <cell r="H284" t="str">
            <v>Withdrawn</v>
          </cell>
          <cell r="I284" t="str">
            <v>Withdrawn</v>
          </cell>
          <cell r="J284" t="str">
            <v>0 kV</v>
          </cell>
          <cell r="K284" t="str">
            <v>TRIMBLE SUB</v>
          </cell>
          <cell r="N284" t="str">
            <v>Existing Distribution Vault, 21kV, 2277 Junction Avenue</v>
          </cell>
          <cell r="O284" t="str">
            <v>Solar PV</v>
          </cell>
          <cell r="P284">
            <v>1</v>
          </cell>
          <cell r="U284" t="str">
            <v>Export</v>
          </cell>
        </row>
        <row r="285">
          <cell r="A285" t="str">
            <v>0281-WD</v>
          </cell>
          <cell r="B285" t="str">
            <v>NSS.SOLYNDRA ALBRAE BUSINESS CENTER with</v>
          </cell>
          <cell r="C285" t="str">
            <v>Andy Waggoner</v>
          </cell>
          <cell r="D285" t="str">
            <v>FERC</v>
          </cell>
          <cell r="E285" t="str">
            <v>WDT-GIP</v>
          </cell>
          <cell r="F285" t="str">
            <v>Fast Track</v>
          </cell>
          <cell r="G285" t="str">
            <v>Energy Only</v>
          </cell>
          <cell r="H285" t="str">
            <v>Withdrawn</v>
          </cell>
          <cell r="I285" t="str">
            <v>Withdrawn</v>
          </cell>
          <cell r="J285" t="str">
            <v>0 kV</v>
          </cell>
          <cell r="K285" t="str">
            <v>NEWARK SUB</v>
          </cell>
          <cell r="N285" t="str">
            <v>Existing Distribution Vault, 21kV, 41093 Albrae Street</v>
          </cell>
          <cell r="O285" t="str">
            <v>Solar PV</v>
          </cell>
          <cell r="P285">
            <v>1</v>
          </cell>
          <cell r="U285" t="str">
            <v>Export</v>
          </cell>
        </row>
        <row r="286">
          <cell r="A286" t="str">
            <v>0282-WD</v>
          </cell>
          <cell r="B286" t="str">
            <v>NSS/SOLYNDRA ALVARADO BUS.CNTR. 2 &amp; 3 wi</v>
          </cell>
          <cell r="C286" t="str">
            <v>Andy Waggoner</v>
          </cell>
          <cell r="D286" t="str">
            <v>FERC</v>
          </cell>
          <cell r="E286" t="str">
            <v>WDT-GIP</v>
          </cell>
          <cell r="F286" t="str">
            <v>Fast Track</v>
          </cell>
          <cell r="G286" t="str">
            <v>Energy Only</v>
          </cell>
          <cell r="H286" t="str">
            <v>Withdrawn</v>
          </cell>
          <cell r="I286" t="str">
            <v>Withdrawn</v>
          </cell>
          <cell r="J286" t="str">
            <v>0 kV</v>
          </cell>
          <cell r="K286" t="str">
            <v>SAN LEANDRO U SUB</v>
          </cell>
          <cell r="N286" t="str">
            <v>Existing Distribution Vault, 21kV, NE 2960 Alvarado</v>
          </cell>
          <cell r="O286" t="str">
            <v>Solar PV</v>
          </cell>
          <cell r="P286">
            <v>2</v>
          </cell>
          <cell r="U286" t="str">
            <v>Export</v>
          </cell>
        </row>
        <row r="287">
          <cell r="A287" t="str">
            <v>0283-WD</v>
          </cell>
          <cell r="B287" t="str">
            <v>NSS/SOLYNDRA DOOLITTLE DC withdrawn</v>
          </cell>
          <cell r="C287" t="str">
            <v>Andy Waggoner</v>
          </cell>
          <cell r="D287" t="str">
            <v>FERC</v>
          </cell>
          <cell r="E287" t="str">
            <v>WDT-GIP</v>
          </cell>
          <cell r="F287" t="str">
            <v>Fast Track</v>
          </cell>
          <cell r="G287" t="str">
            <v>Energy Only</v>
          </cell>
          <cell r="H287" t="str">
            <v>Withdrawn</v>
          </cell>
          <cell r="I287" t="str">
            <v>Withdrawn</v>
          </cell>
          <cell r="J287" t="str">
            <v>0 kV</v>
          </cell>
          <cell r="K287" t="str">
            <v>SAN LEANDRO U SUB</v>
          </cell>
          <cell r="N287" t="str">
            <v>Existing Distribution Vault, 12kV, Property line 1501 Doolittle St.</v>
          </cell>
          <cell r="O287" t="str">
            <v>Solar PV</v>
          </cell>
          <cell r="P287">
            <v>1</v>
          </cell>
          <cell r="U287" t="str">
            <v>Export</v>
          </cell>
        </row>
        <row r="288">
          <cell r="A288" t="str">
            <v>0284-WD</v>
          </cell>
          <cell r="B288" t="str">
            <v>NSS/SOLYNDRA EDGEWATER withdrawn</v>
          </cell>
          <cell r="C288" t="str">
            <v>Andy Waggoner</v>
          </cell>
          <cell r="D288" t="str">
            <v>FERC</v>
          </cell>
          <cell r="E288" t="str">
            <v>WDT-GIP</v>
          </cell>
          <cell r="F288" t="str">
            <v>Fast Track</v>
          </cell>
          <cell r="G288" t="str">
            <v>Energy Only</v>
          </cell>
          <cell r="H288" t="str">
            <v>Withdrawn</v>
          </cell>
          <cell r="I288" t="str">
            <v>Withdrawn</v>
          </cell>
          <cell r="J288" t="str">
            <v>0 kV</v>
          </cell>
          <cell r="K288" t="str">
            <v>JARVIS SUB</v>
          </cell>
          <cell r="N288" t="str">
            <v>Existing Distribution Vault, 12kV, Southeast building on Hassler Way.</v>
          </cell>
          <cell r="O288" t="str">
            <v>Solar PV</v>
          </cell>
          <cell r="P288">
            <v>1.5</v>
          </cell>
          <cell r="U288" t="str">
            <v>Export</v>
          </cell>
        </row>
        <row r="289">
          <cell r="A289" t="str">
            <v>0285-WD</v>
          </cell>
          <cell r="B289" t="str">
            <v>NSS/SOLYNDRA DOWE INDUSTRIAL CENTER with</v>
          </cell>
          <cell r="C289" t="str">
            <v>Andy Waggoner</v>
          </cell>
          <cell r="D289" t="str">
            <v>FERC</v>
          </cell>
          <cell r="E289" t="str">
            <v>WDT-GIP</v>
          </cell>
          <cell r="F289" t="str">
            <v>Fast Track</v>
          </cell>
          <cell r="G289" t="str">
            <v>Energy Only</v>
          </cell>
          <cell r="H289" t="str">
            <v>Withdrawn</v>
          </cell>
          <cell r="I289" t="str">
            <v>Withdrawn</v>
          </cell>
          <cell r="J289" t="str">
            <v>0 kV</v>
          </cell>
          <cell r="K289" t="str">
            <v>JARVIS SUB</v>
          </cell>
          <cell r="N289" t="str">
            <v>Existing Distribution Vault, 12kV, Near Altlantic Court Cul de Sac</v>
          </cell>
          <cell r="O289" t="str">
            <v>Solar PV</v>
          </cell>
          <cell r="P289">
            <v>1.5</v>
          </cell>
          <cell r="U289" t="str">
            <v>Export</v>
          </cell>
        </row>
        <row r="290">
          <cell r="A290" t="str">
            <v>0286-WD</v>
          </cell>
          <cell r="B290" t="str">
            <v>NSS/SOLYNDRA DAVIS DIST.CNTR withdrawn</v>
          </cell>
          <cell r="C290" t="str">
            <v>Andy Waggoner</v>
          </cell>
          <cell r="D290" t="str">
            <v>FERC</v>
          </cell>
          <cell r="E290" t="str">
            <v>WDT-GIP</v>
          </cell>
          <cell r="F290" t="str">
            <v>Fast Track</v>
          </cell>
          <cell r="G290" t="str">
            <v>Energy Only</v>
          </cell>
          <cell r="H290" t="str">
            <v>Withdrawn</v>
          </cell>
          <cell r="I290" t="str">
            <v>Withdrawn</v>
          </cell>
          <cell r="J290" t="str">
            <v>0 kV</v>
          </cell>
          <cell r="K290" t="str">
            <v>EDES SUB</v>
          </cell>
          <cell r="N290" t="str">
            <v>Existing Distribution Vault, 12kV, 1951 Davis Avenue</v>
          </cell>
          <cell r="O290" t="str">
            <v>Solar PV</v>
          </cell>
          <cell r="P290">
            <v>1.5</v>
          </cell>
          <cell r="U290" t="str">
            <v>Export</v>
          </cell>
        </row>
        <row r="291">
          <cell r="A291" t="str">
            <v>0287-WD</v>
          </cell>
          <cell r="B291" t="str">
            <v>NSS/SOLYNDRA CHABOT BLDGS 1 &amp; 2 withdraw</v>
          </cell>
          <cell r="C291" t="str">
            <v>Andy Waggoner</v>
          </cell>
          <cell r="D291" t="str">
            <v>FERC</v>
          </cell>
          <cell r="E291" t="str">
            <v>WDT-GIP</v>
          </cell>
          <cell r="F291" t="str">
            <v>Fast Track</v>
          </cell>
          <cell r="G291" t="str">
            <v>Energy Only</v>
          </cell>
          <cell r="H291" t="str">
            <v>Withdrawn</v>
          </cell>
          <cell r="I291" t="str">
            <v>Withdrawn</v>
          </cell>
          <cell r="J291" t="str">
            <v>0 kV</v>
          </cell>
          <cell r="K291" t="str">
            <v>TRACY SUB</v>
          </cell>
          <cell r="N291" t="str">
            <v>Existing Distribution Vault, 12kV, Cul de Sac Cabot St.</v>
          </cell>
          <cell r="O291" t="str">
            <v>Solar PV</v>
          </cell>
          <cell r="P291">
            <v>2</v>
          </cell>
          <cell r="U291" t="str">
            <v>Export</v>
          </cell>
        </row>
        <row r="292">
          <cell r="A292" t="str">
            <v>0288-WD</v>
          </cell>
          <cell r="B292" t="str">
            <v>Bear Creek Solar</v>
          </cell>
          <cell r="C292" t="str">
            <v>David Corzilius</v>
          </cell>
          <cell r="D292" t="str">
            <v>FERC</v>
          </cell>
          <cell r="E292" t="str">
            <v>WDT-GIP</v>
          </cell>
          <cell r="F292" t="str">
            <v>Fast Track</v>
          </cell>
          <cell r="G292" t="str">
            <v>Full Capacity</v>
          </cell>
          <cell r="H292" t="str">
            <v>Commercial</v>
          </cell>
          <cell r="I292" t="str">
            <v>Commercial</v>
          </cell>
          <cell r="J292" t="str">
            <v>21 kV</v>
          </cell>
          <cell r="K292" t="str">
            <v>LOCKEFORD SUB</v>
          </cell>
          <cell r="L292">
            <v>4</v>
          </cell>
          <cell r="M292">
            <v>163682102</v>
          </cell>
          <cell r="N292" t="str">
            <v>Distribution line on N. Jack Tone Rd-Pole numbers 6955 and 18589</v>
          </cell>
          <cell r="O292" t="str">
            <v>Solar PV</v>
          </cell>
          <cell r="P292">
            <v>1.5</v>
          </cell>
          <cell r="Q292">
            <v>41110</v>
          </cell>
          <cell r="R292">
            <v>41597</v>
          </cell>
          <cell r="S292">
            <v>41598</v>
          </cell>
          <cell r="U292" t="str">
            <v>Export</v>
          </cell>
        </row>
        <row r="293">
          <cell r="A293" t="str">
            <v>0289-WD</v>
          </cell>
          <cell r="B293" t="str">
            <v>GESTAMP SAN JOAQUIN 1B FIT 1</v>
          </cell>
          <cell r="C293" t="str">
            <v>Bennett Chabot</v>
          </cell>
          <cell r="D293" t="str">
            <v>FERC</v>
          </cell>
          <cell r="E293" t="str">
            <v>WDT-GIP</v>
          </cell>
          <cell r="F293" t="str">
            <v>Fast Track</v>
          </cell>
          <cell r="G293" t="str">
            <v>Energy Only</v>
          </cell>
          <cell r="H293" t="str">
            <v>Withdrawn</v>
          </cell>
          <cell r="I293" t="str">
            <v>Withdrawn</v>
          </cell>
          <cell r="J293" t="str">
            <v>12 kV</v>
          </cell>
          <cell r="K293" t="str">
            <v>STROUD SUB</v>
          </cell>
          <cell r="M293">
            <v>1101</v>
          </cell>
          <cell r="N293" t="str">
            <v>12 KV Stroud substation circuit on south side of Kamm Avenue, Tap approx. 500' f</v>
          </cell>
          <cell r="O293" t="str">
            <v>Solar PV</v>
          </cell>
          <cell r="P293">
            <v>1.45</v>
          </cell>
          <cell r="T293">
            <v>41270</v>
          </cell>
          <cell r="U293" t="str">
            <v>Export</v>
          </cell>
        </row>
        <row r="294">
          <cell r="A294" t="str">
            <v>0290-WD</v>
          </cell>
          <cell r="B294" t="str">
            <v>GESTAMP SAN JOAQUIN 1B FIT 2 withdrawn</v>
          </cell>
          <cell r="C294" t="str">
            <v>Andy Waggoner</v>
          </cell>
          <cell r="D294" t="str">
            <v>FERC</v>
          </cell>
          <cell r="E294" t="str">
            <v>WDT-GIP</v>
          </cell>
          <cell r="F294" t="str">
            <v>Fast Track</v>
          </cell>
          <cell r="G294" t="str">
            <v>Energy Only</v>
          </cell>
          <cell r="H294" t="str">
            <v>Withdrawn</v>
          </cell>
          <cell r="I294" t="str">
            <v>Withdrawn</v>
          </cell>
          <cell r="J294" t="str">
            <v>12 kV</v>
          </cell>
          <cell r="K294" t="str">
            <v>STROUD SUB</v>
          </cell>
          <cell r="M294">
            <v>1101</v>
          </cell>
          <cell r="N294" t="str">
            <v>12 KV Stroud Substation circuit on south side of Kamm Avenue, Tap</v>
          </cell>
          <cell r="O294" t="str">
            <v>Solar PV</v>
          </cell>
          <cell r="P294">
            <v>1.45</v>
          </cell>
          <cell r="U294" t="str">
            <v>Export</v>
          </cell>
        </row>
        <row r="295">
          <cell r="A295" t="str">
            <v>0291-WD</v>
          </cell>
          <cell r="B295" t="str">
            <v>A24 DENERGY LODI</v>
          </cell>
          <cell r="C295" t="str">
            <v>Andy Waggoner</v>
          </cell>
          <cell r="D295" t="str">
            <v>FERC</v>
          </cell>
          <cell r="E295" t="str">
            <v>WDT-GIP</v>
          </cell>
          <cell r="F295" t="str">
            <v>Fast Track</v>
          </cell>
          <cell r="G295" t="str">
            <v>Energy Only</v>
          </cell>
          <cell r="H295" t="str">
            <v>Withdrawn</v>
          </cell>
          <cell r="I295" t="str">
            <v>Withdrawn</v>
          </cell>
          <cell r="J295" t="str">
            <v>0 kV</v>
          </cell>
          <cell r="K295" t="str">
            <v>VICTOR SUB</v>
          </cell>
          <cell r="N295" t="str">
            <v>Near Lodi Ca</v>
          </cell>
          <cell r="O295" t="str">
            <v>Solar PV</v>
          </cell>
          <cell r="P295">
            <v>0.87</v>
          </cell>
          <cell r="T295">
            <v>41183</v>
          </cell>
          <cell r="U295" t="str">
            <v>Export</v>
          </cell>
        </row>
        <row r="296">
          <cell r="A296" t="str">
            <v>0292-WD</v>
          </cell>
          <cell r="B296" t="str">
            <v>A24 DENERGY WESTLEY</v>
          </cell>
          <cell r="C296" t="str">
            <v>Andy Waggoner</v>
          </cell>
          <cell r="D296" t="str">
            <v>FERC</v>
          </cell>
          <cell r="E296" t="str">
            <v>WDT-GIP</v>
          </cell>
          <cell r="F296" t="str">
            <v>Fast Track</v>
          </cell>
          <cell r="G296" t="str">
            <v>Energy Only</v>
          </cell>
          <cell r="H296" t="str">
            <v>Withdrawn</v>
          </cell>
          <cell r="I296" t="str">
            <v>Withdrawn</v>
          </cell>
          <cell r="J296" t="str">
            <v>0 kV</v>
          </cell>
          <cell r="K296" t="str">
            <v>WESTLEY SUB</v>
          </cell>
          <cell r="N296" t="str">
            <v>Near Westley, CA</v>
          </cell>
          <cell r="O296" t="str">
            <v>Solar PV</v>
          </cell>
          <cell r="P296">
            <v>1.74</v>
          </cell>
          <cell r="T296">
            <v>41549</v>
          </cell>
          <cell r="U296" t="str">
            <v>Export</v>
          </cell>
        </row>
        <row r="297">
          <cell r="A297" t="str">
            <v>0293-WD</v>
          </cell>
          <cell r="B297" t="str">
            <v>IGNITE SOLAR 1 FALL RIVER MILLS withdraw</v>
          </cell>
          <cell r="D297" t="str">
            <v>FERC</v>
          </cell>
          <cell r="E297" t="str">
            <v>WDT-GIP</v>
          </cell>
          <cell r="F297" t="str">
            <v>Fast Track</v>
          </cell>
          <cell r="G297" t="str">
            <v>Energy Only</v>
          </cell>
          <cell r="H297" t="str">
            <v>Withdrawn</v>
          </cell>
          <cell r="I297" t="str">
            <v>Withdrawn</v>
          </cell>
          <cell r="J297" t="str">
            <v>0 kV</v>
          </cell>
          <cell r="K297" t="str">
            <v>NORD SUB</v>
          </cell>
          <cell r="N297" t="str">
            <v>12kV, three-phase distribution line in Fall River Mills, CA</v>
          </cell>
          <cell r="O297" t="str">
            <v>Solar PV</v>
          </cell>
          <cell r="P297">
            <v>6.01</v>
          </cell>
          <cell r="U297" t="str">
            <v>Export</v>
          </cell>
        </row>
        <row r="298">
          <cell r="A298" t="str">
            <v>0294-WD</v>
          </cell>
          <cell r="B298" t="str">
            <v>PM SOLAR KINGBURG withdrawn</v>
          </cell>
          <cell r="C298" t="str">
            <v>Andy Waggoner</v>
          </cell>
          <cell r="D298" t="str">
            <v>FERC</v>
          </cell>
          <cell r="E298" t="str">
            <v>WDT-GIP</v>
          </cell>
          <cell r="F298" t="str">
            <v>Fast Track</v>
          </cell>
          <cell r="G298" t="str">
            <v>Energy Only</v>
          </cell>
          <cell r="H298" t="str">
            <v>Withdrawn</v>
          </cell>
          <cell r="I298" t="str">
            <v>Withdrawn</v>
          </cell>
          <cell r="J298" t="str">
            <v>0 kV</v>
          </cell>
          <cell r="K298" t="str">
            <v>KINGSBURG SUB</v>
          </cell>
          <cell r="N298" t="str">
            <v>Power pole closest to the site address</v>
          </cell>
          <cell r="O298" t="str">
            <v>Solar PV</v>
          </cell>
          <cell r="P298">
            <v>1.8</v>
          </cell>
          <cell r="U298" t="str">
            <v>Export</v>
          </cell>
        </row>
        <row r="299">
          <cell r="A299" t="str">
            <v>0295-WD</v>
          </cell>
          <cell r="B299" t="str">
            <v>EASTLIGHT BRENTWOOD, SAN CREEK withdraw</v>
          </cell>
          <cell r="C299" t="str">
            <v>Andy Waggoner</v>
          </cell>
          <cell r="D299" t="str">
            <v>FERC</v>
          </cell>
          <cell r="E299" t="str">
            <v>WDT-GIP</v>
          </cell>
          <cell r="F299" t="str">
            <v>Fast Track</v>
          </cell>
          <cell r="G299" t="str">
            <v>Energy Only</v>
          </cell>
          <cell r="H299" t="str">
            <v>Withdrawn</v>
          </cell>
          <cell r="I299" t="str">
            <v>Withdrawn</v>
          </cell>
          <cell r="J299" t="str">
            <v>0 kV</v>
          </cell>
          <cell r="K299" t="str">
            <v>BRENTWOOD SUB</v>
          </cell>
          <cell r="N299" t="str">
            <v>Existing Ring Bus at Streets of Brentwood project site, 21kV, Transformer # T-23</v>
          </cell>
          <cell r="O299" t="str">
            <v>Solar PV</v>
          </cell>
          <cell r="P299">
            <v>1.25</v>
          </cell>
          <cell r="U299" t="str">
            <v>Export</v>
          </cell>
        </row>
        <row r="300">
          <cell r="A300" t="str">
            <v>0296-WD</v>
          </cell>
          <cell r="B300" t="str">
            <v>SILRAY MOUNTANOS UKIAH withdrawn</v>
          </cell>
          <cell r="D300" t="str">
            <v>FERC</v>
          </cell>
          <cell r="E300" t="str">
            <v>WDT-GIP</v>
          </cell>
          <cell r="F300" t="str">
            <v>Fast Track</v>
          </cell>
          <cell r="G300" t="str">
            <v>Energy Only</v>
          </cell>
          <cell r="H300" t="str">
            <v>Withdrawn</v>
          </cell>
          <cell r="I300" t="str">
            <v>Withdrawn</v>
          </cell>
          <cell r="J300" t="str">
            <v>0 kV</v>
          </cell>
          <cell r="K300" t="str">
            <v>UKIAH SUB</v>
          </cell>
          <cell r="N300" t="str">
            <v>1000ft from 12KV distribution lines.</v>
          </cell>
          <cell r="O300" t="str">
            <v>Solar PV</v>
          </cell>
          <cell r="P300">
            <v>12</v>
          </cell>
          <cell r="U300" t="str">
            <v>Export</v>
          </cell>
        </row>
        <row r="301">
          <cell r="A301" t="str">
            <v>0297-WD</v>
          </cell>
          <cell r="B301" t="str">
            <v>SILRAY RUDDICK1 UKIAH withdrawn</v>
          </cell>
          <cell r="D301" t="str">
            <v>FERC</v>
          </cell>
          <cell r="E301" t="str">
            <v>WDT-GIP</v>
          </cell>
          <cell r="F301" t="str">
            <v>Fast Track</v>
          </cell>
          <cell r="G301" t="str">
            <v>Energy Only</v>
          </cell>
          <cell r="H301" t="str">
            <v>Withdrawn</v>
          </cell>
          <cell r="I301" t="str">
            <v>Withdrawn</v>
          </cell>
          <cell r="J301" t="str">
            <v>0 kV</v>
          </cell>
          <cell r="K301" t="str">
            <v>UKIAH SUB</v>
          </cell>
          <cell r="N301" t="str">
            <v>1000ft from 21KV distribution lines.</v>
          </cell>
          <cell r="O301" t="str">
            <v>Solar PV</v>
          </cell>
          <cell r="P301">
            <v>2</v>
          </cell>
          <cell r="U301" t="str">
            <v>Export</v>
          </cell>
        </row>
        <row r="302">
          <cell r="A302" t="str">
            <v>0298-WD</v>
          </cell>
          <cell r="B302" t="str">
            <v>SILRAY DELUCCHI STOCKTON withdrawn</v>
          </cell>
          <cell r="D302" t="str">
            <v>FERC</v>
          </cell>
          <cell r="E302" t="str">
            <v>WDT-GIP</v>
          </cell>
          <cell r="F302" t="str">
            <v>Fast Track</v>
          </cell>
          <cell r="G302" t="str">
            <v>Energy Only</v>
          </cell>
          <cell r="H302" t="str">
            <v>Withdrawn</v>
          </cell>
          <cell r="I302" t="str">
            <v>Withdrawn</v>
          </cell>
          <cell r="J302" t="str">
            <v>0 kV</v>
          </cell>
          <cell r="K302" t="str">
            <v>MORMON SUB</v>
          </cell>
          <cell r="N302" t="str">
            <v>1000ft from 12KV distribution lines.</v>
          </cell>
          <cell r="O302" t="str">
            <v>Solar PV</v>
          </cell>
          <cell r="P302">
            <v>2</v>
          </cell>
          <cell r="U302" t="str">
            <v>Export</v>
          </cell>
        </row>
        <row r="303">
          <cell r="A303" t="str">
            <v>0299-WD</v>
          </cell>
          <cell r="B303" t="str">
            <v>SILRAY RUSTIN TRACY withdrawn</v>
          </cell>
          <cell r="D303" t="str">
            <v>FERC</v>
          </cell>
          <cell r="E303" t="str">
            <v>WDT-GIP</v>
          </cell>
          <cell r="F303" t="str">
            <v>Fast Track</v>
          </cell>
          <cell r="G303" t="str">
            <v>Energy Only</v>
          </cell>
          <cell r="H303" t="str">
            <v>Withdrawn</v>
          </cell>
          <cell r="I303" t="str">
            <v>Withdrawn</v>
          </cell>
          <cell r="J303" t="str">
            <v>0 kV</v>
          </cell>
          <cell r="K303" t="str">
            <v>CARBONA SUB</v>
          </cell>
          <cell r="N303" t="str">
            <v>1000ft from 12KV distribution lines.</v>
          </cell>
          <cell r="O303" t="str">
            <v>Solar PV</v>
          </cell>
          <cell r="P303">
            <v>2</v>
          </cell>
          <cell r="U303" t="str">
            <v>Export</v>
          </cell>
        </row>
        <row r="304">
          <cell r="A304" t="str">
            <v>0300-WD</v>
          </cell>
          <cell r="B304" t="str">
            <v>SILRAY RUDDICK UKIAH 3</v>
          </cell>
          <cell r="D304" t="str">
            <v>FERC</v>
          </cell>
          <cell r="E304" t="str">
            <v>WDT-SGIP</v>
          </cell>
          <cell r="F304" t="str">
            <v>Fast Track</v>
          </cell>
          <cell r="G304" t="str">
            <v>Energy Only</v>
          </cell>
          <cell r="H304" t="str">
            <v>Withdrawn</v>
          </cell>
          <cell r="I304" t="str">
            <v>Withdrawn</v>
          </cell>
          <cell r="J304" t="str">
            <v>0 kV</v>
          </cell>
          <cell r="K304" t="str">
            <v>HOPLAND SUB</v>
          </cell>
          <cell r="O304" t="str">
            <v>Solar PV</v>
          </cell>
          <cell r="P304">
            <v>2</v>
          </cell>
          <cell r="U304" t="str">
            <v>Export</v>
          </cell>
        </row>
        <row r="305">
          <cell r="A305" t="str">
            <v>0301-WD</v>
          </cell>
          <cell r="B305" t="str">
            <v>SILRAY ARBURUA TRACY withdrawn</v>
          </cell>
          <cell r="D305" t="str">
            <v>FERC</v>
          </cell>
          <cell r="E305" t="str">
            <v>WDT-GIP</v>
          </cell>
          <cell r="F305" t="str">
            <v>Fast Track</v>
          </cell>
          <cell r="G305" t="str">
            <v>Energy Only</v>
          </cell>
          <cell r="H305" t="str">
            <v>Withdrawn</v>
          </cell>
          <cell r="I305" t="str">
            <v>Withdrawn</v>
          </cell>
          <cell r="J305" t="str">
            <v>0 kV</v>
          </cell>
          <cell r="K305" t="str">
            <v>LAMMERS SUB</v>
          </cell>
          <cell r="N305" t="str">
            <v>1000ft from 12KV distribution lines</v>
          </cell>
          <cell r="O305" t="str">
            <v>Solar PV</v>
          </cell>
          <cell r="P305">
            <v>2</v>
          </cell>
          <cell r="U305" t="str">
            <v>Export</v>
          </cell>
        </row>
        <row r="306">
          <cell r="A306" t="str">
            <v>0302-WD</v>
          </cell>
          <cell r="B306" t="str">
            <v>SILRAY ARRIA MILLVILLE withdrawn</v>
          </cell>
          <cell r="D306" t="str">
            <v>FERC</v>
          </cell>
          <cell r="E306" t="str">
            <v>WDT-GIP</v>
          </cell>
          <cell r="F306" t="str">
            <v>Fast Track</v>
          </cell>
          <cell r="G306" t="str">
            <v>Energy Only</v>
          </cell>
          <cell r="H306" t="str">
            <v>Withdrawn</v>
          </cell>
          <cell r="I306" t="str">
            <v>Withdrawn</v>
          </cell>
          <cell r="J306" t="str">
            <v>0 kV</v>
          </cell>
          <cell r="K306" t="str">
            <v>DESCHUTES SUB</v>
          </cell>
          <cell r="N306" t="str">
            <v>1000ft from 12KV distribution lines.</v>
          </cell>
          <cell r="O306" t="str">
            <v>Solar PV</v>
          </cell>
          <cell r="P306">
            <v>2</v>
          </cell>
          <cell r="U306" t="str">
            <v>Export</v>
          </cell>
        </row>
        <row r="307">
          <cell r="A307" t="str">
            <v>0303-WD</v>
          </cell>
          <cell r="B307" t="str">
            <v>SILRAY PARDUCCI UKIAH</v>
          </cell>
          <cell r="C307" t="str">
            <v>David Corzilius</v>
          </cell>
          <cell r="D307" t="str">
            <v>FERC</v>
          </cell>
          <cell r="E307" t="str">
            <v>WDT-GIP</v>
          </cell>
          <cell r="F307" t="str">
            <v>Fast Track</v>
          </cell>
          <cell r="G307" t="str">
            <v>Energy Only</v>
          </cell>
          <cell r="H307" t="str">
            <v>Withdrawn</v>
          </cell>
          <cell r="I307" t="str">
            <v>Withdrawn</v>
          </cell>
          <cell r="J307" t="str">
            <v>12 kV</v>
          </cell>
          <cell r="K307" t="str">
            <v>CALPELLA SUB</v>
          </cell>
          <cell r="M307">
            <v>1102</v>
          </cell>
          <cell r="N307" t="str">
            <v>1000ft from 12KV distribution lines.</v>
          </cell>
          <cell r="O307" t="str">
            <v>Solar PV</v>
          </cell>
          <cell r="P307">
            <v>2</v>
          </cell>
          <cell r="U307" t="str">
            <v>Export</v>
          </cell>
        </row>
        <row r="308">
          <cell r="A308" t="str">
            <v>0304-WD</v>
          </cell>
          <cell r="B308" t="str">
            <v>SILRAY EAST SIDE CALPELLA RV</v>
          </cell>
          <cell r="C308" t="str">
            <v>David Corzilius</v>
          </cell>
          <cell r="D308" t="str">
            <v>FERC</v>
          </cell>
          <cell r="E308" t="str">
            <v>WDT-GIP</v>
          </cell>
          <cell r="F308" t="str">
            <v>Fast Track</v>
          </cell>
          <cell r="G308" t="str">
            <v>Energy Only</v>
          </cell>
          <cell r="H308" t="str">
            <v>Withdrawn</v>
          </cell>
          <cell r="I308" t="str">
            <v>Withdrawn</v>
          </cell>
          <cell r="J308" t="str">
            <v>12 kV</v>
          </cell>
          <cell r="K308" t="str">
            <v>CALPELLA SUB</v>
          </cell>
          <cell r="M308">
            <v>1101</v>
          </cell>
          <cell r="N308" t="str">
            <v>1000ft from 12KV distribution lines.</v>
          </cell>
          <cell r="O308" t="str">
            <v>Solar PV</v>
          </cell>
          <cell r="P308">
            <v>2</v>
          </cell>
          <cell r="U308" t="str">
            <v>Export</v>
          </cell>
        </row>
        <row r="309">
          <cell r="A309" t="str">
            <v>0305-WD</v>
          </cell>
          <cell r="B309" t="str">
            <v>SILRAY FOOTHILL FARMINGTON</v>
          </cell>
          <cell r="C309" t="str">
            <v>David Corzilius</v>
          </cell>
          <cell r="D309" t="str">
            <v>FERC</v>
          </cell>
          <cell r="E309" t="str">
            <v>WDT-GIP</v>
          </cell>
          <cell r="F309" t="str">
            <v>Fast Track</v>
          </cell>
          <cell r="G309" t="str">
            <v>Energy Only</v>
          </cell>
          <cell r="H309" t="str">
            <v>Withdrawn</v>
          </cell>
          <cell r="I309" t="str">
            <v>Withdrawn</v>
          </cell>
          <cell r="J309" t="str">
            <v>17 kV</v>
          </cell>
          <cell r="K309" t="str">
            <v>AVENA SUB</v>
          </cell>
          <cell r="L309">
            <v>1</v>
          </cell>
          <cell r="M309">
            <v>163571702</v>
          </cell>
          <cell r="N309" t="str">
            <v>1000ft from 12KV distribution lines.</v>
          </cell>
          <cell r="O309" t="str">
            <v>Solar PV</v>
          </cell>
          <cell r="P309">
            <v>2</v>
          </cell>
          <cell r="Q309">
            <v>41249</v>
          </cell>
          <cell r="U309" t="str">
            <v>Export</v>
          </cell>
        </row>
        <row r="310">
          <cell r="A310" t="str">
            <v>0306-WD</v>
          </cell>
          <cell r="B310" t="str">
            <v>SILRAY RUDDICK2  UKIAH</v>
          </cell>
          <cell r="C310" t="str">
            <v>David Corzilius</v>
          </cell>
          <cell r="D310" t="str">
            <v>FERC</v>
          </cell>
          <cell r="E310" t="str">
            <v>WDT-GIP</v>
          </cell>
          <cell r="F310" t="str">
            <v>Fast Track</v>
          </cell>
          <cell r="G310" t="str">
            <v>Energy Only</v>
          </cell>
          <cell r="H310" t="str">
            <v>Withdrawn</v>
          </cell>
          <cell r="I310" t="str">
            <v>Withdrawn</v>
          </cell>
          <cell r="J310" t="str">
            <v>12 kV</v>
          </cell>
          <cell r="K310" t="str">
            <v>UKIAH SUB</v>
          </cell>
          <cell r="M310">
            <v>1115</v>
          </cell>
          <cell r="N310" t="str">
            <v>1000ft from 12KV distribu</v>
          </cell>
          <cell r="O310" t="str">
            <v>Solar PV</v>
          </cell>
          <cell r="P310">
            <v>2</v>
          </cell>
          <cell r="U310" t="str">
            <v>Export</v>
          </cell>
        </row>
        <row r="311">
          <cell r="A311" t="str">
            <v>0307-WD</v>
          </cell>
          <cell r="B311" t="str">
            <v>SILRAY FOOTHILL LODI withdrawn</v>
          </cell>
          <cell r="D311" t="str">
            <v>FERC</v>
          </cell>
          <cell r="E311" t="str">
            <v>WDT-GIP</v>
          </cell>
          <cell r="F311" t="str">
            <v>Fast Track</v>
          </cell>
          <cell r="G311" t="str">
            <v>Energy Only</v>
          </cell>
          <cell r="H311" t="str">
            <v>Withdrawn</v>
          </cell>
          <cell r="I311" t="str">
            <v>Withdrawn</v>
          </cell>
          <cell r="J311" t="str">
            <v>0 kV</v>
          </cell>
          <cell r="K311" t="str">
            <v>LODI SUB</v>
          </cell>
          <cell r="N311" t="str">
            <v>1000ft from 12KV distribution lines.</v>
          </cell>
          <cell r="O311" t="str">
            <v>Solar PV</v>
          </cell>
          <cell r="P311">
            <v>2</v>
          </cell>
          <cell r="U311" t="str">
            <v>Export</v>
          </cell>
        </row>
        <row r="312">
          <cell r="A312" t="str">
            <v>0308-WD</v>
          </cell>
          <cell r="B312" t="str">
            <v>GPDI PV SOLAR (GREEN PATH) withdrawn</v>
          </cell>
          <cell r="C312" t="str">
            <v>Andy Waggoner</v>
          </cell>
          <cell r="D312" t="str">
            <v>FERC</v>
          </cell>
          <cell r="E312" t="str">
            <v>WDT-GIP</v>
          </cell>
          <cell r="F312" t="str">
            <v>Independent Study</v>
          </cell>
          <cell r="G312" t="str">
            <v>Energy Only</v>
          </cell>
          <cell r="H312" t="str">
            <v>Withdrawn</v>
          </cell>
          <cell r="I312" t="str">
            <v>Withdrawn</v>
          </cell>
          <cell r="J312" t="str">
            <v>0 kV</v>
          </cell>
          <cell r="K312" t="str">
            <v>POSO MTN SUB</v>
          </cell>
          <cell r="N312" t="str">
            <v>The point of interconnection will be to distribution circuit 1107; 12KV</v>
          </cell>
          <cell r="O312" t="str">
            <v>Solar PV</v>
          </cell>
          <cell r="P312">
            <v>1.5</v>
          </cell>
          <cell r="U312" t="str">
            <v>Export</v>
          </cell>
        </row>
        <row r="313">
          <cell r="A313" t="str">
            <v>0309-WD</v>
          </cell>
          <cell r="B313" t="str">
            <v>CA SOLAR KERN COUNTY SOLAR 1</v>
          </cell>
          <cell r="D313" t="str">
            <v>FERC</v>
          </cell>
          <cell r="E313" t="str">
            <v>WDT-GIP</v>
          </cell>
          <cell r="F313" t="str">
            <v>Fast Track</v>
          </cell>
          <cell r="G313" t="str">
            <v>Energy Only</v>
          </cell>
          <cell r="H313" t="str">
            <v>Withdrawn</v>
          </cell>
          <cell r="I313" t="str">
            <v>Withdrawn</v>
          </cell>
          <cell r="J313" t="str">
            <v>0 kV</v>
          </cell>
          <cell r="K313" t="str">
            <v>ELK HILLS SUB</v>
          </cell>
          <cell r="N313" t="str">
            <v>Elk Hills Substation, 12kv, Interconnection thru bank 1 of the substation</v>
          </cell>
          <cell r="O313" t="str">
            <v>Solar PV</v>
          </cell>
          <cell r="P313">
            <v>2.8</v>
          </cell>
          <cell r="U313" t="str">
            <v>Export</v>
          </cell>
        </row>
        <row r="314">
          <cell r="A314" t="str">
            <v>0310-WD</v>
          </cell>
          <cell r="B314" t="str">
            <v>Le Grand (SUNEDISON) Duplicate for ODA</v>
          </cell>
          <cell r="C314" t="str">
            <v>William Chung</v>
          </cell>
          <cell r="D314" t="str">
            <v>FERC</v>
          </cell>
          <cell r="E314" t="str">
            <v>WDT-GIP</v>
          </cell>
          <cell r="F314" t="str">
            <v>Cluster</v>
          </cell>
          <cell r="G314" t="str">
            <v>Full Capacity</v>
          </cell>
          <cell r="H314" t="str">
            <v>Withdrawn</v>
          </cell>
          <cell r="I314" t="str">
            <v>Withdrawn</v>
          </cell>
          <cell r="J314" t="str">
            <v>0 kV</v>
          </cell>
          <cell r="K314" t="str">
            <v>LE GRAND SUB</v>
          </cell>
          <cell r="N314" t="str">
            <v>Line-tap on the Wilson- Le Grand 115kV line</v>
          </cell>
          <cell r="O314" t="str">
            <v>Solar PV</v>
          </cell>
          <cell r="P314">
            <v>3</v>
          </cell>
          <cell r="U314" t="str">
            <v>Export</v>
          </cell>
        </row>
        <row r="315">
          <cell r="A315" t="str">
            <v>0311-WD</v>
          </cell>
          <cell r="B315" t="str">
            <v>CLOVER FLAT LFG PROJECT</v>
          </cell>
          <cell r="C315" t="str">
            <v>Bennett Chabot</v>
          </cell>
          <cell r="D315" t="str">
            <v>FERC</v>
          </cell>
          <cell r="E315" t="str">
            <v>WDT-GIP</v>
          </cell>
          <cell r="F315" t="str">
            <v>Independent Study</v>
          </cell>
          <cell r="G315" t="str">
            <v>Energy Only</v>
          </cell>
          <cell r="H315" t="str">
            <v>Commercial</v>
          </cell>
          <cell r="I315" t="str">
            <v>Commercial</v>
          </cell>
          <cell r="J315" t="str">
            <v>12 kV</v>
          </cell>
          <cell r="K315" t="str">
            <v>CALISTOGA SUB</v>
          </cell>
          <cell r="L315">
            <v>1</v>
          </cell>
          <cell r="M315">
            <v>42711102</v>
          </cell>
          <cell r="N315" t="str">
            <v>Existing meter 6M4434, ID #4060115365, Clover Flat Landfill, 12kV 4380 Silverado</v>
          </cell>
          <cell r="O315" t="str">
            <v>Reciprocating Engine</v>
          </cell>
          <cell r="P315">
            <v>0.84799999999999998</v>
          </cell>
          <cell r="Q315">
            <v>41093</v>
          </cell>
          <cell r="R315">
            <v>41715</v>
          </cell>
          <cell r="S315">
            <v>41761</v>
          </cell>
          <cell r="U315" t="str">
            <v>Export</v>
          </cell>
        </row>
        <row r="316">
          <cell r="A316" t="str">
            <v>0312-WD</v>
          </cell>
          <cell r="B316" t="str">
            <v>ABEC BIDART - OLD RIVER, LLC</v>
          </cell>
          <cell r="D316" t="str">
            <v>FERC</v>
          </cell>
          <cell r="E316" t="str">
            <v>WDT-SGIP</v>
          </cell>
          <cell r="F316" t="str">
            <v>Fast Track</v>
          </cell>
          <cell r="G316" t="str">
            <v>Energy Only</v>
          </cell>
          <cell r="H316" t="str">
            <v>Withdrawn</v>
          </cell>
          <cell r="I316" t="str">
            <v>Withdrawn</v>
          </cell>
          <cell r="J316" t="str">
            <v>0 kV</v>
          </cell>
          <cell r="K316" t="str">
            <v>OLD RIVER SUB</v>
          </cell>
          <cell r="O316" t="str">
            <v>Solar PV</v>
          </cell>
          <cell r="P316">
            <v>3</v>
          </cell>
          <cell r="U316" t="str">
            <v>Export</v>
          </cell>
        </row>
        <row r="317">
          <cell r="A317" t="str">
            <v>0313-WD</v>
          </cell>
          <cell r="B317" t="str">
            <v>FORESIGHT BERRENDA KECKS CORNER withdraw</v>
          </cell>
          <cell r="C317" t="str">
            <v>Andy Waggoner</v>
          </cell>
          <cell r="D317" t="str">
            <v>FERC</v>
          </cell>
          <cell r="E317" t="str">
            <v>WDT-GIP</v>
          </cell>
          <cell r="F317" t="str">
            <v>Fast Track</v>
          </cell>
          <cell r="G317" t="str">
            <v>Energy Only</v>
          </cell>
          <cell r="H317" t="str">
            <v>Withdrawn</v>
          </cell>
          <cell r="I317" t="str">
            <v>Withdrawn</v>
          </cell>
          <cell r="J317" t="str">
            <v>0 kV</v>
          </cell>
          <cell r="K317" t="str">
            <v>TEJON SUB</v>
          </cell>
          <cell r="N317" t="str">
            <v>At a point of interconnection with PG&amp;E's 12 kV distribution system in Kern Coun</v>
          </cell>
          <cell r="O317" t="str">
            <v>Solar PV</v>
          </cell>
          <cell r="P317">
            <v>2.0499999999999998</v>
          </cell>
          <cell r="U317" t="str">
            <v>Export</v>
          </cell>
        </row>
        <row r="318">
          <cell r="A318" t="str">
            <v>0314-WD</v>
          </cell>
          <cell r="B318" t="str">
            <v>ELK HILLS - VALLEY ACRES</v>
          </cell>
          <cell r="C318" t="str">
            <v>John (JB) Birch</v>
          </cell>
          <cell r="D318" t="str">
            <v>FERC</v>
          </cell>
          <cell r="E318" t="str">
            <v>WDT-GIP</v>
          </cell>
          <cell r="F318" t="str">
            <v>Fast Track</v>
          </cell>
          <cell r="G318" t="str">
            <v>Energy Only</v>
          </cell>
          <cell r="H318" t="str">
            <v>Withdrawn</v>
          </cell>
          <cell r="I318" t="str">
            <v>Withdrawn</v>
          </cell>
          <cell r="J318" t="str">
            <v>0 kV</v>
          </cell>
          <cell r="K318" t="str">
            <v>ELK HILLS SUB</v>
          </cell>
          <cell r="N318" t="str">
            <v>At a point of interconnection with PG&amp;E's 12 kV distribution system in Kern Coun</v>
          </cell>
          <cell r="O318" t="str">
            <v>Solar PV</v>
          </cell>
          <cell r="P318">
            <v>2.0499999999999998</v>
          </cell>
          <cell r="U318" t="str">
            <v>Export</v>
          </cell>
        </row>
        <row r="319">
          <cell r="A319" t="str">
            <v>0315-WD</v>
          </cell>
          <cell r="B319" t="str">
            <v>CORCORAN 8</v>
          </cell>
          <cell r="C319" t="str">
            <v>John (JB) Birch</v>
          </cell>
          <cell r="D319" t="str">
            <v>FERC</v>
          </cell>
          <cell r="E319" t="str">
            <v>WDT-GIP</v>
          </cell>
          <cell r="F319" t="str">
            <v>Cluster</v>
          </cell>
          <cell r="G319" t="str">
            <v>Full Capacity</v>
          </cell>
          <cell r="H319" t="str">
            <v>Withdrawn</v>
          </cell>
          <cell r="I319" t="str">
            <v>Withdrawn</v>
          </cell>
          <cell r="J319" t="str">
            <v>12 kV</v>
          </cell>
          <cell r="K319" t="str">
            <v>CORCORAN SUB</v>
          </cell>
          <cell r="N319" t="str">
            <v>12kV at PG&amp;E’s Corcoran Substation in Kings County, CA</v>
          </cell>
          <cell r="O319" t="str">
            <v>Solar PV</v>
          </cell>
          <cell r="P319">
            <v>8</v>
          </cell>
          <cell r="U319" t="str">
            <v>Export</v>
          </cell>
        </row>
        <row r="320">
          <cell r="A320" t="str">
            <v>0316-WD</v>
          </cell>
          <cell r="B320" t="str">
            <v>CAL WEST ENERGY</v>
          </cell>
          <cell r="C320" t="str">
            <v>Bennett Chabot</v>
          </cell>
          <cell r="D320" t="str">
            <v>FERC</v>
          </cell>
          <cell r="E320" t="str">
            <v>WDT-GIP</v>
          </cell>
          <cell r="F320" t="str">
            <v>Fast Track</v>
          </cell>
          <cell r="G320" t="str">
            <v>Energy Only</v>
          </cell>
          <cell r="H320" t="str">
            <v>Withdrawn</v>
          </cell>
          <cell r="I320" t="str">
            <v>Withdrawn</v>
          </cell>
          <cell r="J320" t="str">
            <v>0 kV</v>
          </cell>
          <cell r="K320" t="str">
            <v>ARVIN SUB</v>
          </cell>
          <cell r="N320" t="str">
            <v>8116 Bear Mountain Road, Arvin, CA 93207</v>
          </cell>
          <cell r="O320" t="str">
            <v>Solar PV</v>
          </cell>
          <cell r="P320">
            <v>2</v>
          </cell>
          <cell r="U320" t="str">
            <v>Export</v>
          </cell>
        </row>
        <row r="321">
          <cell r="A321" t="str">
            <v>0317-WD</v>
          </cell>
          <cell r="B321" t="str">
            <v>BURFORD SAN JOAQUIN</v>
          </cell>
          <cell r="C321" t="str">
            <v>Heather (ET) Phillips</v>
          </cell>
          <cell r="D321" t="str">
            <v>FERC</v>
          </cell>
          <cell r="E321" t="str">
            <v>WDT-GIP</v>
          </cell>
          <cell r="F321" t="str">
            <v>Cluster</v>
          </cell>
          <cell r="G321" t="str">
            <v>Full Capacity</v>
          </cell>
          <cell r="H321" t="str">
            <v>Withdrawn</v>
          </cell>
          <cell r="I321" t="str">
            <v>Withdrawn</v>
          </cell>
          <cell r="J321" t="str">
            <v>12 kV</v>
          </cell>
          <cell r="K321" t="str">
            <v>SAN JOAQUIN SUB</v>
          </cell>
          <cell r="M321" t="str">
            <v>NEW</v>
          </cell>
          <cell r="N321" t="str">
            <v>POI @ 30kV PG&amp;E Distribution Line at S. Sutter Avenue &amp; Manning Avenue – Portion</v>
          </cell>
          <cell r="O321" t="str">
            <v>Solar PV</v>
          </cell>
          <cell r="P321">
            <v>8</v>
          </cell>
          <cell r="U321" t="str">
            <v>Export</v>
          </cell>
        </row>
        <row r="322">
          <cell r="A322" t="str">
            <v>0318-WD</v>
          </cell>
          <cell r="B322" t="str">
            <v>CANTUA SOLAR STATION II</v>
          </cell>
          <cell r="D322" t="str">
            <v>FERC</v>
          </cell>
          <cell r="E322" t="str">
            <v>WDT-SGIP</v>
          </cell>
          <cell r="F322" t="str">
            <v>Cluster</v>
          </cell>
          <cell r="G322" t="str">
            <v>Full Capacity</v>
          </cell>
          <cell r="H322" t="str">
            <v>Withdrawn</v>
          </cell>
          <cell r="I322" t="str">
            <v>Withdrawn</v>
          </cell>
          <cell r="J322" t="str">
            <v>0 kV</v>
          </cell>
          <cell r="K322" t="str">
            <v>CANTUA SUB</v>
          </cell>
          <cell r="O322" t="str">
            <v>Solar PV</v>
          </cell>
          <cell r="P322">
            <v>20</v>
          </cell>
          <cell r="T322">
            <v>41110</v>
          </cell>
          <cell r="U322" t="str">
            <v>Export</v>
          </cell>
        </row>
        <row r="323">
          <cell r="A323" t="str">
            <v>0319-WD</v>
          </cell>
          <cell r="B323" t="str">
            <v>PG&amp;E RRD CANTUA II SOLAR STATION</v>
          </cell>
          <cell r="D323" t="str">
            <v>FERC</v>
          </cell>
          <cell r="E323" t="str">
            <v>WDT-GIP</v>
          </cell>
          <cell r="F323" t="str">
            <v>Fast Track</v>
          </cell>
          <cell r="G323" t="str">
            <v>Energy Only</v>
          </cell>
          <cell r="H323" t="str">
            <v>Withdrawn</v>
          </cell>
          <cell r="I323" t="str">
            <v>Withdrawn</v>
          </cell>
          <cell r="J323" t="str">
            <v>0 kV</v>
          </cell>
          <cell r="K323" t="str">
            <v>CANTUA SUB</v>
          </cell>
          <cell r="N323" t="str">
            <v>Cantua 12 kV Circuit 1102 - on S. Stanislaus Ave, - 2000 Feet south of W. Mt Whi</v>
          </cell>
          <cell r="O323" t="str">
            <v>Solar PV</v>
          </cell>
          <cell r="P323">
            <v>2</v>
          </cell>
          <cell r="U323" t="str">
            <v>Export</v>
          </cell>
        </row>
        <row r="324">
          <cell r="A324" t="str">
            <v>0320-WD</v>
          </cell>
          <cell r="B324" t="str">
            <v>HELM PV SOLAR ONE</v>
          </cell>
          <cell r="C324" t="str">
            <v>John (JB) Birch</v>
          </cell>
          <cell r="D324" t="str">
            <v>FERC</v>
          </cell>
          <cell r="E324" t="str">
            <v>WDT-GIP</v>
          </cell>
          <cell r="F324" t="str">
            <v>Cluster</v>
          </cell>
          <cell r="G324" t="str">
            <v>Full Capacity</v>
          </cell>
          <cell r="H324" t="str">
            <v>Withdrawn</v>
          </cell>
          <cell r="I324" t="str">
            <v>Withdrawn</v>
          </cell>
          <cell r="J324" t="str">
            <v>12 kV</v>
          </cell>
          <cell r="K324" t="str">
            <v>STROUD SUB</v>
          </cell>
          <cell r="N324" t="str">
            <v>12 kV bus at Stroud Substation</v>
          </cell>
          <cell r="O324" t="str">
            <v>Solar PV</v>
          </cell>
          <cell r="P324">
            <v>20</v>
          </cell>
          <cell r="U324" t="str">
            <v>Export</v>
          </cell>
        </row>
        <row r="325">
          <cell r="A325" t="str">
            <v>0321-WD</v>
          </cell>
          <cell r="B325" t="str">
            <v>MERIDIAN SOLAR PV PROJECT</v>
          </cell>
          <cell r="C325" t="str">
            <v>John (JB) Birch</v>
          </cell>
          <cell r="D325" t="str">
            <v>FERC</v>
          </cell>
          <cell r="E325" t="str">
            <v>WDT-GIP</v>
          </cell>
          <cell r="F325" t="str">
            <v>Independent Study</v>
          </cell>
          <cell r="G325" t="str">
            <v>Full Capacity</v>
          </cell>
          <cell r="H325" t="str">
            <v>Withdrawn</v>
          </cell>
          <cell r="I325" t="str">
            <v>Withdrawn</v>
          </cell>
          <cell r="J325" t="str">
            <v>0 kV</v>
          </cell>
          <cell r="K325" t="str">
            <v>MERIDIAN SUB</v>
          </cell>
          <cell r="N325" t="str">
            <v>12kV line at pole #A14 307 T40814.</v>
          </cell>
          <cell r="O325" t="str">
            <v>Solar PV</v>
          </cell>
          <cell r="P325">
            <v>5</v>
          </cell>
          <cell r="U325" t="str">
            <v>Export</v>
          </cell>
        </row>
        <row r="326">
          <cell r="A326" t="str">
            <v>0322-WD</v>
          </cell>
          <cell r="B326" t="str">
            <v>CWS ENTERPRISES</v>
          </cell>
          <cell r="C326" t="str">
            <v>John (JB) Birch</v>
          </cell>
          <cell r="D326" t="str">
            <v>FERC</v>
          </cell>
          <cell r="E326" t="str">
            <v>WDT-GIP</v>
          </cell>
          <cell r="F326" t="str">
            <v>Independent Study</v>
          </cell>
          <cell r="G326" t="str">
            <v>Full Capacity</v>
          </cell>
          <cell r="H326" t="str">
            <v>Withdrawn</v>
          </cell>
          <cell r="I326" t="str">
            <v>Withdrawn</v>
          </cell>
          <cell r="J326" t="str">
            <v>12 kV</v>
          </cell>
          <cell r="K326" t="str">
            <v>BARRY SUB</v>
          </cell>
          <cell r="N326" t="str">
            <v>12kV BUS AT BARRY SUBSTATION</v>
          </cell>
          <cell r="O326" t="str">
            <v>Solar PV</v>
          </cell>
          <cell r="P326">
            <v>19</v>
          </cell>
          <cell r="U326" t="str">
            <v>Export</v>
          </cell>
        </row>
        <row r="327">
          <cell r="A327" t="str">
            <v>0323-WD</v>
          </cell>
          <cell r="B327" t="str">
            <v>SCHINDLER SOLAR PROJECT</v>
          </cell>
          <cell r="C327" t="str">
            <v>Heather (ET) Phillips</v>
          </cell>
          <cell r="D327" t="str">
            <v>FERC</v>
          </cell>
          <cell r="E327" t="str">
            <v>WDT-GIP</v>
          </cell>
          <cell r="F327" t="str">
            <v>Cluster</v>
          </cell>
          <cell r="G327" t="str">
            <v>Full Capacity</v>
          </cell>
          <cell r="H327" t="str">
            <v>Withdrawn</v>
          </cell>
          <cell r="I327" t="str">
            <v>Withdrawn</v>
          </cell>
          <cell r="J327" t="str">
            <v>12 kV</v>
          </cell>
          <cell r="K327" t="str">
            <v>SCHINDLER SUB</v>
          </cell>
          <cell r="M327">
            <v>1104</v>
          </cell>
          <cell r="N327" t="str">
            <v>Proposed POI is 1.5 miles north of the Schindler Substation(12 kV) along S Lake</v>
          </cell>
          <cell r="O327" t="str">
            <v>Solar PV</v>
          </cell>
          <cell r="P327">
            <v>5</v>
          </cell>
          <cell r="U327" t="str">
            <v>Export</v>
          </cell>
        </row>
        <row r="328">
          <cell r="A328" t="str">
            <v>0324-WD</v>
          </cell>
          <cell r="B328" t="str">
            <v>BUTTONWILLOW LANDFILL SOLAR</v>
          </cell>
          <cell r="C328" t="str">
            <v>Heather (ET) Phillips</v>
          </cell>
          <cell r="D328" t="str">
            <v>FERC</v>
          </cell>
          <cell r="E328" t="str">
            <v>WDT-GIP</v>
          </cell>
          <cell r="F328" t="str">
            <v>Cluster</v>
          </cell>
          <cell r="G328" t="str">
            <v>Full Capacity</v>
          </cell>
          <cell r="H328" t="str">
            <v>Withdrawn</v>
          </cell>
          <cell r="I328" t="str">
            <v>Withdrawn</v>
          </cell>
          <cell r="J328" t="str">
            <v>12 kV</v>
          </cell>
          <cell r="K328" t="str">
            <v>MIDWAY SUB</v>
          </cell>
          <cell r="M328" t="str">
            <v>New</v>
          </cell>
          <cell r="N328" t="str">
            <v>Miday Distribution Substation 12kV bus</v>
          </cell>
          <cell r="O328" t="str">
            <v>Solar PV</v>
          </cell>
          <cell r="P328">
            <v>10</v>
          </cell>
          <cell r="U328" t="str">
            <v>Export</v>
          </cell>
        </row>
        <row r="329">
          <cell r="A329" t="str">
            <v>0325-WD</v>
          </cell>
          <cell r="B329" t="str">
            <v>MCFARLAND SOLAR ENERGY CENTER</v>
          </cell>
          <cell r="D329" t="str">
            <v>FERC</v>
          </cell>
          <cell r="E329" t="str">
            <v>WDT-SGIP</v>
          </cell>
          <cell r="F329" t="str">
            <v>Independent Study</v>
          </cell>
          <cell r="G329" t="str">
            <v>Energy Only</v>
          </cell>
          <cell r="H329" t="str">
            <v>Withdrawn</v>
          </cell>
          <cell r="I329" t="str">
            <v>Withdrawn</v>
          </cell>
          <cell r="J329" t="str">
            <v>0 kV</v>
          </cell>
          <cell r="K329" t="str">
            <v>MCFARLAND SUB</v>
          </cell>
          <cell r="O329" t="str">
            <v>Solar PV</v>
          </cell>
          <cell r="P329">
            <v>18.3</v>
          </cell>
          <cell r="U329" t="str">
            <v>Export</v>
          </cell>
        </row>
        <row r="330">
          <cell r="A330" t="str">
            <v>0326-WD</v>
          </cell>
          <cell r="B330" t="str">
            <v>LASSEN LODGE HYDROELECTRIC PROJECT OPTIO</v>
          </cell>
          <cell r="C330" t="str">
            <v>John (JB) Birch</v>
          </cell>
          <cell r="D330" t="str">
            <v>FERC</v>
          </cell>
          <cell r="E330" t="str">
            <v>WDT-GIP</v>
          </cell>
          <cell r="F330" t="str">
            <v>Cluster</v>
          </cell>
          <cell r="G330" t="str">
            <v>Full Capacity</v>
          </cell>
          <cell r="H330" t="str">
            <v>Withdrawn</v>
          </cell>
          <cell r="I330" t="str">
            <v>Withdrawn</v>
          </cell>
          <cell r="J330" t="str">
            <v>0 kV</v>
          </cell>
          <cell r="N330" t="str">
            <v>South Powerhouse - Mineral (E) 12kV Distribution line where it crosses the Power</v>
          </cell>
          <cell r="O330" t="str">
            <v>Solar PV</v>
          </cell>
          <cell r="P330">
            <v>4.5</v>
          </cell>
          <cell r="U330" t="str">
            <v>Export</v>
          </cell>
        </row>
        <row r="331">
          <cell r="A331" t="str">
            <v>0327-WD</v>
          </cell>
          <cell r="B331" t="str">
            <v>AHURA HEALDSBURG 1</v>
          </cell>
          <cell r="C331" t="str">
            <v>David Corzilius</v>
          </cell>
          <cell r="D331" t="str">
            <v>FERC</v>
          </cell>
          <cell r="E331" t="str">
            <v>WDT-GIP</v>
          </cell>
          <cell r="F331" t="str">
            <v>Fast Track</v>
          </cell>
          <cell r="G331" t="str">
            <v>Energy Only</v>
          </cell>
          <cell r="H331" t="str">
            <v>Withdrawn</v>
          </cell>
          <cell r="I331" t="str">
            <v>Withdrawn</v>
          </cell>
          <cell r="J331" t="str">
            <v>12 kV</v>
          </cell>
          <cell r="K331" t="str">
            <v>FITCH MTN SUB</v>
          </cell>
          <cell r="L331">
            <v>2</v>
          </cell>
          <cell r="M331">
            <v>1113</v>
          </cell>
          <cell r="N331" t="str">
            <v>power line on east side of property (1435 Brack Rd., Healdsburg, CA 95448)</v>
          </cell>
          <cell r="O331" t="str">
            <v>Solar PV</v>
          </cell>
          <cell r="P331">
            <v>0.95499999999999996</v>
          </cell>
          <cell r="U331" t="str">
            <v>Export</v>
          </cell>
        </row>
        <row r="332">
          <cell r="A332" t="str">
            <v>0328-WD</v>
          </cell>
          <cell r="B332" t="str">
            <v>PIONEER PV 1</v>
          </cell>
          <cell r="C332" t="str">
            <v>David Corzilius</v>
          </cell>
          <cell r="D332" t="str">
            <v>FERC</v>
          </cell>
          <cell r="E332" t="str">
            <v>WDT-GIP</v>
          </cell>
          <cell r="F332" t="str">
            <v>Fast Track</v>
          </cell>
          <cell r="G332" t="str">
            <v>Energy Only</v>
          </cell>
          <cell r="H332" t="str">
            <v>Withdrawn</v>
          </cell>
          <cell r="I332" t="str">
            <v>Withdrawn</v>
          </cell>
          <cell r="J332" t="str">
            <v>12 kV</v>
          </cell>
          <cell r="K332" t="str">
            <v>PINE GROVE SUB</v>
          </cell>
          <cell r="L332">
            <v>1</v>
          </cell>
          <cell r="M332">
            <v>1102</v>
          </cell>
          <cell r="N332" t="str">
            <v>3-phase power line on south property line , fronting Hwy 88</v>
          </cell>
          <cell r="O332" t="str">
            <v>Solar PV</v>
          </cell>
          <cell r="P332">
            <v>1.5</v>
          </cell>
          <cell r="Q332">
            <v>41324</v>
          </cell>
          <cell r="U332" t="str">
            <v>Export</v>
          </cell>
        </row>
        <row r="333">
          <cell r="A333" t="str">
            <v>0329-WD</v>
          </cell>
          <cell r="B333" t="str">
            <v>KOLHOO SOLAR PROJECT</v>
          </cell>
          <cell r="C333" t="str">
            <v>John (JB) Birch</v>
          </cell>
          <cell r="D333" t="str">
            <v>FERC</v>
          </cell>
          <cell r="E333" t="str">
            <v>WDT-GIP</v>
          </cell>
          <cell r="F333" t="str">
            <v>Cluster</v>
          </cell>
          <cell r="G333" t="str">
            <v>Full Capacity</v>
          </cell>
          <cell r="H333" t="str">
            <v>Withdrawn</v>
          </cell>
          <cell r="I333" t="str">
            <v>Withdrawn</v>
          </cell>
          <cell r="J333" t="str">
            <v>0 kV</v>
          </cell>
          <cell r="K333" t="str">
            <v>BLACKWELL SUB</v>
          </cell>
          <cell r="N333" t="str">
            <v>Interconnection will be at the southwest courner of the property with the 12 kV</v>
          </cell>
          <cell r="O333" t="str">
            <v>Solar PV</v>
          </cell>
          <cell r="P333">
            <v>10.08</v>
          </cell>
          <cell r="U333" t="str">
            <v>Export</v>
          </cell>
        </row>
        <row r="334">
          <cell r="A334" t="str">
            <v>0330-WD</v>
          </cell>
          <cell r="B334" t="str">
            <v>SYSTEM A &amp; S SYSTEM B withdrawn</v>
          </cell>
          <cell r="D334" t="str">
            <v>FERC</v>
          </cell>
          <cell r="E334" t="str">
            <v>WDT-GIP</v>
          </cell>
          <cell r="F334" t="str">
            <v>Fast Track</v>
          </cell>
          <cell r="G334" t="str">
            <v>Energy Only</v>
          </cell>
          <cell r="H334" t="str">
            <v>Withdrawn</v>
          </cell>
          <cell r="I334" t="str">
            <v>Withdrawn</v>
          </cell>
          <cell r="J334" t="str">
            <v>0 kV</v>
          </cell>
          <cell r="K334" t="str">
            <v>AUBERRY SUB</v>
          </cell>
          <cell r="N334" t="str">
            <v>480 Auberry Road , Auberry CA</v>
          </cell>
          <cell r="O334" t="str">
            <v>Solar PV</v>
          </cell>
          <cell r="P334">
            <v>1.2</v>
          </cell>
          <cell r="U334" t="str">
            <v>Export</v>
          </cell>
        </row>
        <row r="335">
          <cell r="A335" t="str">
            <v>0331-WD</v>
          </cell>
          <cell r="B335" t="str">
            <v>CENTRAL VALLEY SOLAR</v>
          </cell>
          <cell r="C335" t="str">
            <v>John (JB) Birch</v>
          </cell>
          <cell r="D335" t="str">
            <v>FERC</v>
          </cell>
          <cell r="E335" t="str">
            <v>WDT-GIP</v>
          </cell>
          <cell r="F335" t="str">
            <v>Independent Study</v>
          </cell>
          <cell r="G335" t="str">
            <v>Full Capacity</v>
          </cell>
          <cell r="H335" t="str">
            <v>Withdrawn</v>
          </cell>
          <cell r="I335" t="str">
            <v>Withdrawn</v>
          </cell>
          <cell r="J335" t="str">
            <v>12 kV</v>
          </cell>
          <cell r="K335" t="str">
            <v>RIO BRAVO SUB</v>
          </cell>
          <cell r="N335" t="str">
            <v>12 kV bus at Rio Bravo substation</v>
          </cell>
          <cell r="O335" t="str">
            <v>Solar PV</v>
          </cell>
          <cell r="P335">
            <v>20.8</v>
          </cell>
          <cell r="U335" t="str">
            <v>Export</v>
          </cell>
        </row>
        <row r="336">
          <cell r="A336" t="str">
            <v>0332-WD</v>
          </cell>
          <cell r="B336" t="str">
            <v>KINGS SOLAR</v>
          </cell>
          <cell r="C336" t="str">
            <v>John (JB) Birch</v>
          </cell>
          <cell r="D336" t="str">
            <v>FERC</v>
          </cell>
          <cell r="E336" t="str">
            <v>WDT-GIP</v>
          </cell>
          <cell r="F336" t="str">
            <v>Cluster</v>
          </cell>
          <cell r="G336" t="str">
            <v>Full Capacity</v>
          </cell>
          <cell r="H336" t="str">
            <v>Withdrawn</v>
          </cell>
          <cell r="I336" t="str">
            <v>Withdrawn</v>
          </cell>
          <cell r="J336" t="str">
            <v>0 kV</v>
          </cell>
          <cell r="K336" t="str">
            <v>JACOBS CORNER SUB</v>
          </cell>
          <cell r="N336" t="str">
            <v>PG&amp;E's Jacob's Corner Substation, 12,47kV</v>
          </cell>
          <cell r="O336" t="str">
            <v>Solar PV</v>
          </cell>
          <cell r="P336">
            <v>24</v>
          </cell>
          <cell r="U336" t="str">
            <v>Export</v>
          </cell>
        </row>
        <row r="337">
          <cell r="A337" t="str">
            <v>0333-WD</v>
          </cell>
          <cell r="B337" t="str">
            <v>AVENAL-KETTLEMAN SOLAR</v>
          </cell>
          <cell r="C337" t="str">
            <v>Heather (ET) Phillips</v>
          </cell>
          <cell r="D337" t="str">
            <v>FERC</v>
          </cell>
          <cell r="E337" t="str">
            <v>WDT-GIP</v>
          </cell>
          <cell r="F337" t="str">
            <v>Cluster</v>
          </cell>
          <cell r="G337" t="str">
            <v>Full Capacity</v>
          </cell>
          <cell r="H337" t="str">
            <v>Withdrawn</v>
          </cell>
          <cell r="I337" t="str">
            <v>Withdrawn</v>
          </cell>
          <cell r="J337" t="str">
            <v>21 kV</v>
          </cell>
          <cell r="K337" t="str">
            <v>AVENAL SUB</v>
          </cell>
          <cell r="L337">
            <v>2</v>
          </cell>
          <cell r="M337" t="str">
            <v>NEW</v>
          </cell>
          <cell r="N337" t="str">
            <v>PG&amp;E's Avenal Substation, 21 kV</v>
          </cell>
          <cell r="O337" t="str">
            <v>Solar PV</v>
          </cell>
          <cell r="P337">
            <v>20</v>
          </cell>
          <cell r="U337" t="str">
            <v>Export</v>
          </cell>
        </row>
        <row r="338">
          <cell r="A338" t="str">
            <v>0334-WD</v>
          </cell>
          <cell r="B338" t="str">
            <v>CHAPARRAL SOLAR</v>
          </cell>
          <cell r="C338" t="str">
            <v>Heather (ET) Phillips</v>
          </cell>
          <cell r="D338" t="str">
            <v>FERC</v>
          </cell>
          <cell r="E338" t="str">
            <v>WDT-GIP</v>
          </cell>
          <cell r="F338" t="str">
            <v>Cluster</v>
          </cell>
          <cell r="G338" t="str">
            <v>Full Capacity</v>
          </cell>
          <cell r="H338" t="str">
            <v>Withdrawn</v>
          </cell>
          <cell r="I338" t="str">
            <v>Withdrawn</v>
          </cell>
          <cell r="J338" t="str">
            <v>12 kV</v>
          </cell>
          <cell r="K338" t="str">
            <v>LAKEVIEW SUB</v>
          </cell>
          <cell r="M338" t="str">
            <v>New</v>
          </cell>
          <cell r="N338" t="str">
            <v>PG&amp;E's Lakeview substtin, 12.47kV</v>
          </cell>
          <cell r="O338" t="str">
            <v>Solar PV</v>
          </cell>
          <cell r="P338">
            <v>30.3</v>
          </cell>
          <cell r="U338" t="str">
            <v>Export</v>
          </cell>
        </row>
        <row r="339">
          <cell r="A339" t="str">
            <v>0335-WD</v>
          </cell>
          <cell r="B339" t="str">
            <v>HELM SOLAR ENERGY</v>
          </cell>
          <cell r="C339" t="str">
            <v>John (JB) Birch</v>
          </cell>
          <cell r="D339" t="str">
            <v>FERC</v>
          </cell>
          <cell r="E339" t="str">
            <v>WDT-GIP</v>
          </cell>
          <cell r="F339" t="str">
            <v>Cluster</v>
          </cell>
          <cell r="G339" t="str">
            <v>Full Capacity</v>
          </cell>
          <cell r="H339" t="str">
            <v>Withdrawn</v>
          </cell>
          <cell r="I339" t="str">
            <v>Withdrawn</v>
          </cell>
          <cell r="J339" t="str">
            <v>12 kV</v>
          </cell>
          <cell r="K339" t="str">
            <v>HELM SUB</v>
          </cell>
          <cell r="N339" t="str">
            <v>Interconnection point is at the PG&amp;E Helm Substation. The interconnection will b</v>
          </cell>
          <cell r="O339" t="str">
            <v>Solar PV</v>
          </cell>
          <cell r="P339">
            <v>21.2</v>
          </cell>
          <cell r="U339" t="str">
            <v>Export</v>
          </cell>
        </row>
        <row r="340">
          <cell r="A340" t="str">
            <v>0336-WD</v>
          </cell>
          <cell r="B340" t="str">
            <v>POTRERO HILLS ENERGY PRODUCERS</v>
          </cell>
          <cell r="C340" t="str">
            <v>Heather (ET) Phillips</v>
          </cell>
          <cell r="D340" t="str">
            <v>FERC</v>
          </cell>
          <cell r="E340" t="str">
            <v>WDT-GIP</v>
          </cell>
          <cell r="F340" t="str">
            <v>Cluster</v>
          </cell>
          <cell r="G340" t="str">
            <v>Full Capacity</v>
          </cell>
          <cell r="H340" t="str">
            <v>Commercial</v>
          </cell>
          <cell r="I340" t="str">
            <v>Commercial</v>
          </cell>
          <cell r="J340" t="str">
            <v>21 kV</v>
          </cell>
          <cell r="K340" t="str">
            <v>PEABODY SUB</v>
          </cell>
          <cell r="L340">
            <v>2</v>
          </cell>
          <cell r="M340" t="str">
            <v>GEN-TIE</v>
          </cell>
          <cell r="N340" t="str">
            <v>21KV - PEABODY SUBSTATION</v>
          </cell>
          <cell r="O340" t="str">
            <v>Reciprocating Engine</v>
          </cell>
          <cell r="P340">
            <v>9.6</v>
          </cell>
          <cell r="Q340">
            <v>41416</v>
          </cell>
          <cell r="R340">
            <v>42384</v>
          </cell>
          <cell r="S340">
            <v>42412</v>
          </cell>
          <cell r="U340" t="str">
            <v>Export</v>
          </cell>
        </row>
        <row r="341">
          <cell r="A341" t="str">
            <v>0337-WD</v>
          </cell>
          <cell r="B341" t="str">
            <v>EE TEHAMA</v>
          </cell>
          <cell r="C341" t="str">
            <v>Heather (ET) Phillips</v>
          </cell>
          <cell r="D341" t="str">
            <v>FERC</v>
          </cell>
          <cell r="E341" t="str">
            <v>WDT-GIP</v>
          </cell>
          <cell r="F341" t="str">
            <v>Cluster</v>
          </cell>
          <cell r="G341" t="str">
            <v>Full Capacity</v>
          </cell>
          <cell r="H341" t="str">
            <v>Withdrawn</v>
          </cell>
          <cell r="I341" t="str">
            <v>Withdrawn</v>
          </cell>
          <cell r="J341" t="str">
            <v>70 kV</v>
          </cell>
          <cell r="K341" t="str">
            <v>AVENAL SUB</v>
          </cell>
          <cell r="M341" t="str">
            <v>New</v>
          </cell>
          <cell r="N341" t="str">
            <v>Avenal Substation double circuit 70kV</v>
          </cell>
          <cell r="O341" t="str">
            <v>Solar PV</v>
          </cell>
          <cell r="P341">
            <v>50</v>
          </cell>
          <cell r="U341" t="str">
            <v>Export</v>
          </cell>
        </row>
        <row r="342">
          <cell r="A342" t="str">
            <v>0338-WD</v>
          </cell>
          <cell r="B342" t="str">
            <v>PHOENIX ENERGY WESTLEY BIOMASS withdrawn</v>
          </cell>
          <cell r="C342" t="str">
            <v>Andy Waggoner</v>
          </cell>
          <cell r="D342" t="str">
            <v>FERC</v>
          </cell>
          <cell r="E342" t="str">
            <v>WDT-GIP</v>
          </cell>
          <cell r="F342" t="str">
            <v>Fast Track</v>
          </cell>
          <cell r="G342" t="str">
            <v>Energy Only</v>
          </cell>
          <cell r="H342" t="str">
            <v>Withdrawn</v>
          </cell>
          <cell r="I342" t="str">
            <v>Withdrawn</v>
          </cell>
          <cell r="J342" t="str">
            <v>0 kV</v>
          </cell>
          <cell r="K342" t="str">
            <v>WESTLEY SUB</v>
          </cell>
          <cell r="N342" t="str">
            <v>3401 Gaffery Road, Westely, CA 95387 @ locations “shop.”</v>
          </cell>
          <cell r="O342" t="str">
            <v>Reciprocating Engine</v>
          </cell>
          <cell r="P342">
            <v>1.5</v>
          </cell>
          <cell r="U342" t="str">
            <v>Export</v>
          </cell>
        </row>
        <row r="343">
          <cell r="A343" t="str">
            <v>0339-WD</v>
          </cell>
          <cell r="B343" t="str">
            <v>NEW WEST I</v>
          </cell>
          <cell r="C343" t="str">
            <v>Heather (ET) Phillips</v>
          </cell>
          <cell r="D343" t="str">
            <v>FERC</v>
          </cell>
          <cell r="E343" t="str">
            <v>WDT-GIP</v>
          </cell>
          <cell r="F343" t="str">
            <v>Cluster</v>
          </cell>
          <cell r="G343" t="str">
            <v>Full Capacity</v>
          </cell>
          <cell r="H343" t="str">
            <v>Withdrawn</v>
          </cell>
          <cell r="I343" t="str">
            <v>Withdrawn</v>
          </cell>
          <cell r="J343" t="str">
            <v>12 kV</v>
          </cell>
          <cell r="K343" t="str">
            <v>PEASE SUB</v>
          </cell>
          <cell r="L343">
            <v>3</v>
          </cell>
          <cell r="M343">
            <v>1104</v>
          </cell>
          <cell r="N343" t="str">
            <v>LAT 39.10631 Long - 121.40543, 35kV</v>
          </cell>
          <cell r="O343" t="str">
            <v>Solar PV</v>
          </cell>
          <cell r="P343">
            <v>1</v>
          </cell>
          <cell r="T343">
            <v>41471</v>
          </cell>
          <cell r="U343" t="str">
            <v>Export</v>
          </cell>
        </row>
        <row r="344">
          <cell r="A344" t="str">
            <v>0340-WD</v>
          </cell>
          <cell r="B344" t="str">
            <v>NEW WEST II</v>
          </cell>
          <cell r="C344" t="str">
            <v>John (JB) Birch</v>
          </cell>
          <cell r="D344" t="str">
            <v>FERC</v>
          </cell>
          <cell r="E344" t="str">
            <v>WDT-GIP</v>
          </cell>
          <cell r="F344" t="str">
            <v>Cluster</v>
          </cell>
          <cell r="G344" t="str">
            <v>Energy Only</v>
          </cell>
          <cell r="H344" t="str">
            <v>Withdrawn</v>
          </cell>
          <cell r="I344" t="str">
            <v>Withdrawn</v>
          </cell>
          <cell r="J344" t="str">
            <v>0 kV</v>
          </cell>
          <cell r="K344" t="str">
            <v>PEASE SUB</v>
          </cell>
          <cell r="M344" t="str">
            <v>New</v>
          </cell>
          <cell r="N344" t="str">
            <v>39 degrees 11"05 63 degree "N 121 degree 41" 12.66"W, 35kV</v>
          </cell>
          <cell r="O344" t="str">
            <v>Solar PV</v>
          </cell>
          <cell r="P344">
            <v>20</v>
          </cell>
          <cell r="U344" t="str">
            <v>Export</v>
          </cell>
        </row>
        <row r="345">
          <cell r="A345" t="str">
            <v>0341-WD</v>
          </cell>
          <cell r="B345" t="str">
            <v>ASPIRATION SOLAR F</v>
          </cell>
          <cell r="C345" t="str">
            <v>Heather (ET) Phillips</v>
          </cell>
          <cell r="D345" t="str">
            <v>FERC</v>
          </cell>
          <cell r="E345" t="str">
            <v>WDT-GIP</v>
          </cell>
          <cell r="F345" t="str">
            <v>Cluster</v>
          </cell>
          <cell r="G345" t="str">
            <v>Energy Only</v>
          </cell>
          <cell r="H345" t="str">
            <v>Withdrawn</v>
          </cell>
          <cell r="I345" t="str">
            <v>Withdrawn</v>
          </cell>
          <cell r="J345" t="str">
            <v>12 kV</v>
          </cell>
          <cell r="K345" t="str">
            <v>GIFFEN SUB</v>
          </cell>
          <cell r="M345" t="str">
            <v>NEW</v>
          </cell>
          <cell r="N345" t="str">
            <v>The project is expected to interconnect at the 12.47 kV bus of the nearby Giffen</v>
          </cell>
          <cell r="O345" t="str">
            <v>Solar PV</v>
          </cell>
          <cell r="P345">
            <v>3</v>
          </cell>
          <cell r="U345" t="str">
            <v>Export</v>
          </cell>
        </row>
        <row r="346">
          <cell r="A346" t="str">
            <v>0342-WD</v>
          </cell>
          <cell r="B346" t="str">
            <v>ASPIRATION SOLAR G</v>
          </cell>
          <cell r="C346" t="str">
            <v>Heather (ET) Phillips</v>
          </cell>
          <cell r="D346" t="str">
            <v>FERC</v>
          </cell>
          <cell r="E346" t="str">
            <v>WDT-GIP</v>
          </cell>
          <cell r="F346" t="str">
            <v>Cluster</v>
          </cell>
          <cell r="G346" t="str">
            <v>Energy Only</v>
          </cell>
          <cell r="H346" t="str">
            <v>Commercial</v>
          </cell>
          <cell r="I346" t="str">
            <v>Commercial</v>
          </cell>
          <cell r="J346" t="str">
            <v>12 kV</v>
          </cell>
          <cell r="K346" t="str">
            <v>GIFFEN SUB</v>
          </cell>
          <cell r="L346">
            <v>1</v>
          </cell>
          <cell r="M346" t="str">
            <v>NEW</v>
          </cell>
          <cell r="N346" t="str">
            <v>12.47 kV bus of the Giffen Substation, east of site</v>
          </cell>
          <cell r="O346" t="str">
            <v>Solar PV</v>
          </cell>
          <cell r="P346">
            <v>9</v>
          </cell>
          <cell r="Q346">
            <v>41627</v>
          </cell>
          <cell r="S346">
            <v>42984</v>
          </cell>
          <cell r="U346" t="str">
            <v>Export</v>
          </cell>
        </row>
        <row r="347">
          <cell r="A347" t="str">
            <v>0343-WD</v>
          </cell>
          <cell r="B347" t="str">
            <v>CITIZEN SOLAR B</v>
          </cell>
          <cell r="C347" t="str">
            <v>Heather (ET) Phillips</v>
          </cell>
          <cell r="D347" t="str">
            <v>FERC</v>
          </cell>
          <cell r="E347" t="str">
            <v>WDT-GIP</v>
          </cell>
          <cell r="F347" t="str">
            <v>Cluster</v>
          </cell>
          <cell r="G347" t="str">
            <v>Energy Only</v>
          </cell>
          <cell r="H347" t="str">
            <v>Commercial</v>
          </cell>
          <cell r="I347" t="str">
            <v>Commercial</v>
          </cell>
          <cell r="J347" t="str">
            <v>12 kV</v>
          </cell>
          <cell r="K347" t="str">
            <v>MENDOTA SUB</v>
          </cell>
          <cell r="L347">
            <v>2</v>
          </cell>
          <cell r="M347">
            <v>252311102</v>
          </cell>
          <cell r="N347" t="str">
            <v>S of Ave 8 and W of Rd 39 N of Fresno</v>
          </cell>
          <cell r="O347" t="str">
            <v>Solar PV</v>
          </cell>
          <cell r="P347">
            <v>5</v>
          </cell>
          <cell r="Q347">
            <v>41577</v>
          </cell>
          <cell r="R347">
            <v>42301</v>
          </cell>
          <cell r="S347">
            <v>42345</v>
          </cell>
          <cell r="U347" t="str">
            <v>Export</v>
          </cell>
        </row>
        <row r="348">
          <cell r="A348" t="str">
            <v>0344-WD</v>
          </cell>
          <cell r="B348" t="str">
            <v>WEST VALLEY SOLAR A</v>
          </cell>
          <cell r="C348" t="str">
            <v>John (JB) Birch</v>
          </cell>
          <cell r="D348" t="str">
            <v>FERC</v>
          </cell>
          <cell r="E348" t="str">
            <v>WDT-GIP</v>
          </cell>
          <cell r="F348" t="str">
            <v>Cluster</v>
          </cell>
          <cell r="G348" t="str">
            <v>Full Capacity</v>
          </cell>
          <cell r="H348" t="str">
            <v>Withdrawn</v>
          </cell>
          <cell r="I348" t="str">
            <v>Withdrawn</v>
          </cell>
          <cell r="J348" t="str">
            <v>0 kV</v>
          </cell>
          <cell r="K348" t="str">
            <v>MENDOTA SUB</v>
          </cell>
          <cell r="N348" t="str">
            <v>The project is expected to interconnect on the adjacent 12.47 kV distibution lin</v>
          </cell>
          <cell r="O348" t="str">
            <v>Solar PV</v>
          </cell>
          <cell r="P348">
            <v>7</v>
          </cell>
          <cell r="U348" t="str">
            <v>Export</v>
          </cell>
        </row>
        <row r="349">
          <cell r="A349" t="str">
            <v>0345-WD</v>
          </cell>
          <cell r="B349" t="str">
            <v>FINK ROAD SOLAR FARM 1</v>
          </cell>
          <cell r="C349" t="str">
            <v>Mariana Sierra</v>
          </cell>
          <cell r="D349" t="str">
            <v>FERC</v>
          </cell>
          <cell r="E349" t="str">
            <v>WDT-GIP</v>
          </cell>
          <cell r="F349" t="str">
            <v>Cluster</v>
          </cell>
          <cell r="G349" t="str">
            <v>Full Capacity</v>
          </cell>
          <cell r="H349" t="str">
            <v>Withdrawn</v>
          </cell>
          <cell r="I349" t="str">
            <v>Withdrawn</v>
          </cell>
          <cell r="J349" t="str">
            <v>35 kV</v>
          </cell>
          <cell r="K349" t="str">
            <v>SALADO SUB</v>
          </cell>
          <cell r="M349" t="str">
            <v>NEW</v>
          </cell>
          <cell r="N349" t="str">
            <v>Solado Substation,  35KV, Newman Junction - Note, will step up from 35kv to 115k</v>
          </cell>
          <cell r="O349" t="str">
            <v>Solar PV</v>
          </cell>
          <cell r="P349">
            <v>20</v>
          </cell>
          <cell r="U349" t="str">
            <v>Export</v>
          </cell>
        </row>
        <row r="350">
          <cell r="A350" t="str">
            <v>0346-WD</v>
          </cell>
          <cell r="B350" t="str">
            <v>ANDERSON SAN JOSE VINEYARD I</v>
          </cell>
          <cell r="C350" t="str">
            <v>David Corzilius</v>
          </cell>
          <cell r="D350" t="str">
            <v>FERC</v>
          </cell>
          <cell r="E350" t="str">
            <v>WDT-GIP</v>
          </cell>
          <cell r="F350" t="str">
            <v>Fast Track</v>
          </cell>
          <cell r="G350" t="str">
            <v>Energy Only</v>
          </cell>
          <cell r="H350" t="str">
            <v>Withdrawn</v>
          </cell>
          <cell r="I350" t="str">
            <v>Withdrawn</v>
          </cell>
          <cell r="J350" t="str">
            <v>21 kV</v>
          </cell>
          <cell r="K350" t="str">
            <v>PIERCY SUB</v>
          </cell>
          <cell r="M350">
            <v>2110</v>
          </cell>
          <cell r="N350" t="str">
            <v>PG&amp;E 21 kV Distribution Line top (POI @ 37 degrees' 04", 121 degrees 39' 12"</v>
          </cell>
          <cell r="O350" t="str">
            <v>Solar PV</v>
          </cell>
          <cell r="P350">
            <v>3</v>
          </cell>
          <cell r="U350" t="str">
            <v>Export</v>
          </cell>
        </row>
        <row r="351">
          <cell r="A351" t="str">
            <v>0347-WD</v>
          </cell>
          <cell r="B351" t="str">
            <v>ANDERSON SAN JOSE VINEYARD II</v>
          </cell>
          <cell r="C351" t="str">
            <v>David Corzilius</v>
          </cell>
          <cell r="D351" t="str">
            <v>FERC</v>
          </cell>
          <cell r="E351" t="str">
            <v>WDT-GIP</v>
          </cell>
          <cell r="F351" t="str">
            <v>Fast Track</v>
          </cell>
          <cell r="G351" t="str">
            <v>Energy Only</v>
          </cell>
          <cell r="H351" t="str">
            <v>Withdrawn</v>
          </cell>
          <cell r="I351" t="str">
            <v>Withdrawn</v>
          </cell>
          <cell r="J351" t="str">
            <v>21 kV</v>
          </cell>
          <cell r="K351" t="str">
            <v>PIERCY SUB</v>
          </cell>
          <cell r="M351">
            <v>2110</v>
          </cell>
          <cell r="N351" t="str">
            <v>PG&amp;E 21 kV Distrubution Line Tap (POI D 37 degrees 12' 48", 121 degrees 40' 03"</v>
          </cell>
          <cell r="O351" t="str">
            <v>Solar PV</v>
          </cell>
          <cell r="P351">
            <v>3</v>
          </cell>
          <cell r="U351" t="str">
            <v>Export</v>
          </cell>
        </row>
        <row r="352">
          <cell r="A352" t="str">
            <v>0348-WD</v>
          </cell>
          <cell r="B352" t="str">
            <v>VTI TECHNOLOGIES LUAR DIARY PROJECT</v>
          </cell>
          <cell r="D352" t="str">
            <v>FERC</v>
          </cell>
          <cell r="E352" t="str">
            <v>WDT-SGIP</v>
          </cell>
          <cell r="F352" t="str">
            <v>Fast Track</v>
          </cell>
          <cell r="G352" t="str">
            <v>Energy Only</v>
          </cell>
          <cell r="H352" t="str">
            <v>Withdrawn</v>
          </cell>
          <cell r="I352" t="str">
            <v>Withdrawn</v>
          </cell>
          <cell r="J352" t="str">
            <v>0 kV</v>
          </cell>
          <cell r="K352" t="str">
            <v>HARDWICK SUB</v>
          </cell>
          <cell r="O352" t="str">
            <v>Gas Turbine</v>
          </cell>
          <cell r="P352">
            <v>0.92500000000000004</v>
          </cell>
          <cell r="U352" t="str">
            <v>Export</v>
          </cell>
        </row>
        <row r="353">
          <cell r="A353" t="str">
            <v>0349-WD</v>
          </cell>
          <cell r="B353" t="str">
            <v>TWIN VALLEY HYDROELECTRIC</v>
          </cell>
          <cell r="C353" t="str">
            <v>Kelly Haynes</v>
          </cell>
          <cell r="D353" t="str">
            <v>FERC</v>
          </cell>
          <cell r="E353" t="str">
            <v>WDT-GIP</v>
          </cell>
          <cell r="F353" t="str">
            <v>Fast Track</v>
          </cell>
          <cell r="G353" t="str">
            <v>Energy Only</v>
          </cell>
          <cell r="H353" t="str">
            <v>Commercial</v>
          </cell>
          <cell r="I353" t="str">
            <v>Commercial</v>
          </cell>
          <cell r="J353" t="str">
            <v>12 kV</v>
          </cell>
          <cell r="K353" t="str">
            <v>WHITMORE SUB</v>
          </cell>
          <cell r="L353">
            <v>1</v>
          </cell>
          <cell r="M353">
            <v>103601101</v>
          </cell>
          <cell r="N353" t="str">
            <v>Interconnection will be at the powerhouse location indicated above. The project</v>
          </cell>
          <cell r="O353" t="str">
            <v>Hydro</v>
          </cell>
          <cell r="P353">
            <v>0.52200000000000002</v>
          </cell>
          <cell r="Q353">
            <v>40854</v>
          </cell>
          <cell r="R353">
            <v>41001</v>
          </cell>
          <cell r="S353">
            <v>40997</v>
          </cell>
          <cell r="U353" t="str">
            <v>Export</v>
          </cell>
        </row>
        <row r="354">
          <cell r="A354" t="str">
            <v>0350-WD</v>
          </cell>
          <cell r="B354" t="str">
            <v>GESTAMP ADAME FIT 1 MENDOTA</v>
          </cell>
          <cell r="C354" t="str">
            <v>Andy Waggoner</v>
          </cell>
          <cell r="D354" t="str">
            <v>FERC</v>
          </cell>
          <cell r="E354" t="str">
            <v>WDT-GIP</v>
          </cell>
          <cell r="F354" t="str">
            <v>Fast Track</v>
          </cell>
          <cell r="G354" t="str">
            <v>Energy Only</v>
          </cell>
          <cell r="H354" t="str">
            <v>Withdrawn</v>
          </cell>
          <cell r="I354" t="str">
            <v>Withdrawn</v>
          </cell>
          <cell r="J354" t="str">
            <v>0 kV</v>
          </cell>
          <cell r="K354" t="str">
            <v>MENDOTA SUB</v>
          </cell>
          <cell r="N354" t="str">
            <v>The Interconnection Customer shall provide to the Distribution Provider the tech</v>
          </cell>
          <cell r="O354" t="str">
            <v>Solar PV</v>
          </cell>
          <cell r="P354">
            <v>1.002</v>
          </cell>
          <cell r="U354" t="str">
            <v>Export</v>
          </cell>
        </row>
        <row r="355">
          <cell r="A355" t="str">
            <v>0351-WD</v>
          </cell>
          <cell r="B355" t="str">
            <v>Q-CELLS KERN DELTA withdrawn</v>
          </cell>
          <cell r="D355" t="str">
            <v>FERC</v>
          </cell>
          <cell r="E355" t="str">
            <v>WDT-GIP</v>
          </cell>
          <cell r="F355" t="str">
            <v>Fast Track</v>
          </cell>
          <cell r="G355" t="str">
            <v>Energy Only</v>
          </cell>
          <cell r="H355" t="str">
            <v>Withdrawn</v>
          </cell>
          <cell r="I355" t="str">
            <v>Withdrawn</v>
          </cell>
          <cell r="J355" t="str">
            <v>0 kV</v>
          </cell>
          <cell r="K355" t="str">
            <v>OLD RIVER SUB</v>
          </cell>
          <cell r="N355" t="str">
            <v>Old River 1102 Circuit 12 kV line</v>
          </cell>
          <cell r="O355" t="str">
            <v>Solar PV</v>
          </cell>
          <cell r="P355">
            <v>1.52</v>
          </cell>
          <cell r="U355" t="str">
            <v>Export</v>
          </cell>
        </row>
        <row r="356">
          <cell r="A356" t="str">
            <v>0352-WD</v>
          </cell>
          <cell r="B356" t="str">
            <v>KERN DELTA</v>
          </cell>
          <cell r="C356" t="str">
            <v>William Chung</v>
          </cell>
          <cell r="D356" t="str">
            <v>FERC</v>
          </cell>
          <cell r="E356" t="str">
            <v>WDT-GIP</v>
          </cell>
          <cell r="F356" t="str">
            <v>Fast Track</v>
          </cell>
          <cell r="G356" t="str">
            <v>Energy Only</v>
          </cell>
          <cell r="H356" t="str">
            <v>Withdrawn</v>
          </cell>
          <cell r="I356" t="str">
            <v>Withdrawn</v>
          </cell>
          <cell r="J356" t="str">
            <v>12 kV</v>
          </cell>
          <cell r="K356" t="str">
            <v>OLD RIVER SUB</v>
          </cell>
          <cell r="M356">
            <v>1102</v>
          </cell>
          <cell r="N356" t="str">
            <v>Old River 1102 Circuit 12 kV line</v>
          </cell>
          <cell r="O356" t="str">
            <v>Solar PV</v>
          </cell>
          <cell r="P356">
            <v>1.52</v>
          </cell>
          <cell r="U356" t="str">
            <v>Export</v>
          </cell>
        </row>
        <row r="357">
          <cell r="A357" t="str">
            <v>0353-WD</v>
          </cell>
          <cell r="B357" t="str">
            <v>GREEN VOLTS 2 KELSO RD. 575 KW withdrawn</v>
          </cell>
          <cell r="C357" t="str">
            <v>Andy Waggoner</v>
          </cell>
          <cell r="D357" t="str">
            <v>FERC</v>
          </cell>
          <cell r="E357" t="str">
            <v>WDT-GIP</v>
          </cell>
          <cell r="F357" t="str">
            <v>Fast Track</v>
          </cell>
          <cell r="G357" t="str">
            <v>Energy Only</v>
          </cell>
          <cell r="H357" t="str">
            <v>Withdrawn</v>
          </cell>
          <cell r="I357" t="str">
            <v>Withdrawn</v>
          </cell>
          <cell r="J357" t="str">
            <v>0 kV</v>
          </cell>
          <cell r="K357" t="str">
            <v>HERDLYN SUB</v>
          </cell>
          <cell r="N357" t="str">
            <v>Herdlyn Substation</v>
          </cell>
          <cell r="O357" t="str">
            <v>Solar PV</v>
          </cell>
          <cell r="P357">
            <v>2.5750000000000002</v>
          </cell>
          <cell r="U357" t="str">
            <v>Export</v>
          </cell>
        </row>
        <row r="358">
          <cell r="A358" t="str">
            <v>0354-WD</v>
          </cell>
          <cell r="B358" t="str">
            <v>IPARK OAKLEY</v>
          </cell>
          <cell r="C358" t="str">
            <v>David Corzilius</v>
          </cell>
          <cell r="D358" t="str">
            <v>FERC</v>
          </cell>
          <cell r="E358" t="str">
            <v>WDT-GIP</v>
          </cell>
          <cell r="F358" t="str">
            <v>Fast Track</v>
          </cell>
          <cell r="G358" t="str">
            <v>Energy Only</v>
          </cell>
          <cell r="H358" t="str">
            <v>Commercial</v>
          </cell>
          <cell r="I358" t="str">
            <v>Commercial</v>
          </cell>
          <cell r="J358" t="str">
            <v>21 kV</v>
          </cell>
          <cell r="K358" t="str">
            <v>CONTRA COSTA SUB</v>
          </cell>
          <cell r="L358">
            <v>9</v>
          </cell>
          <cell r="M358">
            <v>13652109</v>
          </cell>
          <cell r="N358" t="str">
            <v>5220 Neroly Road,Oakley</v>
          </cell>
          <cell r="O358" t="str">
            <v>Solar PV</v>
          </cell>
          <cell r="P358">
            <v>1.5</v>
          </cell>
          <cell r="Q358">
            <v>41110</v>
          </cell>
          <cell r="R358">
            <v>41390</v>
          </cell>
          <cell r="S358">
            <v>41437</v>
          </cell>
          <cell r="U358" t="str">
            <v>Export</v>
          </cell>
        </row>
        <row r="359">
          <cell r="A359" t="str">
            <v>0355-WD</v>
          </cell>
          <cell r="B359" t="str">
            <v>VERLIANT GUSTINE PLANT</v>
          </cell>
          <cell r="D359" t="str">
            <v>FERC</v>
          </cell>
          <cell r="E359" t="str">
            <v>WDT-GIP</v>
          </cell>
          <cell r="F359" t="str">
            <v>Fast Track</v>
          </cell>
          <cell r="G359" t="str">
            <v>Energy Only</v>
          </cell>
          <cell r="H359" t="str">
            <v>Withdrawn</v>
          </cell>
          <cell r="I359" t="str">
            <v>Withdrawn</v>
          </cell>
          <cell r="J359" t="str">
            <v>12 kV</v>
          </cell>
          <cell r="K359" t="str">
            <v>GUSTINE SUB</v>
          </cell>
          <cell r="M359">
            <v>1101</v>
          </cell>
          <cell r="N359" t="str">
            <v>1622 Kniebes Road</v>
          </cell>
          <cell r="O359" t="str">
            <v>Reciprocating Engine</v>
          </cell>
          <cell r="P359">
            <v>1.6</v>
          </cell>
          <cell r="U359" t="str">
            <v>Export</v>
          </cell>
        </row>
        <row r="360">
          <cell r="A360" t="str">
            <v>0356-WD</v>
          </cell>
          <cell r="B360" t="str">
            <v>VERLIANT GUSTINE PLANT #1</v>
          </cell>
          <cell r="D360" t="str">
            <v>FERC</v>
          </cell>
          <cell r="E360" t="str">
            <v>WDT-GIP</v>
          </cell>
          <cell r="F360" t="str">
            <v>Fast Track</v>
          </cell>
          <cell r="G360" t="str">
            <v>Energy Only</v>
          </cell>
          <cell r="H360" t="str">
            <v>Withdrawn</v>
          </cell>
          <cell r="I360" t="str">
            <v>Withdrawn</v>
          </cell>
          <cell r="J360" t="str">
            <v>12 kV</v>
          </cell>
          <cell r="K360" t="str">
            <v>GUSTINE SUB</v>
          </cell>
          <cell r="M360">
            <v>1101</v>
          </cell>
          <cell r="N360" t="str">
            <v>990 Kniebes Road</v>
          </cell>
          <cell r="O360" t="str">
            <v>Reciprocating Engine</v>
          </cell>
          <cell r="P360">
            <v>1.6</v>
          </cell>
          <cell r="U360" t="str">
            <v>Export</v>
          </cell>
        </row>
        <row r="361">
          <cell r="A361" t="str">
            <v>0357-WD</v>
          </cell>
          <cell r="B361" t="str">
            <v>RIEGO ENERGY</v>
          </cell>
          <cell r="C361" t="str">
            <v>David Corzilius</v>
          </cell>
          <cell r="D361" t="str">
            <v>FERC</v>
          </cell>
          <cell r="E361" t="str">
            <v>WDT-GIP</v>
          </cell>
          <cell r="F361" t="str">
            <v>Fast Track</v>
          </cell>
          <cell r="G361" t="str">
            <v>Energy Only</v>
          </cell>
          <cell r="H361" t="str">
            <v>Withdrawn</v>
          </cell>
          <cell r="I361" t="str">
            <v>Withdrawn</v>
          </cell>
          <cell r="J361" t="str">
            <v>12 kV</v>
          </cell>
          <cell r="K361" t="str">
            <v>CATLETT SUB</v>
          </cell>
          <cell r="L361">
            <v>1</v>
          </cell>
          <cell r="M361">
            <v>1102</v>
          </cell>
          <cell r="N361" t="str">
            <v>Lat: 38.750198; Long: -121.479941</v>
          </cell>
          <cell r="O361" t="str">
            <v>Solar PV</v>
          </cell>
          <cell r="P361">
            <v>6.6000000000000003E-2</v>
          </cell>
          <cell r="Q361">
            <v>41291</v>
          </cell>
          <cell r="U361" t="str">
            <v>Export</v>
          </cell>
        </row>
        <row r="362">
          <cell r="A362" t="str">
            <v>0358-WD</v>
          </cell>
          <cell r="B362" t="str">
            <v>PRISTINE 2158-STROING RED BLUFF</v>
          </cell>
          <cell r="C362" t="str">
            <v>Larry (ET) Doleman</v>
          </cell>
          <cell r="D362" t="str">
            <v>FERC</v>
          </cell>
          <cell r="E362" t="str">
            <v>WDT-GIP</v>
          </cell>
          <cell r="F362" t="str">
            <v>Fast Track</v>
          </cell>
          <cell r="G362" t="str">
            <v>Full Capacity</v>
          </cell>
          <cell r="H362" t="str">
            <v>Commercial</v>
          </cell>
          <cell r="I362" t="str">
            <v>Commercial</v>
          </cell>
          <cell r="J362" t="str">
            <v>0 kV</v>
          </cell>
          <cell r="K362" t="str">
            <v>RED BLUFF SUB</v>
          </cell>
          <cell r="L362">
            <v>1</v>
          </cell>
          <cell r="M362">
            <v>103541103</v>
          </cell>
          <cell r="N362" t="str">
            <v>2158-Stroing, 480v, 19010 Pine Creek Road, Red Bluff, CA 96080</v>
          </cell>
          <cell r="O362" t="str">
            <v>Solar PV</v>
          </cell>
          <cell r="P362">
            <v>0.5</v>
          </cell>
          <cell r="Q362">
            <v>41087</v>
          </cell>
          <cell r="R362">
            <v>41464</v>
          </cell>
          <cell r="S362">
            <v>41549</v>
          </cell>
          <cell r="U362" t="str">
            <v>Export</v>
          </cell>
        </row>
        <row r="363">
          <cell r="A363" t="str">
            <v>0359-WD</v>
          </cell>
          <cell r="B363" t="str">
            <v>2066 - LITTLE</v>
          </cell>
          <cell r="D363" t="str">
            <v>FERC</v>
          </cell>
          <cell r="E363" t="str">
            <v>WDT-GIP</v>
          </cell>
          <cell r="F363" t="str">
            <v>Fast Track</v>
          </cell>
          <cell r="G363" t="str">
            <v>Energy Only</v>
          </cell>
          <cell r="H363" t="str">
            <v>Withdrawn</v>
          </cell>
          <cell r="I363" t="str">
            <v>Withdrawn</v>
          </cell>
          <cell r="J363" t="str">
            <v>0 kV</v>
          </cell>
          <cell r="K363" t="str">
            <v>CHOWCHILLA SUB</v>
          </cell>
          <cell r="N363" t="str">
            <v>2066-Little, 480v, Ave. 26 and Road 26, Chowchilla Ca 93610</v>
          </cell>
          <cell r="O363" t="str">
            <v>Solar PV</v>
          </cell>
          <cell r="P363">
            <v>0.75</v>
          </cell>
          <cell r="U363" t="str">
            <v>Export</v>
          </cell>
        </row>
        <row r="364">
          <cell r="A364" t="str">
            <v>0360-WD</v>
          </cell>
          <cell r="B364" t="str">
            <v>2081 - TERZIAN</v>
          </cell>
          <cell r="C364" t="str">
            <v>Larry (ET) Doleman</v>
          </cell>
          <cell r="D364" t="str">
            <v>FERC</v>
          </cell>
          <cell r="E364" t="str">
            <v>WDT-GIP</v>
          </cell>
          <cell r="F364" t="str">
            <v>Fast Track</v>
          </cell>
          <cell r="G364" t="str">
            <v>Energy Only</v>
          </cell>
          <cell r="H364" t="str">
            <v>Commercial</v>
          </cell>
          <cell r="I364" t="str">
            <v>Commercial</v>
          </cell>
          <cell r="J364" t="str">
            <v>12 kV</v>
          </cell>
          <cell r="K364" t="str">
            <v>REEDLEY SUB</v>
          </cell>
          <cell r="L364">
            <v>1</v>
          </cell>
          <cell r="M364">
            <v>252341106</v>
          </cell>
          <cell r="N364" t="str">
            <v>Reedley 1106 12kV Bus</v>
          </cell>
          <cell r="O364" t="str">
            <v>Solar PV</v>
          </cell>
          <cell r="P364">
            <v>1.25</v>
          </cell>
          <cell r="Q364">
            <v>40987</v>
          </cell>
          <cell r="R364">
            <v>41674</v>
          </cell>
          <cell r="S364">
            <v>41687</v>
          </cell>
          <cell r="U364" t="str">
            <v>Export</v>
          </cell>
        </row>
        <row r="365">
          <cell r="A365" t="str">
            <v>0361-WD</v>
          </cell>
          <cell r="B365" t="str">
            <v>2102 - CHRISTENSEN</v>
          </cell>
          <cell r="C365" t="str">
            <v>Larry (ET) Doleman</v>
          </cell>
          <cell r="D365" t="str">
            <v>FERC</v>
          </cell>
          <cell r="E365" t="str">
            <v>WDT-GIP</v>
          </cell>
          <cell r="F365" t="str">
            <v>Fast Track</v>
          </cell>
          <cell r="G365" t="str">
            <v>Energy Only</v>
          </cell>
          <cell r="H365" t="str">
            <v>Commercial</v>
          </cell>
          <cell r="I365" t="str">
            <v>Commercial</v>
          </cell>
          <cell r="J365" t="str">
            <v>12 kV</v>
          </cell>
          <cell r="K365" t="str">
            <v>MCCALL SUB</v>
          </cell>
          <cell r="L365">
            <v>4</v>
          </cell>
          <cell r="M365">
            <v>254121101</v>
          </cell>
          <cell r="N365" t="str">
            <v>McCall 1101 12kV Bus</v>
          </cell>
          <cell r="O365" t="str">
            <v>Solar PV</v>
          </cell>
          <cell r="P365">
            <v>1</v>
          </cell>
          <cell r="Q365">
            <v>41045</v>
          </cell>
          <cell r="R365">
            <v>41648</v>
          </cell>
          <cell r="S365">
            <v>41676</v>
          </cell>
          <cell r="U365" t="str">
            <v>Export</v>
          </cell>
        </row>
        <row r="366">
          <cell r="A366" t="str">
            <v>0362-WD</v>
          </cell>
          <cell r="B366" t="str">
            <v>2152B - POORE</v>
          </cell>
          <cell r="D366" t="str">
            <v>FERC</v>
          </cell>
          <cell r="E366" t="str">
            <v>WDT-GIP</v>
          </cell>
          <cell r="F366" t="str">
            <v>Fast Track</v>
          </cell>
          <cell r="G366" t="str">
            <v>Energy Only</v>
          </cell>
          <cell r="H366" t="str">
            <v>Withdrawn</v>
          </cell>
          <cell r="I366" t="str">
            <v>Withdrawn</v>
          </cell>
          <cell r="J366" t="str">
            <v>0 kV</v>
          </cell>
          <cell r="K366" t="str">
            <v>CARUTHERS SUB</v>
          </cell>
          <cell r="N366" t="str">
            <v>2152B-Poore, 480v, 1590 E Conejo Ave. Fresno, CA 93725</v>
          </cell>
          <cell r="O366" t="str">
            <v>Solar PV</v>
          </cell>
          <cell r="P366">
            <v>1</v>
          </cell>
          <cell r="U366" t="str">
            <v>Export</v>
          </cell>
        </row>
        <row r="367">
          <cell r="A367" t="str">
            <v>0363-WD</v>
          </cell>
          <cell r="B367" t="str">
            <v>PRISTINE COTTONWOOD 2012A - DORAN withdr</v>
          </cell>
          <cell r="D367" t="str">
            <v>FERC</v>
          </cell>
          <cell r="E367" t="str">
            <v>WDT-GIP</v>
          </cell>
          <cell r="F367" t="str">
            <v>Fast Track</v>
          </cell>
          <cell r="G367" t="str">
            <v>Energy Only</v>
          </cell>
          <cell r="H367" t="str">
            <v>Withdrawn</v>
          </cell>
          <cell r="I367" t="str">
            <v>Withdrawn</v>
          </cell>
          <cell r="J367" t="str">
            <v>0 kV</v>
          </cell>
          <cell r="K367" t="str">
            <v>COTTONWOOD SUB</v>
          </cell>
          <cell r="N367" t="str">
            <v>2012A-Doran, 480v, 14420 Highway 36W Cottonwood, CA 96022</v>
          </cell>
          <cell r="O367" t="str">
            <v>Solar PV</v>
          </cell>
          <cell r="P367">
            <v>1.5</v>
          </cell>
          <cell r="U367" t="str">
            <v>Export</v>
          </cell>
        </row>
        <row r="368">
          <cell r="A368" t="str">
            <v>0364-WD</v>
          </cell>
          <cell r="B368" t="str">
            <v>PRISTINE CORNING 2020-ROLLF withdrawn</v>
          </cell>
          <cell r="D368" t="str">
            <v>FERC</v>
          </cell>
          <cell r="E368" t="str">
            <v>WDT-GIP</v>
          </cell>
          <cell r="F368" t="str">
            <v>Fast Track</v>
          </cell>
          <cell r="G368" t="str">
            <v>Energy Only</v>
          </cell>
          <cell r="H368" t="str">
            <v>Withdrawn</v>
          </cell>
          <cell r="I368" t="str">
            <v>Withdrawn</v>
          </cell>
          <cell r="J368" t="str">
            <v>0 kV</v>
          </cell>
          <cell r="K368" t="str">
            <v>CORNING SUB</v>
          </cell>
          <cell r="N368" t="str">
            <v>2020-Rollf, 480v, 24830 Florence Avenue Corning, CA 96021</v>
          </cell>
          <cell r="O368" t="str">
            <v>Solar PV</v>
          </cell>
          <cell r="P368">
            <v>0.5</v>
          </cell>
          <cell r="U368" t="str">
            <v>Export</v>
          </cell>
        </row>
        <row r="369">
          <cell r="A369" t="str">
            <v>0365-WD</v>
          </cell>
          <cell r="B369" t="str">
            <v>2069-SWITHENBANK</v>
          </cell>
          <cell r="C369" t="str">
            <v>William Chung</v>
          </cell>
          <cell r="D369" t="str">
            <v>FERC</v>
          </cell>
          <cell r="E369" t="str">
            <v>WDT-GIP</v>
          </cell>
          <cell r="F369" t="str">
            <v>Fast Track</v>
          </cell>
          <cell r="G369" t="str">
            <v>Energy Only</v>
          </cell>
          <cell r="H369" t="str">
            <v>Withdrawn</v>
          </cell>
          <cell r="I369" t="str">
            <v>Withdrawn</v>
          </cell>
          <cell r="J369" t="str">
            <v>0 kV</v>
          </cell>
          <cell r="K369" t="str">
            <v>BUTTE SUB</v>
          </cell>
          <cell r="M369">
            <v>1107</v>
          </cell>
          <cell r="N369" t="str">
            <v>2069-Swithenbank, 480v, 10175 alberton Chico, Ca 95928</v>
          </cell>
          <cell r="O369" t="str">
            <v>Solar PV</v>
          </cell>
          <cell r="P369">
            <v>1E-3</v>
          </cell>
          <cell r="U369" t="str">
            <v>Export</v>
          </cell>
        </row>
        <row r="370">
          <cell r="A370" t="str">
            <v>0366-WD</v>
          </cell>
          <cell r="B370" t="str">
            <v>PRISTINE 2036-REDAMONTI LOS MOLINOS</v>
          </cell>
          <cell r="C370" t="str">
            <v>Andy Waggoner</v>
          </cell>
          <cell r="D370" t="str">
            <v>FERC</v>
          </cell>
          <cell r="E370" t="str">
            <v>WDT-GIP</v>
          </cell>
          <cell r="F370" t="str">
            <v>Fast Track</v>
          </cell>
          <cell r="G370" t="str">
            <v>Energy Only</v>
          </cell>
          <cell r="H370" t="str">
            <v>Withdrawn</v>
          </cell>
          <cell r="I370" t="str">
            <v>Withdrawn</v>
          </cell>
          <cell r="J370" t="str">
            <v>0 kV</v>
          </cell>
          <cell r="K370" t="str">
            <v>LOS MOLINOS SUB</v>
          </cell>
          <cell r="N370" t="str">
            <v>2036-Redamonti, 480v, 7011 Hwy. 99E Los Moinos, CA 96021</v>
          </cell>
          <cell r="O370" t="str">
            <v>Solar PV</v>
          </cell>
          <cell r="P370">
            <v>0.25</v>
          </cell>
          <cell r="U370" t="str">
            <v>Export</v>
          </cell>
        </row>
        <row r="371">
          <cell r="A371" t="str">
            <v>0367-WD</v>
          </cell>
          <cell r="B371" t="str">
            <v>206-REDAMONTI</v>
          </cell>
          <cell r="C371" t="str">
            <v>William Chung</v>
          </cell>
          <cell r="D371" t="str">
            <v>FERC</v>
          </cell>
          <cell r="E371" t="str">
            <v>WDT-GIP</v>
          </cell>
          <cell r="F371" t="str">
            <v>Fast Track</v>
          </cell>
          <cell r="G371" t="str">
            <v>Energy Only</v>
          </cell>
          <cell r="H371" t="str">
            <v>Withdrawn</v>
          </cell>
          <cell r="I371" t="str">
            <v>Withdrawn</v>
          </cell>
          <cell r="J371" t="str">
            <v>0 kV</v>
          </cell>
          <cell r="K371" t="str">
            <v>LOS MOLINOS SUB</v>
          </cell>
          <cell r="N371" t="str">
            <v>2036-Redamonti, 480v 7011 Hwy. 99E Los Molinos, CA 96021</v>
          </cell>
          <cell r="O371" t="str">
            <v>Solar PV</v>
          </cell>
          <cell r="P371">
            <v>1.5</v>
          </cell>
          <cell r="U371" t="str">
            <v>Export</v>
          </cell>
        </row>
        <row r="372">
          <cell r="A372" t="str">
            <v>0368-WD</v>
          </cell>
          <cell r="B372" t="str">
            <v>PRISTINE 2039-FLOURNOY RED BLUFF</v>
          </cell>
          <cell r="C372" t="str">
            <v>Bennett Chabot</v>
          </cell>
          <cell r="D372" t="str">
            <v>FERC</v>
          </cell>
          <cell r="E372" t="str">
            <v>WDT-GIP</v>
          </cell>
          <cell r="F372" t="str">
            <v>Fast Track</v>
          </cell>
          <cell r="G372" t="str">
            <v>Energy Only</v>
          </cell>
          <cell r="H372" t="str">
            <v>Withdrawn</v>
          </cell>
          <cell r="I372" t="str">
            <v>Withdrawn</v>
          </cell>
          <cell r="J372" t="str">
            <v>0 kV</v>
          </cell>
          <cell r="K372" t="str">
            <v>CORNING SUB</v>
          </cell>
          <cell r="L372">
            <v>2</v>
          </cell>
          <cell r="M372">
            <v>1101</v>
          </cell>
          <cell r="N372" t="str">
            <v>2039-Flournoy, 480v, 16843 Paskenta Road Red Bluff, CA 96080</v>
          </cell>
          <cell r="O372" t="str">
            <v>Solar PV</v>
          </cell>
          <cell r="P372">
            <v>0.5</v>
          </cell>
          <cell r="Q372">
            <v>41306</v>
          </cell>
          <cell r="T372">
            <v>41430</v>
          </cell>
          <cell r="U372" t="str">
            <v>Export</v>
          </cell>
        </row>
        <row r="373">
          <cell r="A373" t="str">
            <v>0369-WD</v>
          </cell>
          <cell r="B373" t="str">
            <v>PRISTINE 2065-ROGERS GERBER</v>
          </cell>
          <cell r="C373" t="str">
            <v>Bennett Chabot</v>
          </cell>
          <cell r="D373" t="str">
            <v>FERC</v>
          </cell>
          <cell r="E373" t="str">
            <v>WDT-GIP</v>
          </cell>
          <cell r="F373" t="str">
            <v>Fast Track</v>
          </cell>
          <cell r="G373" t="str">
            <v>Energy Only</v>
          </cell>
          <cell r="H373" t="str">
            <v>Commercial</v>
          </cell>
          <cell r="I373" t="str">
            <v>Commercial</v>
          </cell>
          <cell r="J373" t="str">
            <v>0 kV</v>
          </cell>
          <cell r="K373" t="str">
            <v>GERBER SUB</v>
          </cell>
          <cell r="L373">
            <v>1</v>
          </cell>
          <cell r="M373">
            <v>103391102</v>
          </cell>
          <cell r="N373" t="str">
            <v>2065-Rogers, 480v, 22905 Chard Ave Gerber, CA 96035</v>
          </cell>
          <cell r="O373" t="str">
            <v>Solar PV</v>
          </cell>
          <cell r="P373">
            <v>0.25</v>
          </cell>
          <cell r="Q373">
            <v>41015</v>
          </cell>
          <cell r="R373">
            <v>41446</v>
          </cell>
          <cell r="S373">
            <v>41467</v>
          </cell>
          <cell r="U373" t="str">
            <v>Export</v>
          </cell>
        </row>
        <row r="374">
          <cell r="A374" t="str">
            <v>0370-WD</v>
          </cell>
          <cell r="B374" t="str">
            <v>PRISTINE 2113-FITZJARREL ANDERSON</v>
          </cell>
          <cell r="C374" t="str">
            <v>David Corzilius</v>
          </cell>
          <cell r="D374" t="str">
            <v>FERC</v>
          </cell>
          <cell r="E374" t="str">
            <v>WDT-GIP</v>
          </cell>
          <cell r="F374" t="str">
            <v>Fast Track</v>
          </cell>
          <cell r="G374" t="str">
            <v>Energy Only</v>
          </cell>
          <cell r="H374" t="str">
            <v>Withdrawn</v>
          </cell>
          <cell r="I374" t="str">
            <v>Withdrawn</v>
          </cell>
          <cell r="J374" t="str">
            <v>12 kV</v>
          </cell>
          <cell r="K374" t="str">
            <v>JESSUP SUB</v>
          </cell>
          <cell r="L374">
            <v>1</v>
          </cell>
          <cell r="M374">
            <v>1101</v>
          </cell>
          <cell r="N374" t="str">
            <v>2113-Fitzjarrel, 480v, 6203 Panther Road Anderson, CA 96007</v>
          </cell>
          <cell r="O374" t="str">
            <v>Solar PV</v>
          </cell>
          <cell r="P374">
            <v>1</v>
          </cell>
          <cell r="Q374">
            <v>41190</v>
          </cell>
          <cell r="U374" t="str">
            <v>Export</v>
          </cell>
        </row>
        <row r="375">
          <cell r="A375" t="str">
            <v>0371-WD</v>
          </cell>
          <cell r="B375" t="str">
            <v>2097 - HELTON</v>
          </cell>
          <cell r="C375" t="str">
            <v>Sean Ely</v>
          </cell>
          <cell r="D375" t="str">
            <v>FERC</v>
          </cell>
          <cell r="E375" t="str">
            <v>WDT-GIP</v>
          </cell>
          <cell r="F375" t="str">
            <v>Fast Track</v>
          </cell>
          <cell r="G375" t="str">
            <v>Energy Only</v>
          </cell>
          <cell r="H375" t="str">
            <v>Withdrawn</v>
          </cell>
          <cell r="I375" t="str">
            <v>Withdrawn</v>
          </cell>
          <cell r="J375" t="str">
            <v>12 kV</v>
          </cell>
          <cell r="K375" t="str">
            <v>EL CAPITAN SUB</v>
          </cell>
          <cell r="L375">
            <v>1</v>
          </cell>
          <cell r="M375">
            <v>1103</v>
          </cell>
          <cell r="N375" t="str">
            <v>El Capitan 1103 12kV Bus</v>
          </cell>
          <cell r="O375" t="str">
            <v>Solar PV</v>
          </cell>
          <cell r="P375">
            <v>1.5</v>
          </cell>
          <cell r="Q375">
            <v>41254</v>
          </cell>
          <cell r="U375" t="str">
            <v>Export</v>
          </cell>
        </row>
        <row r="376">
          <cell r="A376" t="str">
            <v>0372-WD</v>
          </cell>
          <cell r="B376" t="str">
            <v>PRISTINE 2040-ALVARES CORNING</v>
          </cell>
          <cell r="C376" t="str">
            <v>Bennett Chabot</v>
          </cell>
          <cell r="D376" t="str">
            <v>FERC</v>
          </cell>
          <cell r="E376" t="str">
            <v>WDT-GIP</v>
          </cell>
          <cell r="F376" t="str">
            <v>Fast Track</v>
          </cell>
          <cell r="G376" t="str">
            <v>Energy Only</v>
          </cell>
          <cell r="H376" t="str">
            <v>Withdrawn</v>
          </cell>
          <cell r="I376" t="str">
            <v>Withdrawn</v>
          </cell>
          <cell r="J376" t="str">
            <v>0 kV</v>
          </cell>
          <cell r="K376" t="str">
            <v>CORNING SUB</v>
          </cell>
          <cell r="L376">
            <v>2</v>
          </cell>
          <cell r="M376">
            <v>1101</v>
          </cell>
          <cell r="N376" t="str">
            <v>2040-Alvares, 480v 5505 Boggs and Champin Rd Corning, Ca 96021</v>
          </cell>
          <cell r="O376" t="str">
            <v>Solar PV</v>
          </cell>
          <cell r="P376">
            <v>1.5</v>
          </cell>
          <cell r="Q376">
            <v>41282</v>
          </cell>
          <cell r="T376">
            <v>41404</v>
          </cell>
          <cell r="U376" t="str">
            <v>Export</v>
          </cell>
        </row>
        <row r="377">
          <cell r="A377" t="str">
            <v>0373-WD</v>
          </cell>
          <cell r="B377" t="str">
            <v>PRISTINE RED BLUFF 2119 - LVVORN</v>
          </cell>
          <cell r="D377" t="str">
            <v>FERC</v>
          </cell>
          <cell r="E377" t="str">
            <v>WDT-GIP</v>
          </cell>
          <cell r="F377" t="str">
            <v>Fast Track</v>
          </cell>
          <cell r="G377" t="str">
            <v>Energy Only</v>
          </cell>
          <cell r="H377" t="str">
            <v>Withdrawn</v>
          </cell>
          <cell r="I377" t="str">
            <v>Withdrawn</v>
          </cell>
          <cell r="J377" t="str">
            <v>0 kV</v>
          </cell>
          <cell r="K377" t="str">
            <v>RED BLUFF SUB</v>
          </cell>
          <cell r="N377" t="str">
            <v>2119-Lvvorn, 480v, 16095 Red Bank Road Red Bluff, CA 96080</v>
          </cell>
          <cell r="O377" t="str">
            <v>Solar PV</v>
          </cell>
          <cell r="P377">
            <v>1</v>
          </cell>
          <cell r="U377" t="str">
            <v>Export</v>
          </cell>
        </row>
        <row r="378">
          <cell r="A378" t="str">
            <v>0374-WD</v>
          </cell>
          <cell r="B378" t="str">
            <v>TORO ENERGY OF CALIFORNIA - SLO ENERGY F</v>
          </cell>
          <cell r="D378" t="str">
            <v>FERC</v>
          </cell>
          <cell r="E378" t="str">
            <v>WDT-GIP</v>
          </cell>
          <cell r="F378" t="str">
            <v>Independent Study</v>
          </cell>
          <cell r="G378" t="str">
            <v>Energy Only</v>
          </cell>
          <cell r="H378" t="str">
            <v>Commercial</v>
          </cell>
          <cell r="I378" t="str">
            <v>Commercial</v>
          </cell>
          <cell r="J378" t="str">
            <v>12 kV</v>
          </cell>
          <cell r="K378" t="str">
            <v>SAN LUIS OBISPO SUB</v>
          </cell>
          <cell r="L378">
            <v>6</v>
          </cell>
          <cell r="M378">
            <v>182631104</v>
          </cell>
          <cell r="N378" t="str">
            <v>San Luis Obispo 1104 12kV Bus</v>
          </cell>
          <cell r="O378" t="str">
            <v>Reciprocating Engine</v>
          </cell>
          <cell r="P378">
            <v>1.5</v>
          </cell>
          <cell r="Q378">
            <v>41205</v>
          </cell>
          <cell r="R378">
            <v>41355</v>
          </cell>
          <cell r="S378">
            <v>41396</v>
          </cell>
          <cell r="U378" t="str">
            <v>Export</v>
          </cell>
        </row>
        <row r="379">
          <cell r="A379" t="str">
            <v>0375-WD</v>
          </cell>
          <cell r="B379" t="str">
            <v>VALLEY SOLAR FARM</v>
          </cell>
          <cell r="D379" t="str">
            <v>FERC</v>
          </cell>
          <cell r="E379" t="str">
            <v>WDT-GIP</v>
          </cell>
          <cell r="F379" t="str">
            <v>Fast Track</v>
          </cell>
          <cell r="G379" t="str">
            <v>Energy Only</v>
          </cell>
          <cell r="H379" t="str">
            <v>Withdrawn</v>
          </cell>
          <cell r="I379" t="str">
            <v>Withdrawn</v>
          </cell>
          <cell r="J379" t="str">
            <v>0 kV</v>
          </cell>
          <cell r="K379" t="str">
            <v>MANTECA SUB</v>
          </cell>
          <cell r="N379" t="str">
            <v>16261 Manteca Substation</v>
          </cell>
          <cell r="O379" t="str">
            <v>Solar PV</v>
          </cell>
          <cell r="P379">
            <v>2</v>
          </cell>
          <cell r="U379" t="str">
            <v>Export</v>
          </cell>
        </row>
        <row r="380">
          <cell r="A380" t="str">
            <v>0376-WD</v>
          </cell>
          <cell r="B380" t="str">
            <v>2041-ALVARES RED BLUFF</v>
          </cell>
          <cell r="C380" t="str">
            <v>Bennett Chabot</v>
          </cell>
          <cell r="D380" t="str">
            <v>FERC</v>
          </cell>
          <cell r="E380" t="str">
            <v>WDT-GIP</v>
          </cell>
          <cell r="F380" t="str">
            <v>Fast Track</v>
          </cell>
          <cell r="G380" t="str">
            <v>Full Capacity</v>
          </cell>
          <cell r="H380" t="str">
            <v>Commercial</v>
          </cell>
          <cell r="I380" t="str">
            <v>Commercial</v>
          </cell>
          <cell r="J380" t="str">
            <v>0 kV</v>
          </cell>
          <cell r="K380" t="str">
            <v>TYLER SUB</v>
          </cell>
          <cell r="L380">
            <v>1</v>
          </cell>
          <cell r="M380">
            <v>103571104</v>
          </cell>
          <cell r="N380" t="str">
            <v>2041-Alvares Percell Lane, Red Bluff, CA 96080</v>
          </cell>
          <cell r="O380" t="str">
            <v>Solar PV</v>
          </cell>
          <cell r="P380">
            <v>0.25</v>
          </cell>
          <cell r="Q380">
            <v>41303</v>
          </cell>
          <cell r="R380">
            <v>41666</v>
          </cell>
          <cell r="S380">
            <v>41680</v>
          </cell>
          <cell r="U380" t="str">
            <v>Export</v>
          </cell>
        </row>
        <row r="381">
          <cell r="A381" t="str">
            <v>0377-WD</v>
          </cell>
          <cell r="B381" t="str">
            <v>PRISTINE 2009-RETZER CHICO</v>
          </cell>
          <cell r="C381" t="str">
            <v>Andy Waggoner</v>
          </cell>
          <cell r="D381" t="str">
            <v>FERC</v>
          </cell>
          <cell r="E381" t="str">
            <v>WDT-GIP</v>
          </cell>
          <cell r="F381" t="str">
            <v>Fast Track</v>
          </cell>
          <cell r="G381" t="str">
            <v>Energy Only</v>
          </cell>
          <cell r="H381" t="str">
            <v>Withdrawn</v>
          </cell>
          <cell r="I381" t="str">
            <v>Withdrawn</v>
          </cell>
          <cell r="J381" t="str">
            <v>0 kV</v>
          </cell>
          <cell r="K381" t="str">
            <v>BUTTE SUB</v>
          </cell>
          <cell r="N381" t="str">
            <v>2009-Retzer, 480 v, 10175 Alberton Ave., Chico, CA 95928</v>
          </cell>
          <cell r="O381" t="str">
            <v>Solar PV</v>
          </cell>
          <cell r="P381">
            <v>1</v>
          </cell>
          <cell r="U381" t="str">
            <v>Export</v>
          </cell>
        </row>
        <row r="382">
          <cell r="A382" t="str">
            <v>0378-WD</v>
          </cell>
          <cell r="B382" t="str">
            <v>2094-BUZZELLE OROVILLE</v>
          </cell>
          <cell r="C382" t="str">
            <v>Bennett Chabot</v>
          </cell>
          <cell r="D382" t="str">
            <v>FERC</v>
          </cell>
          <cell r="E382" t="str">
            <v>WDT-GIP</v>
          </cell>
          <cell r="F382" t="str">
            <v>Fast Track</v>
          </cell>
          <cell r="G382" t="str">
            <v>Full Capacity</v>
          </cell>
          <cell r="H382" t="str">
            <v>Commercial</v>
          </cell>
          <cell r="I382" t="str">
            <v>Commercial</v>
          </cell>
          <cell r="J382" t="str">
            <v>12 kV</v>
          </cell>
          <cell r="K382" t="str">
            <v>WYANDOTTE SUB</v>
          </cell>
          <cell r="L382">
            <v>2</v>
          </cell>
          <cell r="M382">
            <v>102911106</v>
          </cell>
          <cell r="N382" t="str">
            <v>2094-Buzzelle, 480v, 943 Cox Lane, Oroville, CA 95965</v>
          </cell>
          <cell r="O382" t="str">
            <v>Solar PV</v>
          </cell>
          <cell r="P382">
            <v>0.5</v>
          </cell>
          <cell r="Q382">
            <v>41303</v>
          </cell>
          <cell r="R382">
            <v>41691</v>
          </cell>
          <cell r="S382">
            <v>41842</v>
          </cell>
          <cell r="U382" t="str">
            <v>Export</v>
          </cell>
        </row>
        <row r="383">
          <cell r="A383" t="str">
            <v>0379-WD</v>
          </cell>
          <cell r="B383" t="str">
            <v>PRISTINE 2125-JARVIS OROVILLE</v>
          </cell>
          <cell r="C383" t="str">
            <v>Bennett Chabot</v>
          </cell>
          <cell r="D383" t="str">
            <v>FERC</v>
          </cell>
          <cell r="E383" t="str">
            <v>WDT-GIP</v>
          </cell>
          <cell r="F383" t="str">
            <v>Fast Track</v>
          </cell>
          <cell r="G383" t="str">
            <v>Energy Only</v>
          </cell>
          <cell r="H383" t="str">
            <v>Withdrawn</v>
          </cell>
          <cell r="I383" t="str">
            <v>Withdrawn</v>
          </cell>
          <cell r="J383" t="str">
            <v>0 kV</v>
          </cell>
          <cell r="K383" t="str">
            <v>HONCUT SUB</v>
          </cell>
          <cell r="L383">
            <v>1</v>
          </cell>
          <cell r="M383">
            <v>1101</v>
          </cell>
          <cell r="N383" t="str">
            <v>2125-Jarvis, 480v, 9775 Ahart Rd.  Oroville, CA 95966</v>
          </cell>
          <cell r="O383" t="str">
            <v>Solar PV</v>
          </cell>
          <cell r="P383">
            <v>0.25</v>
          </cell>
          <cell r="Q383">
            <v>41291</v>
          </cell>
          <cell r="T383">
            <v>41415</v>
          </cell>
          <cell r="U383" t="str">
            <v>Export</v>
          </cell>
        </row>
        <row r="384">
          <cell r="A384" t="str">
            <v>0380-WD</v>
          </cell>
          <cell r="B384" t="str">
            <v>2127-HARRIS</v>
          </cell>
          <cell r="D384" t="str">
            <v>FERC</v>
          </cell>
          <cell r="E384" t="str">
            <v>WDT-GIP</v>
          </cell>
          <cell r="F384" t="str">
            <v>Fast Track</v>
          </cell>
          <cell r="G384" t="str">
            <v>Energy Only</v>
          </cell>
          <cell r="H384" t="str">
            <v>Withdrawn</v>
          </cell>
          <cell r="I384" t="str">
            <v>Withdrawn</v>
          </cell>
          <cell r="J384" t="str">
            <v>12 kV</v>
          </cell>
          <cell r="K384" t="str">
            <v>LIVE OAK SUB</v>
          </cell>
          <cell r="L384">
            <v>2</v>
          </cell>
          <cell r="M384">
            <v>1104</v>
          </cell>
          <cell r="N384" t="str">
            <v>Live Oak 1104 12kV Bus</v>
          </cell>
          <cell r="O384" t="str">
            <v>Solar PV</v>
          </cell>
          <cell r="P384">
            <v>1.25</v>
          </cell>
          <cell r="T384">
            <v>41409</v>
          </cell>
          <cell r="U384" t="str">
            <v>Export</v>
          </cell>
        </row>
        <row r="385">
          <cell r="A385" t="str">
            <v>0381-WD</v>
          </cell>
          <cell r="B385" t="str">
            <v>PRISTINE 2129-BALLARD CHICO</v>
          </cell>
          <cell r="C385" t="str">
            <v>David Corzilius</v>
          </cell>
          <cell r="D385" t="str">
            <v>FERC</v>
          </cell>
          <cell r="E385" t="str">
            <v>WDT-GIP</v>
          </cell>
          <cell r="F385" t="str">
            <v>Fast Track</v>
          </cell>
          <cell r="G385" t="str">
            <v>Energy Only</v>
          </cell>
          <cell r="H385" t="str">
            <v>Withdrawn</v>
          </cell>
          <cell r="I385" t="str">
            <v>Withdrawn</v>
          </cell>
          <cell r="J385" t="str">
            <v>12 kV</v>
          </cell>
          <cell r="K385" t="str">
            <v>NORD SUB</v>
          </cell>
          <cell r="L385">
            <v>1</v>
          </cell>
          <cell r="M385">
            <v>1104</v>
          </cell>
          <cell r="N385" t="str">
            <v>2129-Ballard, 480v, 3407 Kennedy Ave,  Chico, CA 95973</v>
          </cell>
          <cell r="O385" t="str">
            <v>Solar PV</v>
          </cell>
          <cell r="P385">
            <v>1</v>
          </cell>
          <cell r="Q385">
            <v>41190</v>
          </cell>
          <cell r="U385" t="str">
            <v>Export</v>
          </cell>
        </row>
        <row r="386">
          <cell r="A386" t="str">
            <v>0382-WD</v>
          </cell>
          <cell r="B386" t="str">
            <v>2149-BOONE</v>
          </cell>
          <cell r="C386" t="str">
            <v>William Chung</v>
          </cell>
          <cell r="D386" t="str">
            <v>FERC</v>
          </cell>
          <cell r="E386" t="str">
            <v>WDT-GIP</v>
          </cell>
          <cell r="F386" t="str">
            <v>Fast Track</v>
          </cell>
          <cell r="G386" t="str">
            <v>Energy Only</v>
          </cell>
          <cell r="H386" t="str">
            <v>Withdrawn</v>
          </cell>
          <cell r="I386" t="str">
            <v>Withdrawn</v>
          </cell>
          <cell r="J386" t="str">
            <v>12 kV</v>
          </cell>
          <cell r="K386" t="str">
            <v>LIVE OAK SUB</v>
          </cell>
          <cell r="M386">
            <v>1102</v>
          </cell>
          <cell r="N386" t="str">
            <v>2149-Boone 480 v, 8721 Larkin Road, Live Oak Ca, 95953</v>
          </cell>
          <cell r="O386" t="str">
            <v>Solar PV</v>
          </cell>
          <cell r="P386">
            <v>0.5</v>
          </cell>
          <cell r="U386" t="str">
            <v>Export</v>
          </cell>
        </row>
        <row r="387">
          <cell r="A387" t="str">
            <v>0383-WD</v>
          </cell>
          <cell r="B387" t="str">
            <v>ACME 1.5 MW LFGTE PLANT PROJECT</v>
          </cell>
          <cell r="C387" t="str">
            <v>Mariana Sierra</v>
          </cell>
          <cell r="D387" t="str">
            <v>FERC</v>
          </cell>
          <cell r="E387" t="str">
            <v>WDT-GIP</v>
          </cell>
          <cell r="F387" t="str">
            <v>Fast Track</v>
          </cell>
          <cell r="G387" t="str">
            <v>Energy Only</v>
          </cell>
          <cell r="H387" t="str">
            <v>Withdrawn</v>
          </cell>
          <cell r="I387" t="str">
            <v>Withdrawn</v>
          </cell>
          <cell r="J387" t="str">
            <v>0 kV</v>
          </cell>
          <cell r="K387" t="str">
            <v>FAIRVIEW SUB</v>
          </cell>
          <cell r="N387" t="str">
            <v>Fairview Substation</v>
          </cell>
          <cell r="O387" t="str">
            <v>Solar PV</v>
          </cell>
          <cell r="P387">
            <v>1.2</v>
          </cell>
          <cell r="U387" t="str">
            <v>Export</v>
          </cell>
        </row>
        <row r="388">
          <cell r="A388" t="str">
            <v>0384-WD</v>
          </cell>
          <cell r="B388" t="str">
            <v>VINTNER SOLAR PROJECT</v>
          </cell>
          <cell r="C388" t="str">
            <v>David Corzilius</v>
          </cell>
          <cell r="D388" t="str">
            <v>FERC</v>
          </cell>
          <cell r="E388" t="str">
            <v>WDT-GIP</v>
          </cell>
          <cell r="F388" t="str">
            <v>Fast Track</v>
          </cell>
          <cell r="G388" t="str">
            <v>Full Capacity</v>
          </cell>
          <cell r="H388" t="str">
            <v>Commercial</v>
          </cell>
          <cell r="I388" t="str">
            <v>Commercial</v>
          </cell>
          <cell r="J388" t="str">
            <v>0 kV</v>
          </cell>
          <cell r="K388" t="str">
            <v>TEMPLETON SUB</v>
          </cell>
          <cell r="L388">
            <v>3</v>
          </cell>
          <cell r="M388">
            <v>183052111</v>
          </cell>
          <cell r="N388" t="str">
            <v>21 kV distribution circuit (Templeton 2111) at Templeton Substation on El Pomar</v>
          </cell>
          <cell r="O388" t="str">
            <v>Solar PV</v>
          </cell>
          <cell r="P388">
            <v>1.5</v>
          </cell>
          <cell r="Q388">
            <v>41061</v>
          </cell>
          <cell r="R388">
            <v>41638</v>
          </cell>
          <cell r="S388">
            <v>41645</v>
          </cell>
          <cell r="U388" t="str">
            <v>Export</v>
          </cell>
        </row>
        <row r="389">
          <cell r="A389" t="str">
            <v>0385-WD</v>
          </cell>
          <cell r="B389" t="str">
            <v>KETTLEMAN SOLAR PROJECT</v>
          </cell>
          <cell r="C389" t="str">
            <v>David Corzilius</v>
          </cell>
          <cell r="D389" t="str">
            <v>FERC</v>
          </cell>
          <cell r="E389" t="str">
            <v>WDT-GIP</v>
          </cell>
          <cell r="F389" t="str">
            <v>Fast Track</v>
          </cell>
          <cell r="G389" t="str">
            <v>Full Capacity</v>
          </cell>
          <cell r="H389" t="str">
            <v>Commercial</v>
          </cell>
          <cell r="I389" t="str">
            <v>Commercial</v>
          </cell>
          <cell r="J389" t="str">
            <v>0 kV</v>
          </cell>
          <cell r="K389" t="str">
            <v>LOCKEFORD SUB</v>
          </cell>
          <cell r="L389">
            <v>4</v>
          </cell>
          <cell r="M389">
            <v>163682102</v>
          </cell>
          <cell r="N389" t="str">
            <v>21 kV distribution circuit (Lockeford 2102) on Tully Road, Lodi, CA</v>
          </cell>
          <cell r="O389" t="str">
            <v>Solar PV</v>
          </cell>
          <cell r="P389">
            <v>1</v>
          </cell>
          <cell r="Q389">
            <v>41085</v>
          </cell>
          <cell r="R389">
            <v>41605</v>
          </cell>
          <cell r="S389">
            <v>41610</v>
          </cell>
          <cell r="U389" t="str">
            <v>Export</v>
          </cell>
        </row>
        <row r="390">
          <cell r="A390" t="str">
            <v>0386-WD</v>
          </cell>
          <cell r="B390" t="str">
            <v>YOLO COUNTY GRASSLANDS PV #8</v>
          </cell>
          <cell r="C390" t="str">
            <v>William Chung</v>
          </cell>
          <cell r="D390" t="str">
            <v>FERC</v>
          </cell>
          <cell r="E390" t="str">
            <v>WDT-GIP</v>
          </cell>
          <cell r="F390" t="str">
            <v>Fast Track</v>
          </cell>
          <cell r="G390" t="str">
            <v>Energy Only</v>
          </cell>
          <cell r="H390" t="str">
            <v>Withdrawn</v>
          </cell>
          <cell r="I390" t="str">
            <v>Withdrawn</v>
          </cell>
          <cell r="J390" t="str">
            <v>0 kV</v>
          </cell>
          <cell r="K390" t="str">
            <v>DAVIS SUB</v>
          </cell>
          <cell r="N390" t="str">
            <v>12 kV switchgear fed by new 115/12 kV subsation connected to PG&amp;E's existing Bri</v>
          </cell>
          <cell r="O390" t="str">
            <v>Solar PV</v>
          </cell>
          <cell r="P390">
            <v>0.15</v>
          </cell>
          <cell r="U390" t="str">
            <v>Export</v>
          </cell>
        </row>
        <row r="391">
          <cell r="A391" t="str">
            <v>0387-WD</v>
          </cell>
          <cell r="B391" t="str">
            <v>YOLO COUNTY GRASSLANDS PV #7</v>
          </cell>
          <cell r="C391" t="str">
            <v>William Chung</v>
          </cell>
          <cell r="D391" t="str">
            <v>FERC</v>
          </cell>
          <cell r="E391" t="str">
            <v>WDT-GIP</v>
          </cell>
          <cell r="F391" t="str">
            <v>Fast Track</v>
          </cell>
          <cell r="G391" t="str">
            <v>Energy Only</v>
          </cell>
          <cell r="H391" t="str">
            <v>Withdrawn</v>
          </cell>
          <cell r="I391" t="str">
            <v>Withdrawn</v>
          </cell>
          <cell r="J391" t="str">
            <v>0 kV</v>
          </cell>
          <cell r="K391" t="str">
            <v>DAVIS SUB</v>
          </cell>
          <cell r="N391" t="str">
            <v>12 k V switchgear fed by new 115/12 kV substation connected to PG&amp;E's existing B</v>
          </cell>
          <cell r="O391" t="str">
            <v>Solar PV</v>
          </cell>
          <cell r="P391">
            <v>0.15</v>
          </cell>
          <cell r="U391" t="str">
            <v>Export</v>
          </cell>
        </row>
        <row r="392">
          <cell r="A392" t="str">
            <v>0388-WD</v>
          </cell>
          <cell r="B392" t="str">
            <v>YOLO COUNTY GRASSLANDS PV #6</v>
          </cell>
          <cell r="C392" t="str">
            <v>William Chung</v>
          </cell>
          <cell r="D392" t="str">
            <v>FERC</v>
          </cell>
          <cell r="E392" t="str">
            <v>WDT-GIP</v>
          </cell>
          <cell r="F392" t="str">
            <v>Fast Track</v>
          </cell>
          <cell r="G392" t="str">
            <v>Energy Only</v>
          </cell>
          <cell r="H392" t="str">
            <v>Withdrawn</v>
          </cell>
          <cell r="I392" t="str">
            <v>Withdrawn</v>
          </cell>
          <cell r="J392" t="str">
            <v>0 kV</v>
          </cell>
          <cell r="K392" t="str">
            <v>DAVIS SUB</v>
          </cell>
          <cell r="N392" t="str">
            <v>12 kV switchgear fed by 115/12 kV substation connected to PG&amp;E's existing Davis</v>
          </cell>
          <cell r="O392" t="str">
            <v>Solar PV</v>
          </cell>
          <cell r="P392">
            <v>0.15</v>
          </cell>
          <cell r="U392" t="str">
            <v>Export</v>
          </cell>
        </row>
        <row r="393">
          <cell r="A393" t="str">
            <v>0389-WD</v>
          </cell>
          <cell r="B393" t="str">
            <v>YOLO COUNTY LANDFILL PV #5</v>
          </cell>
          <cell r="C393" t="str">
            <v>William Chung</v>
          </cell>
          <cell r="D393" t="str">
            <v>FERC</v>
          </cell>
          <cell r="E393" t="str">
            <v>WDT-GIP</v>
          </cell>
          <cell r="F393" t="str">
            <v>Fast Track</v>
          </cell>
          <cell r="G393" t="str">
            <v>Energy Only</v>
          </cell>
          <cell r="H393" t="str">
            <v>Withdrawn</v>
          </cell>
          <cell r="I393" t="str">
            <v>Withdrawn</v>
          </cell>
          <cell r="J393" t="str">
            <v>0 kV</v>
          </cell>
          <cell r="K393" t="str">
            <v>DAVIS SUB</v>
          </cell>
          <cell r="N393" t="str">
            <v>12 kV switchgear fed by new 115/12kV sustation connected to PG&amp;E's existing Davi</v>
          </cell>
          <cell r="O393" t="str">
            <v>Solar PV</v>
          </cell>
          <cell r="P393">
            <v>0.15</v>
          </cell>
          <cell r="U393" t="str">
            <v>Export</v>
          </cell>
        </row>
        <row r="394">
          <cell r="A394" t="str">
            <v>0390-WD</v>
          </cell>
          <cell r="B394" t="str">
            <v>2163 - BRAY</v>
          </cell>
          <cell r="D394" t="str">
            <v>FERC</v>
          </cell>
          <cell r="E394" t="str">
            <v>WDT-GIP</v>
          </cell>
          <cell r="F394" t="str">
            <v>Fast Track</v>
          </cell>
          <cell r="G394" t="str">
            <v>Energy Only</v>
          </cell>
          <cell r="H394" t="str">
            <v>Withdrawn</v>
          </cell>
          <cell r="I394" t="str">
            <v>Withdrawn</v>
          </cell>
          <cell r="J394" t="str">
            <v>0 kV</v>
          </cell>
          <cell r="K394" t="str">
            <v>TEMPLETON SUB</v>
          </cell>
          <cell r="M394">
            <v>2112</v>
          </cell>
          <cell r="N394" t="str">
            <v>2163-Bray, 480v, 1891 Kilfer Canyon Rd, Paso Robles, CA 93446</v>
          </cell>
          <cell r="O394" t="str">
            <v>Solar PV</v>
          </cell>
          <cell r="P394">
            <v>1</v>
          </cell>
          <cell r="Q394">
            <v>41001</v>
          </cell>
          <cell r="T394">
            <v>41246</v>
          </cell>
          <cell r="U394" t="str">
            <v>Export</v>
          </cell>
        </row>
        <row r="395">
          <cell r="A395" t="str">
            <v>0391-WD</v>
          </cell>
          <cell r="B395" t="str">
            <v>2053 - PISCIOTTA</v>
          </cell>
          <cell r="D395" t="str">
            <v>FERC</v>
          </cell>
          <cell r="E395" t="str">
            <v>WDT-GIP</v>
          </cell>
          <cell r="F395" t="str">
            <v>Fast Track</v>
          </cell>
          <cell r="G395" t="str">
            <v>Energy Only</v>
          </cell>
          <cell r="H395" t="str">
            <v>Withdrawn</v>
          </cell>
          <cell r="I395" t="str">
            <v>Withdrawn</v>
          </cell>
          <cell r="J395" t="str">
            <v>0 kV</v>
          </cell>
          <cell r="K395" t="str">
            <v>MORRO BAY DIST SUB</v>
          </cell>
          <cell r="N395" t="str">
            <v>2053-Pisciotta, 480v, 72925 Indian Valley Road, San Miguel, Ca 93451</v>
          </cell>
          <cell r="O395" t="str">
            <v>Solar PV</v>
          </cell>
          <cell r="P395">
            <v>0.25</v>
          </cell>
          <cell r="U395" t="str">
            <v>Export</v>
          </cell>
        </row>
        <row r="396">
          <cell r="A396" t="str">
            <v>0392-WD</v>
          </cell>
          <cell r="B396" t="str">
            <v>PRISTINE 2172-DOERING OROVILLE</v>
          </cell>
          <cell r="C396" t="str">
            <v>Bennett Chabot</v>
          </cell>
          <cell r="D396" t="str">
            <v>FERC</v>
          </cell>
          <cell r="E396" t="str">
            <v>WDT-GIP</v>
          </cell>
          <cell r="F396" t="str">
            <v>Fast Track</v>
          </cell>
          <cell r="G396" t="str">
            <v>Energy Only</v>
          </cell>
          <cell r="H396" t="str">
            <v>Withdrawn</v>
          </cell>
          <cell r="I396" t="str">
            <v>Withdrawn</v>
          </cell>
          <cell r="J396" t="str">
            <v>0 kV</v>
          </cell>
          <cell r="K396" t="str">
            <v>TRES VIAS SUB</v>
          </cell>
          <cell r="L396">
            <v>2</v>
          </cell>
          <cell r="M396">
            <v>1101</v>
          </cell>
          <cell r="N396" t="str">
            <v>2172-Doering, 480v, 4583 Highway 99, Oroville, CA 95965</v>
          </cell>
          <cell r="O396" t="str">
            <v>Solar PV</v>
          </cell>
          <cell r="P396">
            <v>0.25</v>
          </cell>
          <cell r="Q396">
            <v>41303</v>
          </cell>
          <cell r="U396" t="str">
            <v>Export</v>
          </cell>
        </row>
        <row r="397">
          <cell r="A397" t="str">
            <v>0393-WD</v>
          </cell>
          <cell r="B397" t="str">
            <v>2179-SMOTHERMAN</v>
          </cell>
          <cell r="C397" t="str">
            <v>Larry (ET) Doleman</v>
          </cell>
          <cell r="D397" t="str">
            <v>FERC</v>
          </cell>
          <cell r="E397" t="str">
            <v>WDT-GIP</v>
          </cell>
          <cell r="F397" t="str">
            <v>Fast Track</v>
          </cell>
          <cell r="G397" t="str">
            <v>Full Capacity</v>
          </cell>
          <cell r="H397" t="str">
            <v>Commercial</v>
          </cell>
          <cell r="I397" t="str">
            <v>Commercial</v>
          </cell>
          <cell r="J397" t="str">
            <v>12 kV</v>
          </cell>
          <cell r="K397" t="str">
            <v>OLIVEHURST SUB</v>
          </cell>
          <cell r="L397">
            <v>2</v>
          </cell>
          <cell r="M397">
            <v>152901105</v>
          </cell>
          <cell r="N397" t="str">
            <v>2179-Smotherman, 480V, 4796 Virginia Road, Marrysville, CA 95901</v>
          </cell>
          <cell r="O397" t="str">
            <v>Solar PV</v>
          </cell>
          <cell r="P397">
            <v>0.25</v>
          </cell>
          <cell r="Q397" t="str">
            <v>*05/01/2012*</v>
          </cell>
          <cell r="R397">
            <v>41513</v>
          </cell>
          <cell r="S397">
            <v>41584</v>
          </cell>
          <cell r="U397" t="str">
            <v>Export</v>
          </cell>
        </row>
        <row r="398">
          <cell r="A398" t="str">
            <v>0394-WD</v>
          </cell>
          <cell r="B398" t="str">
            <v>2056 - JARDINE</v>
          </cell>
          <cell r="C398" t="str">
            <v>Larry (ET) Doleman</v>
          </cell>
          <cell r="D398" t="str">
            <v>FERC</v>
          </cell>
          <cell r="E398" t="str">
            <v>WDT-GIP</v>
          </cell>
          <cell r="F398" t="str">
            <v>Fast Track</v>
          </cell>
          <cell r="G398" t="str">
            <v>Energy Only</v>
          </cell>
          <cell r="H398" t="str">
            <v>Commercial</v>
          </cell>
          <cell r="I398" t="str">
            <v>Commercial</v>
          </cell>
          <cell r="J398" t="str">
            <v>12 kV</v>
          </cell>
          <cell r="K398" t="str">
            <v>PASO ROBLES SUB</v>
          </cell>
          <cell r="L398">
            <v>2</v>
          </cell>
          <cell r="M398">
            <v>182611104</v>
          </cell>
          <cell r="N398" t="str">
            <v>Pas Robles 1104 12kV Bus</v>
          </cell>
          <cell r="O398" t="str">
            <v>Solar PV</v>
          </cell>
          <cell r="P398">
            <v>1</v>
          </cell>
          <cell r="Q398">
            <v>40994</v>
          </cell>
          <cell r="R398">
            <v>41649</v>
          </cell>
          <cell r="S398">
            <v>41701</v>
          </cell>
          <cell r="U398" t="str">
            <v>Export</v>
          </cell>
        </row>
        <row r="399">
          <cell r="A399" t="str">
            <v>0395-WD</v>
          </cell>
          <cell r="B399" t="str">
            <v>2059 - SHERZ</v>
          </cell>
          <cell r="D399" t="str">
            <v>FERC</v>
          </cell>
          <cell r="E399" t="str">
            <v>WDT-GIP</v>
          </cell>
          <cell r="F399" t="str">
            <v>Fast Track</v>
          </cell>
          <cell r="G399" t="str">
            <v>Energy Only</v>
          </cell>
          <cell r="H399" t="str">
            <v>Withdrawn</v>
          </cell>
          <cell r="I399" t="str">
            <v>Withdrawn</v>
          </cell>
          <cell r="J399" t="str">
            <v>0 kV</v>
          </cell>
          <cell r="K399" t="str">
            <v>TEMPLETON SUB</v>
          </cell>
          <cell r="M399">
            <v>2109</v>
          </cell>
          <cell r="N399" t="str">
            <v>2059-Schrez, 480v, 7585 O Donovan Road, San Luis Obispo, CA 93432</v>
          </cell>
          <cell r="O399" t="str">
            <v>Solar PV</v>
          </cell>
          <cell r="P399">
            <v>0.75</v>
          </cell>
          <cell r="U399" t="str">
            <v>Export</v>
          </cell>
        </row>
        <row r="400">
          <cell r="A400" t="str">
            <v>0396-WD</v>
          </cell>
          <cell r="B400" t="str">
            <v>2050 - GOMEZ</v>
          </cell>
          <cell r="D400" t="str">
            <v>FERC</v>
          </cell>
          <cell r="E400" t="str">
            <v>WDT-GIP</v>
          </cell>
          <cell r="F400" t="str">
            <v>Fast Track</v>
          </cell>
          <cell r="G400" t="str">
            <v>Energy Only</v>
          </cell>
          <cell r="H400" t="str">
            <v>Withdrawn</v>
          </cell>
          <cell r="I400" t="str">
            <v>Withdrawn</v>
          </cell>
          <cell r="J400" t="str">
            <v>0 kV</v>
          </cell>
          <cell r="K400" t="str">
            <v>CHOLAME SUB</v>
          </cell>
          <cell r="N400" t="str">
            <v>2050-Gomez, 480v, 6300 Cerros Pioneros Way, San Miguel, CA  93451</v>
          </cell>
          <cell r="O400" t="str">
            <v>Solar PV</v>
          </cell>
          <cell r="P400">
            <v>0.5</v>
          </cell>
          <cell r="U400" t="str">
            <v>Export</v>
          </cell>
        </row>
        <row r="401">
          <cell r="A401" t="str">
            <v>0397-WD</v>
          </cell>
          <cell r="B401" t="str">
            <v>2103-HILL (PRISTINE SUN)</v>
          </cell>
          <cell r="C401" t="str">
            <v>Heather (ET) Phillips</v>
          </cell>
          <cell r="D401" t="str">
            <v>FERC</v>
          </cell>
          <cell r="E401" t="str">
            <v>WDT-GIP</v>
          </cell>
          <cell r="F401" t="str">
            <v>Fast Track</v>
          </cell>
          <cell r="G401" t="str">
            <v>Energy Only</v>
          </cell>
          <cell r="H401" t="str">
            <v>Commercial</v>
          </cell>
          <cell r="I401" t="str">
            <v>Commercial</v>
          </cell>
          <cell r="J401" t="str">
            <v>12 kV</v>
          </cell>
          <cell r="K401" t="str">
            <v>TEMPLETON SUB</v>
          </cell>
          <cell r="L401">
            <v>2</v>
          </cell>
          <cell r="M401">
            <v>183052110</v>
          </cell>
          <cell r="N401" t="str">
            <v>Templeton 2110 12kV Bus</v>
          </cell>
          <cell r="O401" t="str">
            <v>Solar PV</v>
          </cell>
          <cell r="P401">
            <v>0.75</v>
          </cell>
          <cell r="Q401">
            <v>40941</v>
          </cell>
          <cell r="R401">
            <v>41649</v>
          </cell>
          <cell r="S401">
            <v>42012</v>
          </cell>
          <cell r="U401" t="str">
            <v>Export</v>
          </cell>
        </row>
        <row r="402">
          <cell r="A402" t="str">
            <v>0398-WD</v>
          </cell>
          <cell r="B402" t="str">
            <v>PG&amp;E RRD WESTSIDE SOLAR II STATION withd</v>
          </cell>
          <cell r="D402" t="str">
            <v>FERC</v>
          </cell>
          <cell r="E402" t="str">
            <v>WDT-GIP</v>
          </cell>
          <cell r="F402" t="str">
            <v>Fast Track</v>
          </cell>
          <cell r="G402" t="str">
            <v>Energy Only</v>
          </cell>
          <cell r="H402" t="str">
            <v>Withdrawn</v>
          </cell>
          <cell r="I402" t="str">
            <v>Withdrawn</v>
          </cell>
          <cell r="J402" t="str">
            <v>0 kV</v>
          </cell>
          <cell r="K402" t="str">
            <v>SCHINDLER SUB</v>
          </cell>
          <cell r="N402" t="str">
            <v>Schindler Sub kV CB</v>
          </cell>
          <cell r="O402" t="str">
            <v>Solar PV</v>
          </cell>
          <cell r="P402">
            <v>2</v>
          </cell>
          <cell r="U402" t="str">
            <v>Export</v>
          </cell>
        </row>
        <row r="403">
          <cell r="A403" t="str">
            <v>0399-WD</v>
          </cell>
          <cell r="B403" t="str">
            <v>HOSTETTER TURNOUT PRESSURE REGULATION VA</v>
          </cell>
          <cell r="D403" t="str">
            <v>FERC</v>
          </cell>
          <cell r="E403" t="str">
            <v>WDT-GIP</v>
          </cell>
          <cell r="F403" t="str">
            <v>Fast Track</v>
          </cell>
          <cell r="G403" t="str">
            <v>Energy Only</v>
          </cell>
          <cell r="H403" t="str">
            <v>Withdrawn</v>
          </cell>
          <cell r="I403" t="str">
            <v>Withdrawn</v>
          </cell>
          <cell r="J403" t="str">
            <v>12 kV</v>
          </cell>
          <cell r="K403" t="str">
            <v>MILPITAS SUB</v>
          </cell>
          <cell r="N403" t="str">
            <v>To be determined by PG&amp;E  based on closest local distribution system location th</v>
          </cell>
          <cell r="O403" t="str">
            <v>Hydro</v>
          </cell>
          <cell r="P403">
            <v>0.15</v>
          </cell>
          <cell r="T403">
            <v>40926</v>
          </cell>
          <cell r="U403" t="str">
            <v>Export</v>
          </cell>
        </row>
        <row r="404">
          <cell r="A404" t="str">
            <v>0400-WD</v>
          </cell>
          <cell r="B404" t="str">
            <v>FALL RIVER MILLS A</v>
          </cell>
          <cell r="C404" t="str">
            <v>David Corzilius</v>
          </cell>
          <cell r="D404" t="str">
            <v>FERC</v>
          </cell>
          <cell r="E404" t="str">
            <v>WDT-GIP</v>
          </cell>
          <cell r="F404" t="str">
            <v>Fast Track</v>
          </cell>
          <cell r="G404" t="str">
            <v>Full Capacity</v>
          </cell>
          <cell r="H404" t="str">
            <v>Commercial</v>
          </cell>
          <cell r="I404" t="str">
            <v>Commercial</v>
          </cell>
          <cell r="J404" t="str">
            <v>12 kV</v>
          </cell>
          <cell r="K404" t="str">
            <v>PIT #1 PH</v>
          </cell>
          <cell r="L404">
            <v>4</v>
          </cell>
          <cell r="M404">
            <v>103721101</v>
          </cell>
          <cell r="N404" t="str">
            <v>12 kV, three-phase distribution line in Fall River Mills, CA</v>
          </cell>
          <cell r="O404" t="str">
            <v>Solar PV</v>
          </cell>
          <cell r="P404">
            <v>1.5</v>
          </cell>
          <cell r="Q404">
            <v>41190</v>
          </cell>
          <cell r="R404">
            <v>41626</v>
          </cell>
          <cell r="S404">
            <v>41688</v>
          </cell>
          <cell r="U404" t="str">
            <v>Export</v>
          </cell>
        </row>
        <row r="405">
          <cell r="A405" t="str">
            <v>0401-WD</v>
          </cell>
          <cell r="B405" t="str">
            <v>GAS RECOVERY SYSTEMS LLC, (NEWBY ISLAND)</v>
          </cell>
          <cell r="D405" t="str">
            <v>FERC</v>
          </cell>
          <cell r="E405" t="str">
            <v>WDT-GIP</v>
          </cell>
          <cell r="F405" t="str">
            <v>Independent Study</v>
          </cell>
          <cell r="G405" t="str">
            <v>Full Capacity</v>
          </cell>
          <cell r="H405" t="str">
            <v>Withdrawn</v>
          </cell>
          <cell r="I405" t="str">
            <v>Withdrawn</v>
          </cell>
          <cell r="J405" t="str">
            <v>21 kV</v>
          </cell>
          <cell r="K405" t="str">
            <v>DIXON LANDING SUB</v>
          </cell>
          <cell r="L405">
            <v>1</v>
          </cell>
          <cell r="M405">
            <v>2103</v>
          </cell>
          <cell r="N405" t="str">
            <v>local PG&amp;E distribution at 21 kV feeds into Edanvalle substation</v>
          </cell>
          <cell r="O405" t="str">
            <v>Reciprocating Engine</v>
          </cell>
          <cell r="P405">
            <v>6.4</v>
          </cell>
          <cell r="T405">
            <v>41439</v>
          </cell>
          <cell r="U405" t="str">
            <v>Export</v>
          </cell>
        </row>
        <row r="406">
          <cell r="A406" t="str">
            <v>0402-WD</v>
          </cell>
          <cell r="B406" t="str">
            <v>LIMA DAIRY BIOGAS PLANT</v>
          </cell>
          <cell r="C406" t="str">
            <v>Andy Waggoner</v>
          </cell>
          <cell r="D406" t="str">
            <v>FERC</v>
          </cell>
          <cell r="E406" t="str">
            <v>WDT-GIP</v>
          </cell>
          <cell r="F406" t="str">
            <v>Fast Track</v>
          </cell>
          <cell r="G406" t="str">
            <v>Energy Only</v>
          </cell>
          <cell r="H406" t="str">
            <v>Withdrawn</v>
          </cell>
          <cell r="I406" t="str">
            <v>Withdrawn</v>
          </cell>
          <cell r="J406" t="str">
            <v>0 kV</v>
          </cell>
          <cell r="K406" t="str">
            <v>MERCED SUB</v>
          </cell>
          <cell r="L406">
            <v>3</v>
          </cell>
          <cell r="M406">
            <v>1114</v>
          </cell>
          <cell r="N406" t="str">
            <v>PG&amp;E Merced Sub circuit 1114 (12kV) existing 3phs tap off Oak Ave.</v>
          </cell>
          <cell r="O406" t="str">
            <v>Biomass</v>
          </cell>
          <cell r="P406">
            <v>0.22500000000000001</v>
          </cell>
          <cell r="U406" t="str">
            <v>Export</v>
          </cell>
        </row>
        <row r="407">
          <cell r="A407" t="str">
            <v>0403-WD</v>
          </cell>
          <cell r="B407" t="str">
            <v>IGNITE SOLAR LLC, - 1A MERCED AVE</v>
          </cell>
          <cell r="C407" t="str">
            <v>David Corzilius</v>
          </cell>
          <cell r="D407" t="str">
            <v>FERC</v>
          </cell>
          <cell r="E407" t="str">
            <v>WDT-GIP</v>
          </cell>
          <cell r="F407" t="str">
            <v>Fast Track</v>
          </cell>
          <cell r="G407" t="str">
            <v>Energy Only</v>
          </cell>
          <cell r="H407" t="str">
            <v>Withdrawn</v>
          </cell>
          <cell r="I407" t="str">
            <v>Withdrawn</v>
          </cell>
          <cell r="J407" t="str">
            <v>12 kV</v>
          </cell>
          <cell r="K407" t="str">
            <v>GOOSE LAKE SUB</v>
          </cell>
          <cell r="M407">
            <v>1106</v>
          </cell>
          <cell r="N407" t="str">
            <v>12 kV, three-phase distribution line (see map)</v>
          </cell>
          <cell r="O407" t="str">
            <v>Solar PV</v>
          </cell>
          <cell r="P407">
            <v>1.5</v>
          </cell>
          <cell r="U407" t="str">
            <v>Export</v>
          </cell>
        </row>
        <row r="408">
          <cell r="A408" t="str">
            <v>0404-WD</v>
          </cell>
          <cell r="B408" t="str">
            <v>IGNITE SOLAR LLC, - 1B MERCED AVE</v>
          </cell>
          <cell r="C408" t="str">
            <v>David Corzilius</v>
          </cell>
          <cell r="D408" t="str">
            <v>FERC</v>
          </cell>
          <cell r="E408" t="str">
            <v>WDT-GIP</v>
          </cell>
          <cell r="F408" t="str">
            <v>Independent Study</v>
          </cell>
          <cell r="G408" t="str">
            <v>Energy Only</v>
          </cell>
          <cell r="H408" t="str">
            <v>Withdrawn</v>
          </cell>
          <cell r="I408" t="str">
            <v>Withdrawn</v>
          </cell>
          <cell r="J408" t="str">
            <v>12 kV</v>
          </cell>
          <cell r="K408" t="str">
            <v>GOOSE LAKE SUB</v>
          </cell>
          <cell r="M408">
            <v>1106</v>
          </cell>
          <cell r="N408" t="str">
            <v>12 kV, three-phase distribution line (see map)</v>
          </cell>
          <cell r="O408" t="str">
            <v>Solar PV</v>
          </cell>
          <cell r="P408">
            <v>1.5</v>
          </cell>
          <cell r="U408" t="str">
            <v>Export</v>
          </cell>
        </row>
        <row r="409">
          <cell r="A409" t="str">
            <v>0405-WD</v>
          </cell>
          <cell r="B409" t="str">
            <v>IGNITE SOLAR LLC, - 1C MERCED AVE</v>
          </cell>
          <cell r="C409" t="str">
            <v>David Corzilius</v>
          </cell>
          <cell r="D409" t="str">
            <v>FERC</v>
          </cell>
          <cell r="E409" t="str">
            <v>WDT-GIP</v>
          </cell>
          <cell r="F409" t="str">
            <v>Independent Study</v>
          </cell>
          <cell r="G409" t="str">
            <v>Energy Only</v>
          </cell>
          <cell r="H409" t="str">
            <v>Withdrawn</v>
          </cell>
          <cell r="I409" t="str">
            <v>Withdrawn</v>
          </cell>
          <cell r="J409" t="str">
            <v>12 kV</v>
          </cell>
          <cell r="K409" t="str">
            <v>GOOSE LAKE SUB</v>
          </cell>
          <cell r="M409">
            <v>1106</v>
          </cell>
          <cell r="N409" t="str">
            <v>12 kV, three-phase distribution line (see map)</v>
          </cell>
          <cell r="O409" t="str">
            <v>Solar PV</v>
          </cell>
          <cell r="P409">
            <v>1.5</v>
          </cell>
          <cell r="U409" t="str">
            <v>Export</v>
          </cell>
        </row>
        <row r="410">
          <cell r="A410" t="str">
            <v>0406-WD</v>
          </cell>
          <cell r="B410" t="str">
            <v>DOS PALOS SOLAR</v>
          </cell>
          <cell r="D410" t="str">
            <v>FERC</v>
          </cell>
          <cell r="E410" t="str">
            <v>WDT-GIP</v>
          </cell>
          <cell r="F410" t="str">
            <v>Fast Track</v>
          </cell>
          <cell r="G410" t="str">
            <v>Energy Only</v>
          </cell>
          <cell r="H410" t="str">
            <v>Withdrawn</v>
          </cell>
          <cell r="I410" t="str">
            <v>Withdrawn</v>
          </cell>
          <cell r="J410" t="str">
            <v>12 kV</v>
          </cell>
          <cell r="K410" t="str">
            <v>DOS PALOS SUB</v>
          </cell>
          <cell r="L410">
            <v>1</v>
          </cell>
          <cell r="M410">
            <v>254041101</v>
          </cell>
          <cell r="N410" t="str">
            <v>Line #1101 South Side of Shain Avenue (Directly South of project site)</v>
          </cell>
          <cell r="O410" t="str">
            <v>Solar PV</v>
          </cell>
          <cell r="P410">
            <v>2</v>
          </cell>
          <cell r="Q410">
            <v>41262</v>
          </cell>
          <cell r="T410">
            <v>41597</v>
          </cell>
          <cell r="U410" t="str">
            <v>Export</v>
          </cell>
        </row>
        <row r="411">
          <cell r="A411" t="str">
            <v>0407-WD</v>
          </cell>
          <cell r="B411" t="str">
            <v>2159 STROING PROPERTIES</v>
          </cell>
          <cell r="D411" t="str">
            <v>FERC</v>
          </cell>
          <cell r="E411" t="str">
            <v>WDT-GIP</v>
          </cell>
          <cell r="F411" t="str">
            <v>Fast Track</v>
          </cell>
          <cell r="G411" t="str">
            <v>Energy Only</v>
          </cell>
          <cell r="H411" t="str">
            <v>Withdrawn</v>
          </cell>
          <cell r="I411" t="str">
            <v>Withdrawn</v>
          </cell>
          <cell r="J411" t="str">
            <v>12 kV</v>
          </cell>
          <cell r="K411" t="str">
            <v>SYCAMORE CREEK SUB</v>
          </cell>
          <cell r="N411" t="str">
            <v>2153 - Nguyen 12kv/480v 14568 E. Live Oak Road Lodi CA</v>
          </cell>
          <cell r="O411" t="str">
            <v>Solar PV</v>
          </cell>
          <cell r="P411">
            <v>0.75</v>
          </cell>
          <cell r="U411" t="str">
            <v>Export</v>
          </cell>
        </row>
        <row r="412">
          <cell r="A412" t="str">
            <v>0408-WD</v>
          </cell>
          <cell r="B412" t="str">
            <v>2076-MAAS</v>
          </cell>
          <cell r="D412" t="str">
            <v>FERC</v>
          </cell>
          <cell r="E412" t="str">
            <v>WDT-GIP</v>
          </cell>
          <cell r="F412" t="str">
            <v>Fast Track</v>
          </cell>
          <cell r="G412" t="str">
            <v>Energy Only</v>
          </cell>
          <cell r="H412" t="str">
            <v>Withdrawn</v>
          </cell>
          <cell r="I412" t="str">
            <v>Withdrawn</v>
          </cell>
          <cell r="J412" t="str">
            <v>12 kV</v>
          </cell>
          <cell r="K412" t="str">
            <v>ORO FINO SUB</v>
          </cell>
          <cell r="N412" t="str">
            <v>2076_Maas, 12kv, 8980 Cohasset Rd.  Chico, CA  95973</v>
          </cell>
          <cell r="O412" t="str">
            <v>Solar PV</v>
          </cell>
          <cell r="P412">
            <v>1.25</v>
          </cell>
          <cell r="T412">
            <v>41024</v>
          </cell>
          <cell r="U412" t="str">
            <v>Export</v>
          </cell>
        </row>
        <row r="413">
          <cell r="A413" t="str">
            <v>0409-WD</v>
          </cell>
          <cell r="B413" t="str">
            <v>2189 GABRYCH</v>
          </cell>
          <cell r="D413" t="str">
            <v>FERC</v>
          </cell>
          <cell r="E413" t="str">
            <v>WDT-GIP</v>
          </cell>
          <cell r="F413" t="str">
            <v>Fast Track</v>
          </cell>
          <cell r="G413" t="str">
            <v>Energy Only</v>
          </cell>
          <cell r="H413" t="str">
            <v>Withdrawn</v>
          </cell>
          <cell r="I413" t="str">
            <v>Withdrawn</v>
          </cell>
          <cell r="J413" t="str">
            <v>12 kV</v>
          </cell>
          <cell r="K413" t="str">
            <v>CORNING SUB</v>
          </cell>
          <cell r="N413" t="str">
            <v>2189 Gabrych, 12 Kv, 7409 Rawson, Red Bluff, CA 96080</v>
          </cell>
          <cell r="O413" t="str">
            <v>Solar PV</v>
          </cell>
          <cell r="P413">
            <v>1.25</v>
          </cell>
          <cell r="U413" t="str">
            <v>Export</v>
          </cell>
        </row>
        <row r="414">
          <cell r="A414" t="str">
            <v>0410-WD</v>
          </cell>
          <cell r="B414" t="str">
            <v>2143 DACY</v>
          </cell>
          <cell r="D414" t="str">
            <v>FERC</v>
          </cell>
          <cell r="E414" t="str">
            <v>WDT-GIP</v>
          </cell>
          <cell r="F414" t="str">
            <v>Fast Track</v>
          </cell>
          <cell r="G414" t="str">
            <v>Energy Only</v>
          </cell>
          <cell r="H414" t="str">
            <v>Withdrawn</v>
          </cell>
          <cell r="I414" t="str">
            <v>Withdrawn</v>
          </cell>
          <cell r="J414" t="str">
            <v>0 kV</v>
          </cell>
          <cell r="K414" t="str">
            <v>SYCAMORE CREEK SUB</v>
          </cell>
          <cell r="N414" t="str">
            <v>2143 Dacy, 12 kV, 6556 Cohasset Road, Chico, CA 95973</v>
          </cell>
          <cell r="O414" t="str">
            <v>Solar PV</v>
          </cell>
          <cell r="P414">
            <v>1.25</v>
          </cell>
          <cell r="U414" t="str">
            <v>Export</v>
          </cell>
        </row>
        <row r="415">
          <cell r="A415" t="str">
            <v>0411-WD</v>
          </cell>
          <cell r="B415" t="str">
            <v>IGNITE SOLAR LLC, FALL RIVER MILLS B</v>
          </cell>
          <cell r="C415" t="str">
            <v>David Corzilius</v>
          </cell>
          <cell r="D415" t="str">
            <v>FERC</v>
          </cell>
          <cell r="E415" t="str">
            <v>WDT-GIP</v>
          </cell>
          <cell r="F415" t="str">
            <v>Fast Track</v>
          </cell>
          <cell r="G415" t="str">
            <v>Full Capacity</v>
          </cell>
          <cell r="H415" t="str">
            <v>Commercial</v>
          </cell>
          <cell r="I415" t="str">
            <v>Commercial</v>
          </cell>
          <cell r="J415" t="str">
            <v>12 kV</v>
          </cell>
          <cell r="K415" t="str">
            <v>MCARTHUR SUB</v>
          </cell>
          <cell r="L415">
            <v>1</v>
          </cell>
          <cell r="M415">
            <v>103491102</v>
          </cell>
          <cell r="N415" t="str">
            <v>12 kV, three-phase distribution line in Fall River Mills, CA</v>
          </cell>
          <cell r="O415" t="str">
            <v>Solar PV</v>
          </cell>
          <cell r="P415">
            <v>1.5</v>
          </cell>
          <cell r="Q415">
            <v>41190</v>
          </cell>
          <cell r="R415">
            <v>41626</v>
          </cell>
          <cell r="S415">
            <v>41684</v>
          </cell>
          <cell r="U415" t="str">
            <v>Export</v>
          </cell>
        </row>
        <row r="416">
          <cell r="A416" t="str">
            <v>0412-WD</v>
          </cell>
          <cell r="B416" t="str">
            <v>Pristine Sun - 2030 DI DARIO</v>
          </cell>
          <cell r="C416" t="str">
            <v>David Corzilius</v>
          </cell>
          <cell r="D416" t="str">
            <v>FERC</v>
          </cell>
          <cell r="E416" t="str">
            <v>WDT-GIP</v>
          </cell>
          <cell r="F416" t="str">
            <v>Fast Track</v>
          </cell>
          <cell r="G416" t="str">
            <v>Energy Only</v>
          </cell>
          <cell r="H416" t="str">
            <v>Withdrawn</v>
          </cell>
          <cell r="I416" t="str">
            <v>Withdrawn</v>
          </cell>
          <cell r="J416" t="str">
            <v>12 kV</v>
          </cell>
          <cell r="K416" t="str">
            <v>PEASE SUB</v>
          </cell>
          <cell r="L416">
            <v>3</v>
          </cell>
          <cell r="M416">
            <v>1104</v>
          </cell>
          <cell r="N416" t="str">
            <v>2030 Di Dario, 12Kv, 9353 Pass Road, Sutter, CA 95982</v>
          </cell>
          <cell r="O416" t="str">
            <v>Solar PV</v>
          </cell>
          <cell r="P416">
            <v>0.5</v>
          </cell>
          <cell r="Q416">
            <v>41313</v>
          </cell>
          <cell r="T416">
            <v>41437</v>
          </cell>
          <cell r="U416" t="str">
            <v>Export</v>
          </cell>
        </row>
        <row r="417">
          <cell r="A417" t="str">
            <v>0413-WD</v>
          </cell>
          <cell r="B417" t="str">
            <v>2045 LAYTON</v>
          </cell>
          <cell r="D417" t="str">
            <v>FERC</v>
          </cell>
          <cell r="E417" t="str">
            <v>WDT-GIP</v>
          </cell>
          <cell r="F417" t="str">
            <v>Fast Track</v>
          </cell>
          <cell r="G417" t="str">
            <v>Energy Only</v>
          </cell>
          <cell r="H417" t="str">
            <v>Withdrawn</v>
          </cell>
          <cell r="I417" t="str">
            <v>Withdrawn</v>
          </cell>
          <cell r="J417" t="str">
            <v>12 kV</v>
          </cell>
          <cell r="K417" t="str">
            <v>TAFT SUB</v>
          </cell>
          <cell r="N417" t="str">
            <v>2045 Layton, 480v (12kV) 26217 Honolulu Rd, Taft, CA 92368</v>
          </cell>
          <cell r="O417" t="str">
            <v>Solar PV</v>
          </cell>
          <cell r="P417">
            <v>0.5</v>
          </cell>
          <cell r="Q417">
            <v>40941</v>
          </cell>
          <cell r="T417">
            <v>40980</v>
          </cell>
          <cell r="U417" t="str">
            <v>Export</v>
          </cell>
        </row>
        <row r="418">
          <cell r="A418" t="str">
            <v>0414-WD</v>
          </cell>
          <cell r="B418" t="str">
            <v>2108 ROGERS</v>
          </cell>
          <cell r="D418" t="str">
            <v>FERC</v>
          </cell>
          <cell r="E418" t="str">
            <v>WDT-GIP</v>
          </cell>
          <cell r="F418" t="str">
            <v>Fast Track</v>
          </cell>
          <cell r="G418" t="str">
            <v>Energy Only</v>
          </cell>
          <cell r="H418" t="str">
            <v>Withdrawn</v>
          </cell>
          <cell r="I418" t="str">
            <v>Withdrawn</v>
          </cell>
          <cell r="J418" t="str">
            <v>12 kV</v>
          </cell>
          <cell r="K418" t="str">
            <v>GERBER SUB</v>
          </cell>
          <cell r="N418" t="str">
            <v>2108-Rogers, 12kv, 8465 Rawson Road  Gerber , CA  96035</v>
          </cell>
          <cell r="O418" t="str">
            <v>Solar PV</v>
          </cell>
          <cell r="P418">
            <v>0.5</v>
          </cell>
          <cell r="U418" t="str">
            <v>Export</v>
          </cell>
        </row>
        <row r="419">
          <cell r="A419" t="str">
            <v>0415-WD</v>
          </cell>
          <cell r="B419" t="str">
            <v>2154 FOOTE (PRISTINE SUN)</v>
          </cell>
          <cell r="D419" t="str">
            <v>FERC</v>
          </cell>
          <cell r="E419" t="str">
            <v>WDT-GIP</v>
          </cell>
          <cell r="F419" t="str">
            <v>Fast Track</v>
          </cell>
          <cell r="G419" t="str">
            <v>Energy Only</v>
          </cell>
          <cell r="H419" t="str">
            <v>Withdrawn</v>
          </cell>
          <cell r="I419" t="str">
            <v>Withdrawn</v>
          </cell>
          <cell r="J419" t="str">
            <v>12 kV</v>
          </cell>
          <cell r="K419" t="str">
            <v>TRES VIAS SUB</v>
          </cell>
          <cell r="N419" t="str">
            <v>2154 Foote 12 kV 3961 Larkin Rd, Biggs, CA 95917</v>
          </cell>
          <cell r="O419" t="str">
            <v>Solar PV</v>
          </cell>
          <cell r="P419">
            <v>0.25</v>
          </cell>
          <cell r="Q419">
            <v>40941</v>
          </cell>
          <cell r="T419">
            <v>40980</v>
          </cell>
          <cell r="U419" t="str">
            <v>Export</v>
          </cell>
        </row>
        <row r="420">
          <cell r="A420" t="str">
            <v>0416-WD</v>
          </cell>
          <cell r="B420" t="str">
            <v>PRISTINE SUN, LLC 2192 RAMIREZ</v>
          </cell>
          <cell r="C420" t="str">
            <v>David Corzilius</v>
          </cell>
          <cell r="D420" t="str">
            <v>FERC</v>
          </cell>
          <cell r="E420" t="str">
            <v>WDT-GIP</v>
          </cell>
          <cell r="F420" t="str">
            <v>Fast Track</v>
          </cell>
          <cell r="G420" t="str">
            <v>Energy Only</v>
          </cell>
          <cell r="H420" t="str">
            <v>Withdrawn</v>
          </cell>
          <cell r="I420" t="str">
            <v>Withdrawn</v>
          </cell>
          <cell r="J420" t="str">
            <v>12 kV</v>
          </cell>
          <cell r="K420" t="str">
            <v>CORNING SUB</v>
          </cell>
          <cell r="L420">
            <v>2</v>
          </cell>
          <cell r="M420">
            <v>1101</v>
          </cell>
          <cell r="N420" t="str">
            <v>2192 Ramirez 480v (12Kv) 22189 Samson Ave, Corning CA 96021</v>
          </cell>
          <cell r="O420" t="str">
            <v>Solar PV</v>
          </cell>
          <cell r="P420">
            <v>0.5</v>
          </cell>
          <cell r="Q420">
            <v>41233</v>
          </cell>
          <cell r="U420" t="str">
            <v>Export</v>
          </cell>
        </row>
        <row r="421">
          <cell r="A421" t="str">
            <v>0417-WD</v>
          </cell>
          <cell r="B421" t="str">
            <v>EAGLE ENERGY, LLC BAKERSFIELD 240</v>
          </cell>
          <cell r="C421" t="str">
            <v>John (JB) Birch</v>
          </cell>
          <cell r="D421" t="str">
            <v>FERC</v>
          </cell>
          <cell r="E421" t="str">
            <v>WDT-GIP</v>
          </cell>
          <cell r="F421" t="str">
            <v>Fast Track</v>
          </cell>
          <cell r="G421" t="str">
            <v>Energy Only</v>
          </cell>
          <cell r="H421" t="str">
            <v>Withdrawn</v>
          </cell>
          <cell r="I421" t="str">
            <v>Withdrawn</v>
          </cell>
          <cell r="J421" t="str">
            <v>12 kV</v>
          </cell>
          <cell r="K421" t="str">
            <v>STOCKDALE SUB</v>
          </cell>
          <cell r="M421">
            <v>2106</v>
          </cell>
          <cell r="N421" t="str">
            <v>PG&amp;E Pole #110416935 (Distribution line interconnection, believe to be 12 kV lin</v>
          </cell>
          <cell r="O421" t="str">
            <v>Solar PV</v>
          </cell>
          <cell r="P421">
            <v>1.5</v>
          </cell>
          <cell r="U421" t="str">
            <v>Export</v>
          </cell>
        </row>
        <row r="422">
          <cell r="A422" t="str">
            <v>0418-WD</v>
          </cell>
          <cell r="B422" t="str">
            <v>EAGLE ENERGY, LLC BAKERSFIELD 111</v>
          </cell>
          <cell r="C422" t="str">
            <v>John (JB) Birch</v>
          </cell>
          <cell r="D422" t="str">
            <v>FERC</v>
          </cell>
          <cell r="E422" t="str">
            <v>WDT-GIP</v>
          </cell>
          <cell r="F422" t="str">
            <v>Fast Track</v>
          </cell>
          <cell r="G422" t="str">
            <v>Energy Only</v>
          </cell>
          <cell r="H422" t="str">
            <v>Withdrawn</v>
          </cell>
          <cell r="I422" t="str">
            <v>Withdrawn</v>
          </cell>
          <cell r="J422" t="str">
            <v>21 kV</v>
          </cell>
          <cell r="K422" t="str">
            <v>STOCKDALE SUB</v>
          </cell>
          <cell r="M422">
            <v>2106</v>
          </cell>
          <cell r="N422" t="str">
            <v>PG&amp;E Pole #110416935 (Distribution line interconnection, believe to be 12 kV lin</v>
          </cell>
          <cell r="O422" t="str">
            <v>Solar PV</v>
          </cell>
          <cell r="P422">
            <v>1.5</v>
          </cell>
          <cell r="U422" t="str">
            <v>Export</v>
          </cell>
        </row>
        <row r="423">
          <cell r="A423" t="str">
            <v>0419-WD</v>
          </cell>
          <cell r="B423" t="str">
            <v>MISSION SOLAR LLC MISSION SOLAR PROJECT</v>
          </cell>
          <cell r="C423" t="str">
            <v>Heather (ET) Phillips</v>
          </cell>
          <cell r="D423" t="str">
            <v>FERC</v>
          </cell>
          <cell r="E423" t="str">
            <v>WDT-GIP</v>
          </cell>
          <cell r="F423" t="str">
            <v>Fast Track</v>
          </cell>
          <cell r="G423" t="str">
            <v>Energy Only</v>
          </cell>
          <cell r="H423" t="str">
            <v>Commercial</v>
          </cell>
          <cell r="I423" t="str">
            <v>Commercial</v>
          </cell>
          <cell r="J423" t="str">
            <v>21 kV</v>
          </cell>
          <cell r="K423" t="str">
            <v>MERCED SUB</v>
          </cell>
          <cell r="L423">
            <v>1</v>
          </cell>
          <cell r="M423">
            <v>252802102</v>
          </cell>
          <cell r="N423" t="str">
            <v>Merced 2102</v>
          </cell>
          <cell r="O423" t="str">
            <v>Solar PV</v>
          </cell>
          <cell r="P423">
            <v>1.5</v>
          </cell>
          <cell r="Q423">
            <v>41299</v>
          </cell>
          <cell r="R423">
            <v>42097</v>
          </cell>
          <cell r="S423">
            <v>42102</v>
          </cell>
          <cell r="U423" t="str">
            <v>Export</v>
          </cell>
        </row>
        <row r="424">
          <cell r="A424" t="str">
            <v>0420-WD</v>
          </cell>
          <cell r="B424" t="str">
            <v>MERCED SOLAR LLC Merced Solar Project</v>
          </cell>
          <cell r="C424" t="str">
            <v>Heather (ET) Phillips</v>
          </cell>
          <cell r="D424" t="str">
            <v>FERC</v>
          </cell>
          <cell r="E424" t="str">
            <v>WDT-GIP</v>
          </cell>
          <cell r="F424" t="str">
            <v>Fast Track</v>
          </cell>
          <cell r="G424" t="str">
            <v>Energy Only</v>
          </cell>
          <cell r="H424" t="str">
            <v>Commercial</v>
          </cell>
          <cell r="I424" t="str">
            <v>Commercial</v>
          </cell>
          <cell r="J424" t="str">
            <v>0 kV</v>
          </cell>
          <cell r="K424" t="str">
            <v>MERCED SUB</v>
          </cell>
          <cell r="L424">
            <v>1</v>
          </cell>
          <cell r="M424">
            <v>252802102</v>
          </cell>
          <cell r="N424" t="str">
            <v>21 kV distribution circuit (Merced 2101) Merced Substation, Merced, CA</v>
          </cell>
          <cell r="O424" t="str">
            <v>Solar PV</v>
          </cell>
          <cell r="P424">
            <v>1.5</v>
          </cell>
          <cell r="Q424">
            <v>41291</v>
          </cell>
          <cell r="R424">
            <v>42097</v>
          </cell>
          <cell r="S424">
            <v>42110</v>
          </cell>
          <cell r="U424" t="str">
            <v>Export</v>
          </cell>
        </row>
        <row r="425">
          <cell r="A425" t="str">
            <v>0421-WD</v>
          </cell>
          <cell r="B425" t="str">
            <v>DEER VALLEY SOLAR</v>
          </cell>
          <cell r="C425" t="str">
            <v>David Corzilius</v>
          </cell>
          <cell r="D425" t="str">
            <v>FERC</v>
          </cell>
          <cell r="E425" t="str">
            <v>WDT-GIP</v>
          </cell>
          <cell r="F425" t="str">
            <v>Independent Study</v>
          </cell>
          <cell r="G425" t="str">
            <v>Energy Only</v>
          </cell>
          <cell r="H425" t="str">
            <v>Withdrawn</v>
          </cell>
          <cell r="I425" t="str">
            <v>Withdrawn</v>
          </cell>
          <cell r="J425" t="str">
            <v>21 kV</v>
          </cell>
          <cell r="K425" t="str">
            <v>BRENTWOOD SUB</v>
          </cell>
          <cell r="L425">
            <v>1</v>
          </cell>
          <cell r="M425">
            <v>2106</v>
          </cell>
          <cell r="N425" t="str">
            <v>Brentwood 2106 circuit</v>
          </cell>
          <cell r="O425" t="str">
            <v>Solar PV</v>
          </cell>
          <cell r="P425">
            <v>3</v>
          </cell>
          <cell r="T425">
            <v>41345</v>
          </cell>
          <cell r="U425" t="str">
            <v>Export</v>
          </cell>
        </row>
        <row r="426">
          <cell r="A426" t="str">
            <v>0422-WD</v>
          </cell>
          <cell r="B426" t="str">
            <v>LIVINGSTON WATER INNOVATION &amp; ENERGY PRO</v>
          </cell>
          <cell r="D426" t="str">
            <v>FERC</v>
          </cell>
          <cell r="E426" t="str">
            <v>WDT-GIP</v>
          </cell>
          <cell r="F426" t="str">
            <v>Fast Track</v>
          </cell>
          <cell r="G426" t="str">
            <v>Energy Only</v>
          </cell>
          <cell r="H426" t="str">
            <v>Withdrawn</v>
          </cell>
          <cell r="I426" t="str">
            <v>Withdrawn</v>
          </cell>
          <cell r="J426" t="str">
            <v>12 kV</v>
          </cell>
          <cell r="K426" t="str">
            <v>GALLO SUB</v>
          </cell>
          <cell r="N426" t="str">
            <v>Connected at 12,460 volt level on secondary side of Gallo LSubstation</v>
          </cell>
          <cell r="O426" t="str">
            <v>Solar PV</v>
          </cell>
          <cell r="P426">
            <v>3</v>
          </cell>
          <cell r="U426" t="str">
            <v>Export</v>
          </cell>
        </row>
        <row r="427">
          <cell r="A427" t="str">
            <v>0423-WD</v>
          </cell>
          <cell r="B427" t="str">
            <v>PROCYON SOLAR PROJECT</v>
          </cell>
          <cell r="D427" t="str">
            <v>FERC</v>
          </cell>
          <cell r="E427" t="str">
            <v>WDT-GIP</v>
          </cell>
          <cell r="F427" t="str">
            <v>Fast Track</v>
          </cell>
          <cell r="G427" t="str">
            <v>Energy Only</v>
          </cell>
          <cell r="H427" t="str">
            <v>Withdrawn</v>
          </cell>
          <cell r="I427" t="str">
            <v>Withdrawn</v>
          </cell>
          <cell r="J427" t="str">
            <v>12 kV</v>
          </cell>
          <cell r="K427" t="str">
            <v>CORRAL SUB</v>
          </cell>
          <cell r="N427" t="str">
            <v>12 kV feed from Corral Substation feeder #1101</v>
          </cell>
          <cell r="O427" t="str">
            <v>Solar PV</v>
          </cell>
          <cell r="P427">
            <v>0.97</v>
          </cell>
          <cell r="T427">
            <v>40861</v>
          </cell>
          <cell r="U427" t="str">
            <v>Export</v>
          </cell>
        </row>
        <row r="428">
          <cell r="A428" t="str">
            <v>0424-WD</v>
          </cell>
          <cell r="B428" t="str">
            <v>SIRIUS SOLAR PROJECT</v>
          </cell>
          <cell r="D428" t="str">
            <v>FERC</v>
          </cell>
          <cell r="E428" t="str">
            <v>WDT-SGIP</v>
          </cell>
          <cell r="F428" t="str">
            <v>Fast Track</v>
          </cell>
          <cell r="G428" t="str">
            <v>Energy Only</v>
          </cell>
          <cell r="H428" t="str">
            <v>Withdrawn</v>
          </cell>
          <cell r="I428" t="str">
            <v>Withdrawn</v>
          </cell>
          <cell r="J428" t="str">
            <v>12 kV</v>
          </cell>
          <cell r="K428" t="str">
            <v>WILSON SUB</v>
          </cell>
          <cell r="M428">
            <v>1103</v>
          </cell>
          <cell r="N428" t="str">
            <v>Weedpatch - Wheeler Ridge 70kV Line</v>
          </cell>
          <cell r="O428" t="str">
            <v>Solar PV</v>
          </cell>
          <cell r="P428">
            <v>1.5</v>
          </cell>
          <cell r="U428" t="str">
            <v>Export</v>
          </cell>
        </row>
        <row r="429">
          <cell r="A429" t="str">
            <v>0425-WD</v>
          </cell>
          <cell r="B429" t="str">
            <v>IOTA SOLAR PROJECT</v>
          </cell>
          <cell r="D429" t="str">
            <v>FERC</v>
          </cell>
          <cell r="E429" t="str">
            <v>WDT-GIP</v>
          </cell>
          <cell r="F429" t="str">
            <v>Fast Track</v>
          </cell>
          <cell r="G429" t="str">
            <v>Energy Only</v>
          </cell>
          <cell r="H429" t="str">
            <v>Withdrawn</v>
          </cell>
          <cell r="I429" t="str">
            <v>Withdrawn</v>
          </cell>
          <cell r="J429" t="str">
            <v>12 kV</v>
          </cell>
          <cell r="K429" t="str">
            <v>TIVY VALLEY SUB</v>
          </cell>
          <cell r="M429">
            <v>1107</v>
          </cell>
          <cell r="N429" t="str">
            <v>12kV feed from Tivy Substation feeder #1107</v>
          </cell>
          <cell r="O429" t="str">
            <v>Solar PV</v>
          </cell>
          <cell r="P429">
            <v>1.5</v>
          </cell>
          <cell r="U429" t="str">
            <v>Export</v>
          </cell>
        </row>
        <row r="430">
          <cell r="A430" t="str">
            <v>0426-WD</v>
          </cell>
          <cell r="B430" t="str">
            <v>ALPHA SOLAR PROJECT</v>
          </cell>
          <cell r="D430" t="str">
            <v>FERC</v>
          </cell>
          <cell r="E430" t="str">
            <v>WDT-GIP</v>
          </cell>
          <cell r="F430" t="str">
            <v>Fast Track</v>
          </cell>
          <cell r="G430" t="str">
            <v>Energy Only</v>
          </cell>
          <cell r="H430" t="str">
            <v>Withdrawn</v>
          </cell>
          <cell r="I430" t="str">
            <v>Withdrawn</v>
          </cell>
          <cell r="J430" t="str">
            <v>12 kV</v>
          </cell>
          <cell r="K430" t="str">
            <v>WHEATLAND SUB</v>
          </cell>
          <cell r="N430" t="str">
            <v>Wheatland 1103 cuircuit</v>
          </cell>
          <cell r="O430" t="str">
            <v>Solar PV</v>
          </cell>
          <cell r="P430">
            <v>1.5</v>
          </cell>
          <cell r="T430">
            <v>40918</v>
          </cell>
          <cell r="U430" t="str">
            <v>Export</v>
          </cell>
        </row>
        <row r="431">
          <cell r="A431" t="str">
            <v>0427-WD</v>
          </cell>
          <cell r="B431" t="str">
            <v>VEGA SOLAR PROJECT</v>
          </cell>
          <cell r="D431" t="str">
            <v>FERC</v>
          </cell>
          <cell r="E431" t="str">
            <v>WDT-GIP</v>
          </cell>
          <cell r="F431" t="str">
            <v>Fast Track</v>
          </cell>
          <cell r="G431" t="str">
            <v>Energy Only</v>
          </cell>
          <cell r="H431" t="str">
            <v>Withdrawn</v>
          </cell>
          <cell r="I431" t="str">
            <v>Withdrawn</v>
          </cell>
          <cell r="J431" t="str">
            <v>12 kV</v>
          </cell>
          <cell r="K431" t="str">
            <v>TIVY VALLEY SUB</v>
          </cell>
          <cell r="M431">
            <v>1106</v>
          </cell>
          <cell r="N431" t="str">
            <v>12kV feed from Tivy Substation feeder #1106</v>
          </cell>
          <cell r="O431" t="str">
            <v>Solar PV</v>
          </cell>
          <cell r="P431">
            <v>1.5</v>
          </cell>
          <cell r="U431" t="str">
            <v>Export</v>
          </cell>
        </row>
        <row r="432">
          <cell r="A432" t="str">
            <v>0428-WD</v>
          </cell>
          <cell r="B432" t="str">
            <v>CANOPUS SOLAR PROJECT</v>
          </cell>
          <cell r="D432" t="str">
            <v>FERC</v>
          </cell>
          <cell r="E432" t="str">
            <v>WDT-GIP</v>
          </cell>
          <cell r="F432" t="str">
            <v>Fast Track</v>
          </cell>
          <cell r="G432" t="str">
            <v>Energy Only</v>
          </cell>
          <cell r="H432" t="str">
            <v>Withdrawn</v>
          </cell>
          <cell r="I432" t="str">
            <v>Withdrawn</v>
          </cell>
          <cell r="J432" t="str">
            <v>12 kV</v>
          </cell>
          <cell r="K432" t="str">
            <v>PLACERVILLE SUB</v>
          </cell>
          <cell r="N432" t="str">
            <v>12kV feed from Placerville Substation feeder #2106</v>
          </cell>
          <cell r="O432" t="str">
            <v>Solar PV</v>
          </cell>
          <cell r="P432">
            <v>1.5</v>
          </cell>
          <cell r="T432">
            <v>40911</v>
          </cell>
          <cell r="U432" t="str">
            <v>Export</v>
          </cell>
        </row>
        <row r="433">
          <cell r="A433" t="str">
            <v>0429-WD</v>
          </cell>
          <cell r="B433" t="str">
            <v>ARCTURAS SOLAR PROJECT</v>
          </cell>
          <cell r="D433" t="str">
            <v>FERC</v>
          </cell>
          <cell r="E433" t="str">
            <v>WDT-GIP</v>
          </cell>
          <cell r="F433" t="str">
            <v>Fast Track</v>
          </cell>
          <cell r="G433" t="str">
            <v>Energy Only</v>
          </cell>
          <cell r="H433" t="str">
            <v>Withdrawn</v>
          </cell>
          <cell r="I433" t="str">
            <v>Withdrawn</v>
          </cell>
          <cell r="J433" t="str">
            <v>12 kV</v>
          </cell>
          <cell r="K433" t="str">
            <v>OROSI SUB</v>
          </cell>
          <cell r="N433" t="str">
            <v>12kV feed from Orosi Substation feeder #1101</v>
          </cell>
          <cell r="O433" t="str">
            <v>Solar PV</v>
          </cell>
          <cell r="P433">
            <v>0.97</v>
          </cell>
          <cell r="T433">
            <v>40857</v>
          </cell>
          <cell r="U433" t="str">
            <v>Export</v>
          </cell>
        </row>
        <row r="434">
          <cell r="A434" t="str">
            <v>0430-WD</v>
          </cell>
          <cell r="B434" t="str">
            <v>SUN POWER DEVILS DEN SOLAR PROJECT</v>
          </cell>
          <cell r="D434" t="str">
            <v>FERC</v>
          </cell>
          <cell r="E434" t="str">
            <v>WDT-GIP</v>
          </cell>
          <cell r="F434" t="str">
            <v>Independent Study</v>
          </cell>
          <cell r="G434" t="str">
            <v>Full Capacity</v>
          </cell>
          <cell r="H434" t="str">
            <v>Withdrawn</v>
          </cell>
          <cell r="I434" t="str">
            <v>Withdrawn</v>
          </cell>
          <cell r="J434" t="str">
            <v>12 kV</v>
          </cell>
          <cell r="K434" t="str">
            <v>DEVILS DEN SUB</v>
          </cell>
          <cell r="N434" t="str">
            <v>12 Kv bus Devils Den Substation</v>
          </cell>
          <cell r="O434" t="str">
            <v>Solar PV</v>
          </cell>
          <cell r="P434">
            <v>20.5</v>
          </cell>
          <cell r="U434" t="str">
            <v>Export</v>
          </cell>
        </row>
        <row r="435">
          <cell r="A435" t="str">
            <v>0431-WD</v>
          </cell>
          <cell r="B435" t="str">
            <v>PETALUMA SOLAR #1102</v>
          </cell>
          <cell r="C435" t="str">
            <v>Heather (ET) Phillips</v>
          </cell>
          <cell r="D435" t="str">
            <v>FERC</v>
          </cell>
          <cell r="E435" t="str">
            <v>WDT-GIP</v>
          </cell>
          <cell r="F435" t="str">
            <v>Fast Track</v>
          </cell>
          <cell r="G435" t="str">
            <v>Energy Only</v>
          </cell>
          <cell r="H435" t="str">
            <v>Withdrawn</v>
          </cell>
          <cell r="I435" t="str">
            <v>Withdrawn</v>
          </cell>
          <cell r="J435" t="str">
            <v>12 kV</v>
          </cell>
          <cell r="K435" t="str">
            <v>LAKEVILLE SUB</v>
          </cell>
          <cell r="L435">
            <v>4</v>
          </cell>
          <cell r="M435">
            <v>1102</v>
          </cell>
          <cell r="N435" t="str">
            <v>Lakeville Substation 12 kV, 1102</v>
          </cell>
          <cell r="O435" t="str">
            <v>Solar PV</v>
          </cell>
          <cell r="P435">
            <v>1.5</v>
          </cell>
          <cell r="Q435">
            <v>41282</v>
          </cell>
          <cell r="T435">
            <v>41512</v>
          </cell>
          <cell r="U435" t="str">
            <v>Export</v>
          </cell>
        </row>
        <row r="436">
          <cell r="A436" t="str">
            <v>0432-WD</v>
          </cell>
          <cell r="B436" t="str">
            <v>PETALUMA SOLAR #1101</v>
          </cell>
          <cell r="C436" t="str">
            <v>Heather (ET) Phillips</v>
          </cell>
          <cell r="D436" t="str">
            <v>FERC</v>
          </cell>
          <cell r="E436" t="str">
            <v>WDT-GIP</v>
          </cell>
          <cell r="F436" t="str">
            <v>Fast Track</v>
          </cell>
          <cell r="G436" t="str">
            <v>Energy Only</v>
          </cell>
          <cell r="H436" t="str">
            <v>Withdrawn</v>
          </cell>
          <cell r="I436" t="str">
            <v>Withdrawn</v>
          </cell>
          <cell r="J436" t="str">
            <v>12 kV</v>
          </cell>
          <cell r="K436" t="str">
            <v>LAKEVILLE SUB</v>
          </cell>
          <cell r="L436">
            <v>4</v>
          </cell>
          <cell r="M436">
            <v>1101</v>
          </cell>
          <cell r="N436" t="str">
            <v>Lakeville Substation 12 kV, 1101</v>
          </cell>
          <cell r="O436" t="str">
            <v>Solar PV</v>
          </cell>
          <cell r="P436">
            <v>1.5</v>
          </cell>
          <cell r="Q436">
            <v>41281</v>
          </cell>
          <cell r="T436">
            <v>41512</v>
          </cell>
          <cell r="U436" t="str">
            <v>Export</v>
          </cell>
        </row>
        <row r="437">
          <cell r="A437" t="str">
            <v>0433-WD</v>
          </cell>
          <cell r="B437" t="str">
            <v>YOLO COUNTY-GRASSLAND 3</v>
          </cell>
          <cell r="C437" t="str">
            <v>Heather (ET) Phillips</v>
          </cell>
          <cell r="D437" t="str">
            <v>FERC</v>
          </cell>
          <cell r="E437" t="str">
            <v>WDT-GIP</v>
          </cell>
          <cell r="F437" t="str">
            <v>Fast Track</v>
          </cell>
          <cell r="G437" t="str">
            <v>Energy Only</v>
          </cell>
          <cell r="H437" t="str">
            <v>Commercial</v>
          </cell>
          <cell r="I437" t="str">
            <v>Commercial</v>
          </cell>
          <cell r="J437" t="str">
            <v>12 kV</v>
          </cell>
          <cell r="K437" t="str">
            <v>DAVIS SUB</v>
          </cell>
          <cell r="L437">
            <v>2</v>
          </cell>
          <cell r="M437">
            <v>62041107</v>
          </cell>
          <cell r="N437" t="str">
            <v>PG&amp;E feeder #62041107 at 12,407V</v>
          </cell>
          <cell r="O437" t="str">
            <v>Solar PV</v>
          </cell>
          <cell r="P437">
            <v>1</v>
          </cell>
          <cell r="Q437">
            <v>41163</v>
          </cell>
          <cell r="R437">
            <v>41452</v>
          </cell>
          <cell r="S437">
            <v>41453</v>
          </cell>
          <cell r="U437" t="str">
            <v>Export</v>
          </cell>
        </row>
        <row r="438">
          <cell r="A438" t="str">
            <v>0434-WD</v>
          </cell>
          <cell r="B438" t="str">
            <v>YOLO CTY 4MWAC SOLAR GROUND TRACKER PROJ</v>
          </cell>
          <cell r="D438" t="str">
            <v>FERC</v>
          </cell>
          <cell r="E438" t="str">
            <v>WDT-GIP</v>
          </cell>
          <cell r="F438" t="str">
            <v>Fast Track</v>
          </cell>
          <cell r="G438" t="str">
            <v>Energy Only</v>
          </cell>
          <cell r="H438" t="str">
            <v>Withdrawn</v>
          </cell>
          <cell r="I438" t="str">
            <v>Withdrawn</v>
          </cell>
          <cell r="J438" t="str">
            <v>12 kV</v>
          </cell>
          <cell r="K438" t="str">
            <v>DAVIS SUB</v>
          </cell>
          <cell r="M438">
            <v>1106</v>
          </cell>
          <cell r="N438" t="str">
            <v>PG&amp;E feeder #62041110 at 12,470V</v>
          </cell>
          <cell r="O438" t="str">
            <v>Solar PV</v>
          </cell>
          <cell r="P438">
            <v>1</v>
          </cell>
          <cell r="U438" t="str">
            <v>Export</v>
          </cell>
        </row>
        <row r="439">
          <cell r="A439" t="str">
            <v>0435-WD</v>
          </cell>
          <cell r="B439" t="str">
            <v>YOLO County- LANDFILL 3</v>
          </cell>
          <cell r="C439" t="str">
            <v>Heather (ET) Phillips</v>
          </cell>
          <cell r="D439" t="str">
            <v>FERC</v>
          </cell>
          <cell r="E439" t="str">
            <v>WDT-GIP</v>
          </cell>
          <cell r="F439" t="str">
            <v>Fast Track</v>
          </cell>
          <cell r="G439" t="str">
            <v>Energy Only</v>
          </cell>
          <cell r="H439" t="str">
            <v>Withdrawn</v>
          </cell>
          <cell r="I439" t="str">
            <v>Withdrawn</v>
          </cell>
          <cell r="J439" t="str">
            <v>12 kV</v>
          </cell>
          <cell r="K439" t="str">
            <v>DAVIS SUB</v>
          </cell>
          <cell r="M439">
            <v>1110</v>
          </cell>
          <cell r="N439" t="str">
            <v>PG&amp;E feeder #62041106 at 12,4070V</v>
          </cell>
          <cell r="O439" t="str">
            <v>Solar PV</v>
          </cell>
          <cell r="P439">
            <v>1</v>
          </cell>
          <cell r="U439" t="str">
            <v>Export</v>
          </cell>
        </row>
        <row r="440">
          <cell r="A440" t="str">
            <v>0436-WD</v>
          </cell>
          <cell r="B440" t="str">
            <v>YOLO County-  Landfill 4</v>
          </cell>
          <cell r="C440" t="str">
            <v>Heather (ET) Phillips</v>
          </cell>
          <cell r="D440" t="str">
            <v>FERC</v>
          </cell>
          <cell r="E440" t="str">
            <v>WDT-GIP</v>
          </cell>
          <cell r="F440" t="str">
            <v>Fast Track</v>
          </cell>
          <cell r="G440" t="str">
            <v>Energy Only</v>
          </cell>
          <cell r="H440" t="str">
            <v>Withdrawn</v>
          </cell>
          <cell r="I440" t="str">
            <v>Withdrawn</v>
          </cell>
          <cell r="J440" t="str">
            <v>12 kV</v>
          </cell>
          <cell r="K440" t="str">
            <v>DAVIS SUB</v>
          </cell>
          <cell r="M440">
            <v>1110</v>
          </cell>
          <cell r="N440" t="str">
            <v>PG&amp;E feeder #62041106 at 12,470V</v>
          </cell>
          <cell r="O440" t="str">
            <v>Solar PV</v>
          </cell>
          <cell r="P440">
            <v>1</v>
          </cell>
          <cell r="U440" t="str">
            <v>Export</v>
          </cell>
        </row>
        <row r="441">
          <cell r="A441" t="str">
            <v>0437-WD</v>
          </cell>
          <cell r="B441" t="str">
            <v>YOLO CTY 4MWAC SOLAR GROUND TRACKER PROJ</v>
          </cell>
          <cell r="D441" t="str">
            <v>FERC</v>
          </cell>
          <cell r="E441" t="str">
            <v>WDT-GIP</v>
          </cell>
          <cell r="F441" t="str">
            <v>Fast Track</v>
          </cell>
          <cell r="G441" t="str">
            <v>Energy Only</v>
          </cell>
          <cell r="H441" t="str">
            <v>Withdrawn</v>
          </cell>
          <cell r="I441" t="str">
            <v>Withdrawn</v>
          </cell>
          <cell r="J441" t="str">
            <v>12 kV</v>
          </cell>
          <cell r="K441" t="str">
            <v>DAVIS SUB</v>
          </cell>
          <cell r="M441">
            <v>1106</v>
          </cell>
          <cell r="N441" t="str">
            <v>PG&amp;E feeder #62041110 at 12,470V</v>
          </cell>
          <cell r="O441" t="str">
            <v>Solar PV</v>
          </cell>
          <cell r="P441">
            <v>1</v>
          </cell>
          <cell r="U441" t="str">
            <v>Export</v>
          </cell>
        </row>
        <row r="442">
          <cell r="A442" t="str">
            <v>0438-WD</v>
          </cell>
          <cell r="B442" t="str">
            <v>YOLO COUNTY-GRASSLAND 4</v>
          </cell>
          <cell r="C442" t="str">
            <v>Heather (ET) Phillips</v>
          </cell>
          <cell r="D442" t="str">
            <v>FERC</v>
          </cell>
          <cell r="E442" t="str">
            <v>WDT-GIP</v>
          </cell>
          <cell r="F442" t="str">
            <v>Fast Track</v>
          </cell>
          <cell r="G442" t="str">
            <v>Energy Only</v>
          </cell>
          <cell r="H442" t="str">
            <v>Commercial</v>
          </cell>
          <cell r="I442" t="str">
            <v>Commercial</v>
          </cell>
          <cell r="J442" t="str">
            <v>12 kV</v>
          </cell>
          <cell r="K442" t="str">
            <v>DAVIS SUB</v>
          </cell>
          <cell r="L442">
            <v>2</v>
          </cell>
          <cell r="M442">
            <v>62041107</v>
          </cell>
          <cell r="N442" t="str">
            <v>PG&amp;E feeder #62041107 at 12, 470V</v>
          </cell>
          <cell r="O442" t="str">
            <v>Solar PV</v>
          </cell>
          <cell r="P442">
            <v>1</v>
          </cell>
          <cell r="Q442">
            <v>41163</v>
          </cell>
          <cell r="R442">
            <v>41452</v>
          </cell>
          <cell r="S442">
            <v>41491</v>
          </cell>
          <cell r="U442" t="str">
            <v>Export</v>
          </cell>
        </row>
        <row r="443">
          <cell r="A443" t="str">
            <v>0439-WD</v>
          </cell>
          <cell r="B443" t="str">
            <v>GATES SOLAR STATION 6</v>
          </cell>
          <cell r="D443" t="str">
            <v>FERC</v>
          </cell>
          <cell r="E443" t="str">
            <v>WDT-GIP</v>
          </cell>
          <cell r="F443" t="str">
            <v>Fast Track</v>
          </cell>
          <cell r="G443" t="str">
            <v>Energy Only</v>
          </cell>
          <cell r="H443" t="str">
            <v>Withdrawn</v>
          </cell>
          <cell r="I443" t="str">
            <v>Withdrawn</v>
          </cell>
          <cell r="J443" t="str">
            <v>0 kV</v>
          </cell>
          <cell r="K443" t="str">
            <v>GATES SUB</v>
          </cell>
          <cell r="N443" t="str">
            <v>12kV pole line that interconnects to the existing Gates 12kV circuit 1101 W of G</v>
          </cell>
          <cell r="O443" t="str">
            <v>Solar PV</v>
          </cell>
          <cell r="P443">
            <v>2</v>
          </cell>
          <cell r="U443" t="str">
            <v>Export</v>
          </cell>
        </row>
        <row r="444">
          <cell r="A444" t="str">
            <v>0440-WD</v>
          </cell>
          <cell r="B444" t="str">
            <v>EAST OROSI 1</v>
          </cell>
          <cell r="D444" t="str">
            <v>FERC</v>
          </cell>
          <cell r="E444" t="str">
            <v>WDT-GIP</v>
          </cell>
          <cell r="F444" t="str">
            <v>Independent Study</v>
          </cell>
          <cell r="G444" t="str">
            <v>Energy Only</v>
          </cell>
          <cell r="H444" t="str">
            <v>Withdrawn</v>
          </cell>
          <cell r="I444" t="str">
            <v>Withdrawn</v>
          </cell>
          <cell r="J444" t="str">
            <v>12 kV</v>
          </cell>
          <cell r="K444" t="str">
            <v>OROSI SUB</v>
          </cell>
          <cell r="M444">
            <v>1101</v>
          </cell>
          <cell r="N444" t="str">
            <v>Orosi</v>
          </cell>
          <cell r="O444" t="str">
            <v>Solar PV</v>
          </cell>
          <cell r="P444">
            <v>1.5</v>
          </cell>
          <cell r="T444">
            <v>41205</v>
          </cell>
          <cell r="U444" t="str">
            <v>Export</v>
          </cell>
        </row>
        <row r="445">
          <cell r="A445" t="str">
            <v>0441-WD</v>
          </cell>
          <cell r="B445" t="str">
            <v>EAST OROSI 2</v>
          </cell>
          <cell r="D445" t="str">
            <v>FERC</v>
          </cell>
          <cell r="E445" t="str">
            <v>WDT-GIP</v>
          </cell>
          <cell r="F445" t="str">
            <v>Fast Track</v>
          </cell>
          <cell r="G445" t="str">
            <v>Energy Only</v>
          </cell>
          <cell r="H445" t="str">
            <v>Withdrawn</v>
          </cell>
          <cell r="I445" t="str">
            <v>Withdrawn</v>
          </cell>
          <cell r="J445" t="str">
            <v>12 kV</v>
          </cell>
          <cell r="K445" t="str">
            <v>OROSI SUB</v>
          </cell>
          <cell r="M445">
            <v>1101</v>
          </cell>
          <cell r="N445" t="str">
            <v>Orosi</v>
          </cell>
          <cell r="O445" t="str">
            <v>Solar PV</v>
          </cell>
          <cell r="P445">
            <v>1.5</v>
          </cell>
          <cell r="T445">
            <v>41127</v>
          </cell>
          <cell r="U445" t="str">
            <v>Export</v>
          </cell>
        </row>
        <row r="446">
          <cell r="A446" t="str">
            <v>0442-WD</v>
          </cell>
          <cell r="B446" t="str">
            <v>EAST OROSI 3</v>
          </cell>
          <cell r="D446" t="str">
            <v>FERC</v>
          </cell>
          <cell r="E446" t="str">
            <v>WDT-GIP</v>
          </cell>
          <cell r="F446" t="str">
            <v>Independent Study</v>
          </cell>
          <cell r="G446" t="str">
            <v>Energy Only</v>
          </cell>
          <cell r="H446" t="str">
            <v>Withdrawn</v>
          </cell>
          <cell r="I446" t="str">
            <v>Withdrawn</v>
          </cell>
          <cell r="J446" t="str">
            <v>12 kV</v>
          </cell>
          <cell r="K446" t="str">
            <v>OROSI SUB</v>
          </cell>
          <cell r="L446">
            <v>2</v>
          </cell>
          <cell r="M446">
            <v>1104</v>
          </cell>
          <cell r="N446" t="str">
            <v>Orosi 1104 12kV Bus</v>
          </cell>
          <cell r="O446" t="str">
            <v>Solar PV</v>
          </cell>
          <cell r="P446">
            <v>1.5</v>
          </cell>
          <cell r="U446" t="str">
            <v>Export</v>
          </cell>
        </row>
        <row r="447">
          <cell r="A447" t="str">
            <v>0443-WD</v>
          </cell>
          <cell r="B447" t="str">
            <v>2059 SCHERZ</v>
          </cell>
          <cell r="C447" t="str">
            <v>Bennett Chabot</v>
          </cell>
          <cell r="D447" t="str">
            <v>FERC</v>
          </cell>
          <cell r="E447" t="str">
            <v>WDT-GIP</v>
          </cell>
          <cell r="F447" t="str">
            <v>Fast Track</v>
          </cell>
          <cell r="G447" t="str">
            <v>Energy Only</v>
          </cell>
          <cell r="H447" t="str">
            <v>Commercial</v>
          </cell>
          <cell r="I447" t="str">
            <v>Commercial</v>
          </cell>
          <cell r="J447" t="str">
            <v>0 kV</v>
          </cell>
          <cell r="K447" t="str">
            <v>TEMPLETON SUB</v>
          </cell>
          <cell r="L447">
            <v>3</v>
          </cell>
          <cell r="M447">
            <v>183052113</v>
          </cell>
          <cell r="N447" t="str">
            <v>2059 Scherz, 480v, 7585 O'Donovan Rd, San Luis Obispo, CA 93432</v>
          </cell>
          <cell r="O447" t="str">
            <v>Solar PV</v>
          </cell>
          <cell r="P447">
            <v>0.5</v>
          </cell>
          <cell r="Q447">
            <v>41026</v>
          </cell>
          <cell r="R447">
            <v>41649</v>
          </cell>
          <cell r="S447">
            <v>41669</v>
          </cell>
          <cell r="U447" t="str">
            <v>Export</v>
          </cell>
        </row>
        <row r="448">
          <cell r="A448" t="str">
            <v>0444-WD</v>
          </cell>
          <cell r="B448" t="str">
            <v>KINGSBURG 1</v>
          </cell>
          <cell r="C448" t="str">
            <v>Larry (ET) Doleman</v>
          </cell>
          <cell r="D448" t="str">
            <v>FERC</v>
          </cell>
          <cell r="E448" t="str">
            <v>WDT-GIP</v>
          </cell>
          <cell r="F448" t="str">
            <v>Independent Study</v>
          </cell>
          <cell r="G448" t="str">
            <v>Energy Only</v>
          </cell>
          <cell r="H448" t="str">
            <v>Commercial</v>
          </cell>
          <cell r="I448" t="str">
            <v>Commercial</v>
          </cell>
          <cell r="J448" t="str">
            <v>12 kV</v>
          </cell>
          <cell r="K448" t="str">
            <v>KINGSBURG SUB</v>
          </cell>
          <cell r="L448">
            <v>3</v>
          </cell>
          <cell r="M448">
            <v>252241114</v>
          </cell>
          <cell r="N448" t="str">
            <v>Kingsburg 1114 12 kV Bus</v>
          </cell>
          <cell r="O448" t="str">
            <v>Solar PV</v>
          </cell>
          <cell r="P448">
            <v>1.5</v>
          </cell>
          <cell r="Q448">
            <v>41211</v>
          </cell>
          <cell r="R448">
            <v>41592</v>
          </cell>
          <cell r="S448">
            <v>41627</v>
          </cell>
          <cell r="U448" t="str">
            <v>Export</v>
          </cell>
        </row>
        <row r="449">
          <cell r="A449" t="str">
            <v>0445-WD</v>
          </cell>
          <cell r="B449" t="str">
            <v>KINSGBURG 1 - Duplicate</v>
          </cell>
          <cell r="D449" t="str">
            <v>FERC</v>
          </cell>
          <cell r="E449" t="str">
            <v>WDT-GIP</v>
          </cell>
          <cell r="F449" t="str">
            <v>Fast Track</v>
          </cell>
          <cell r="G449" t="str">
            <v>Energy Only</v>
          </cell>
          <cell r="H449" t="str">
            <v>Withdrawn</v>
          </cell>
          <cell r="I449" t="str">
            <v>Withdrawn</v>
          </cell>
          <cell r="J449" t="str">
            <v>12 kV</v>
          </cell>
          <cell r="K449" t="str">
            <v>KINGSBURG SUB</v>
          </cell>
          <cell r="M449">
            <v>1114</v>
          </cell>
          <cell r="N449" t="str">
            <v>Kingsburg 1114</v>
          </cell>
          <cell r="O449" t="str">
            <v>Solar PV</v>
          </cell>
          <cell r="P449">
            <v>1.5</v>
          </cell>
          <cell r="U449" t="str">
            <v>Export</v>
          </cell>
        </row>
        <row r="450">
          <cell r="A450" t="str">
            <v>0446-WD</v>
          </cell>
          <cell r="B450" t="str">
            <v>KINGSBURG 2</v>
          </cell>
          <cell r="C450" t="str">
            <v>Larry (ET) Doleman</v>
          </cell>
          <cell r="D450" t="str">
            <v>FERC</v>
          </cell>
          <cell r="E450" t="str">
            <v>WDT-GIP</v>
          </cell>
          <cell r="F450" t="str">
            <v>Fast Track</v>
          </cell>
          <cell r="G450" t="str">
            <v>Energy Only</v>
          </cell>
          <cell r="H450" t="str">
            <v>Commercial</v>
          </cell>
          <cell r="I450" t="str">
            <v>Commercial</v>
          </cell>
          <cell r="J450" t="str">
            <v>12 kV</v>
          </cell>
          <cell r="K450" t="str">
            <v>KINGSBURG SUB</v>
          </cell>
          <cell r="L450">
            <v>3</v>
          </cell>
          <cell r="M450">
            <v>252241114</v>
          </cell>
          <cell r="N450" t="str">
            <v>Kingsburg 1114 12 kV Bus</v>
          </cell>
          <cell r="O450" t="str">
            <v>Solar PV</v>
          </cell>
          <cell r="P450">
            <v>1.5</v>
          </cell>
          <cell r="Q450">
            <v>41211</v>
          </cell>
          <cell r="R450">
            <v>41592</v>
          </cell>
          <cell r="S450">
            <v>41627</v>
          </cell>
          <cell r="U450" t="str">
            <v>Export</v>
          </cell>
        </row>
        <row r="451">
          <cell r="A451" t="str">
            <v>0447-WD</v>
          </cell>
          <cell r="B451" t="str">
            <v>KINGSBURG 2</v>
          </cell>
          <cell r="C451" t="str">
            <v>Raymond Yazzolino</v>
          </cell>
          <cell r="D451" t="str">
            <v>FERC</v>
          </cell>
          <cell r="E451" t="str">
            <v>WDT-SGIP</v>
          </cell>
          <cell r="F451" t="str">
            <v>Fast Track</v>
          </cell>
          <cell r="G451" t="str">
            <v>Energy Only</v>
          </cell>
          <cell r="H451" t="str">
            <v>Withdrawn</v>
          </cell>
          <cell r="I451" t="str">
            <v>Withdrawn</v>
          </cell>
          <cell r="J451" t="str">
            <v>0 kV</v>
          </cell>
          <cell r="K451" t="str">
            <v>KINGSBURG SUB</v>
          </cell>
          <cell r="O451" t="str">
            <v>Solar PV</v>
          </cell>
          <cell r="P451">
            <v>1.5</v>
          </cell>
          <cell r="U451" t="str">
            <v>Export</v>
          </cell>
        </row>
        <row r="452">
          <cell r="A452" t="str">
            <v>0448-WD</v>
          </cell>
          <cell r="B452" t="str">
            <v>KINGSBURG 3</v>
          </cell>
          <cell r="C452" t="str">
            <v>Larry (ET) Doleman</v>
          </cell>
          <cell r="D452" t="str">
            <v>FERC</v>
          </cell>
          <cell r="E452" t="str">
            <v>WDT-GIP</v>
          </cell>
          <cell r="F452" t="str">
            <v>Independent Study</v>
          </cell>
          <cell r="G452" t="str">
            <v>Energy Only</v>
          </cell>
          <cell r="H452" t="str">
            <v>Commercial</v>
          </cell>
          <cell r="I452" t="str">
            <v>Commercial</v>
          </cell>
          <cell r="J452" t="str">
            <v>12 kV</v>
          </cell>
          <cell r="K452" t="str">
            <v>KINGSBURG SUB</v>
          </cell>
          <cell r="L452">
            <v>3</v>
          </cell>
          <cell r="M452">
            <v>252241114</v>
          </cell>
          <cell r="N452" t="str">
            <v>Kingsburg 1114 12 kV Bus</v>
          </cell>
          <cell r="O452" t="str">
            <v>Solar PV</v>
          </cell>
          <cell r="P452">
            <v>0.75</v>
          </cell>
          <cell r="Q452">
            <v>41211</v>
          </cell>
          <cell r="R452">
            <v>41592</v>
          </cell>
          <cell r="S452">
            <v>41627</v>
          </cell>
          <cell r="U452" t="str">
            <v>Export</v>
          </cell>
        </row>
        <row r="453">
          <cell r="A453" t="str">
            <v>0449-WD</v>
          </cell>
          <cell r="B453" t="str">
            <v>2003 ROGERS</v>
          </cell>
          <cell r="D453" t="str">
            <v>FERC</v>
          </cell>
          <cell r="E453" t="str">
            <v>WDT-GIP</v>
          </cell>
          <cell r="F453" t="str">
            <v>Fast Track</v>
          </cell>
          <cell r="G453" t="str">
            <v>Energy Only</v>
          </cell>
          <cell r="H453" t="str">
            <v>Withdrawn</v>
          </cell>
          <cell r="I453" t="str">
            <v>Withdrawn</v>
          </cell>
          <cell r="J453" t="str">
            <v>12 kV</v>
          </cell>
          <cell r="K453" t="str">
            <v>RED BLUFF SUB</v>
          </cell>
          <cell r="M453">
            <v>1104</v>
          </cell>
          <cell r="N453" t="str">
            <v>2003 Rogers 480v/12Kv/16245 Jellys Ferry Road, Red Bluff, CA 96080</v>
          </cell>
          <cell r="O453" t="str">
            <v>Solar PV</v>
          </cell>
          <cell r="P453">
            <v>0.75</v>
          </cell>
          <cell r="Q453">
            <v>41033</v>
          </cell>
          <cell r="U453" t="str">
            <v>Export</v>
          </cell>
        </row>
        <row r="454">
          <cell r="A454" t="str">
            <v>0450-WD</v>
          </cell>
          <cell r="B454" t="str">
            <v>2019 KOKKINAKIS</v>
          </cell>
          <cell r="D454" t="str">
            <v>FERC</v>
          </cell>
          <cell r="E454" t="str">
            <v>WDT-GIP</v>
          </cell>
          <cell r="F454" t="str">
            <v>Fast Track</v>
          </cell>
          <cell r="G454" t="str">
            <v>Energy Only</v>
          </cell>
          <cell r="H454" t="str">
            <v>Withdrawn</v>
          </cell>
          <cell r="I454" t="str">
            <v>Withdrawn</v>
          </cell>
          <cell r="J454" t="str">
            <v>0 kV</v>
          </cell>
          <cell r="K454" t="str">
            <v>ELK CREEK SUB</v>
          </cell>
          <cell r="M454">
            <v>1101</v>
          </cell>
          <cell r="N454" t="str">
            <v>2019 Kokkinakis, 480v 12kv,    Elk Creek, CA</v>
          </cell>
          <cell r="O454" t="str">
            <v>Solar PV</v>
          </cell>
          <cell r="P454">
            <v>0.25</v>
          </cell>
          <cell r="U454" t="str">
            <v>Export</v>
          </cell>
        </row>
        <row r="455">
          <cell r="A455" t="str">
            <v>0451-WD</v>
          </cell>
          <cell r="B455" t="str">
            <v>PRISTINE SUN FUND 10, LLC 2028 THOMPSON</v>
          </cell>
          <cell r="D455" t="str">
            <v>FERC</v>
          </cell>
          <cell r="E455" t="str">
            <v>WDT-GIP</v>
          </cell>
          <cell r="F455" t="str">
            <v>Fast Track</v>
          </cell>
          <cell r="G455" t="str">
            <v>Energy Only</v>
          </cell>
          <cell r="H455" t="str">
            <v>Withdrawn</v>
          </cell>
          <cell r="I455" t="str">
            <v>Withdrawn</v>
          </cell>
          <cell r="J455" t="str">
            <v>12 kV</v>
          </cell>
          <cell r="K455" t="str">
            <v>GLENN SUB</v>
          </cell>
          <cell r="M455">
            <v>1101</v>
          </cell>
          <cell r="N455" t="str">
            <v>2028 Thompson 480v 12v, 4934 County Road M, Orland, CA</v>
          </cell>
          <cell r="O455" t="str">
            <v>Solar PV</v>
          </cell>
          <cell r="P455">
            <v>0.5</v>
          </cell>
          <cell r="U455" t="str">
            <v>Export</v>
          </cell>
        </row>
        <row r="456">
          <cell r="A456" t="str">
            <v>0452-WD</v>
          </cell>
          <cell r="B456" t="str">
            <v>UNIVERSITY MOUND RENEWABLE HYDROELECTRIC</v>
          </cell>
          <cell r="C456" t="str">
            <v>Andy Waggoner</v>
          </cell>
          <cell r="D456" t="str">
            <v>FERC</v>
          </cell>
          <cell r="E456" t="str">
            <v>WDT-GIP</v>
          </cell>
          <cell r="F456" t="str">
            <v>Independent Study</v>
          </cell>
          <cell r="G456" t="str">
            <v>Energy Only</v>
          </cell>
          <cell r="H456" t="str">
            <v>Withdrawn</v>
          </cell>
          <cell r="I456" t="str">
            <v>Withdrawn</v>
          </cell>
          <cell r="J456" t="str">
            <v>12 kV</v>
          </cell>
          <cell r="K456" t="str">
            <v>SAN FRAN H (MARTIN) SUB</v>
          </cell>
          <cell r="L456">
            <v>2</v>
          </cell>
          <cell r="M456">
            <v>22101106</v>
          </cell>
          <cell r="N456" t="str">
            <v>480v Stn Service Switchgear Cabinet for McLaren Pumping Stn, Corner of Bowdoin &amp;</v>
          </cell>
          <cell r="O456" t="str">
            <v>Hydro</v>
          </cell>
          <cell r="P456">
            <v>0.24099999999999999</v>
          </cell>
          <cell r="U456" t="str">
            <v>Export</v>
          </cell>
        </row>
        <row r="457">
          <cell r="A457" t="str">
            <v>0453-WD</v>
          </cell>
          <cell r="B457" t="str">
            <v>Pristine Sun Fund 10 - 2047 LAYTON</v>
          </cell>
          <cell r="C457" t="str">
            <v>David Corzilius</v>
          </cell>
          <cell r="D457" t="str">
            <v>FERC</v>
          </cell>
          <cell r="E457" t="str">
            <v>WDT-GIP</v>
          </cell>
          <cell r="F457" t="str">
            <v>Fast Track</v>
          </cell>
          <cell r="G457" t="str">
            <v>Energy Only</v>
          </cell>
          <cell r="H457" t="str">
            <v>Withdrawn</v>
          </cell>
          <cell r="I457" t="str">
            <v>Withdrawn</v>
          </cell>
          <cell r="J457" t="str">
            <v>12 kV</v>
          </cell>
          <cell r="K457" t="str">
            <v>TAFT SUB</v>
          </cell>
          <cell r="L457">
            <v>4</v>
          </cell>
          <cell r="M457">
            <v>1106</v>
          </cell>
          <cell r="N457" t="str">
            <v>2047 Layton  480v/12Kv/ 1600 Ash Street, Taft CA</v>
          </cell>
          <cell r="O457" t="str">
            <v>Solar PV</v>
          </cell>
          <cell r="P457">
            <v>0.75</v>
          </cell>
          <cell r="Q457">
            <v>41232</v>
          </cell>
          <cell r="T457">
            <v>41400</v>
          </cell>
          <cell r="U457" t="str">
            <v>Export</v>
          </cell>
        </row>
        <row r="458">
          <cell r="A458" t="str">
            <v>0454-WD</v>
          </cell>
          <cell r="B458" t="str">
            <v>2049 BEATO</v>
          </cell>
          <cell r="D458" t="str">
            <v>FERC</v>
          </cell>
          <cell r="E458" t="str">
            <v>WDT-GIP</v>
          </cell>
          <cell r="F458" t="str">
            <v>Fast Track</v>
          </cell>
          <cell r="G458" t="str">
            <v>Energy Only</v>
          </cell>
          <cell r="H458" t="str">
            <v>Withdrawn</v>
          </cell>
          <cell r="I458" t="str">
            <v>Withdrawn</v>
          </cell>
          <cell r="J458" t="str">
            <v>12 kV</v>
          </cell>
          <cell r="K458" t="str">
            <v>SAN MIGUEL SUB</v>
          </cell>
          <cell r="M458">
            <v>1104</v>
          </cell>
          <cell r="N458" t="str">
            <v>2112 Kaden 12kv/480v 13477 Oak Run Road Oak Run, Ca</v>
          </cell>
          <cell r="O458" t="str">
            <v>Solar PV</v>
          </cell>
          <cell r="P458">
            <v>0.75</v>
          </cell>
          <cell r="U458" t="str">
            <v>Export</v>
          </cell>
        </row>
        <row r="459">
          <cell r="A459" t="str">
            <v>0455-WD</v>
          </cell>
          <cell r="B459" t="str">
            <v>2064 ROGERS</v>
          </cell>
          <cell r="C459" t="str">
            <v>Bennett Chabot</v>
          </cell>
          <cell r="D459" t="str">
            <v>FERC</v>
          </cell>
          <cell r="E459" t="str">
            <v>WDT-GIP</v>
          </cell>
          <cell r="F459" t="str">
            <v>Fast Track</v>
          </cell>
          <cell r="G459" t="str">
            <v>Full Capacity</v>
          </cell>
          <cell r="H459" t="str">
            <v>Withdrawn</v>
          </cell>
          <cell r="I459" t="str">
            <v>Withdrawn</v>
          </cell>
          <cell r="J459" t="str">
            <v>12 kV</v>
          </cell>
          <cell r="K459" t="str">
            <v>LOS MOLINOS SUB</v>
          </cell>
          <cell r="L459">
            <v>1</v>
          </cell>
          <cell r="M459">
            <v>1101</v>
          </cell>
          <cell r="N459" t="str">
            <v>2064 Rogers 480v/12Kv/24810 Ellis Street, Templeton, CA 96055</v>
          </cell>
          <cell r="O459" t="str">
            <v>Solar PV</v>
          </cell>
          <cell r="P459">
            <v>2</v>
          </cell>
          <cell r="Q459">
            <v>41375</v>
          </cell>
          <cell r="T459">
            <v>41501</v>
          </cell>
          <cell r="U459" t="str">
            <v>Export</v>
          </cell>
        </row>
        <row r="460">
          <cell r="A460" t="str">
            <v>0456-WD</v>
          </cell>
          <cell r="B460" t="str">
            <v>2105 HART (PRISTINE SUN)</v>
          </cell>
          <cell r="D460" t="str">
            <v>FERC</v>
          </cell>
          <cell r="E460" t="str">
            <v>WDT-GIP</v>
          </cell>
          <cell r="F460" t="str">
            <v>Fast Track</v>
          </cell>
          <cell r="G460" t="str">
            <v>Energy Only</v>
          </cell>
          <cell r="H460" t="str">
            <v>Withdrawn</v>
          </cell>
          <cell r="I460" t="str">
            <v>Withdrawn</v>
          </cell>
          <cell r="J460" t="str">
            <v>12 kV</v>
          </cell>
          <cell r="K460" t="str">
            <v>CORNING SUB</v>
          </cell>
          <cell r="N460" t="str">
            <v>2105 Hart, 480v 12Kv, 4430 Gaylord Avenue, Corning, CA 96021</v>
          </cell>
          <cell r="O460" t="str">
            <v>Solar PV</v>
          </cell>
          <cell r="P460">
            <v>0.5</v>
          </cell>
          <cell r="Q460">
            <v>40941</v>
          </cell>
          <cell r="T460">
            <v>40980</v>
          </cell>
          <cell r="U460" t="str">
            <v>Export</v>
          </cell>
        </row>
        <row r="461">
          <cell r="A461" t="str">
            <v>0457-WD</v>
          </cell>
          <cell r="B461" t="str">
            <v>2106 COOKSEY</v>
          </cell>
          <cell r="D461" t="str">
            <v>FERC</v>
          </cell>
          <cell r="E461" t="str">
            <v>WDT-GIP</v>
          </cell>
          <cell r="F461" t="str">
            <v>Fast Track</v>
          </cell>
          <cell r="G461" t="str">
            <v>Energy Only</v>
          </cell>
          <cell r="H461" t="str">
            <v>Withdrawn</v>
          </cell>
          <cell r="I461" t="str">
            <v>Withdrawn</v>
          </cell>
          <cell r="J461" t="str">
            <v>0 kV</v>
          </cell>
          <cell r="K461" t="str">
            <v>COTTONWOOD SUB</v>
          </cell>
          <cell r="M461">
            <v>1102</v>
          </cell>
          <cell r="N461" t="str">
            <v>2106 Cooksey 12kv/480v 3908 Joanne Lane Cottonwood CA</v>
          </cell>
          <cell r="O461" t="str">
            <v>Solar PV</v>
          </cell>
          <cell r="P461">
            <v>0.5</v>
          </cell>
          <cell r="U461" t="str">
            <v>Export</v>
          </cell>
        </row>
        <row r="462">
          <cell r="A462" t="str">
            <v>0458-WD</v>
          </cell>
          <cell r="B462" t="str">
            <v>2107 KREMER</v>
          </cell>
          <cell r="C462" t="str">
            <v>Bennett Chabot</v>
          </cell>
          <cell r="D462" t="str">
            <v>FERC</v>
          </cell>
          <cell r="E462" t="str">
            <v>WDT-GIP</v>
          </cell>
          <cell r="F462" t="str">
            <v>Fast Track</v>
          </cell>
          <cell r="G462" t="str">
            <v>Energy Only</v>
          </cell>
          <cell r="H462" t="str">
            <v>Withdrawn</v>
          </cell>
          <cell r="I462" t="str">
            <v>Withdrawn</v>
          </cell>
          <cell r="J462" t="str">
            <v>12 kV</v>
          </cell>
          <cell r="K462" t="str">
            <v>PANORAMA SUB</v>
          </cell>
          <cell r="L462">
            <v>1</v>
          </cell>
          <cell r="M462">
            <v>1102</v>
          </cell>
          <cell r="N462" t="str">
            <v>2107 kREMER  12Kv/480v 4324 Gover Road  Anderson, CA</v>
          </cell>
          <cell r="O462" t="str">
            <v>Solar PV</v>
          </cell>
          <cell r="P462">
            <v>1.25</v>
          </cell>
          <cell r="Q462">
            <v>41333</v>
          </cell>
          <cell r="T462">
            <v>41457</v>
          </cell>
          <cell r="U462" t="str">
            <v>Export</v>
          </cell>
        </row>
        <row r="463">
          <cell r="A463" t="str">
            <v>0459-WD</v>
          </cell>
          <cell r="B463" t="str">
            <v>2112 KADEN</v>
          </cell>
          <cell r="D463" t="str">
            <v>FERC</v>
          </cell>
          <cell r="E463" t="str">
            <v>WDT-GIP</v>
          </cell>
          <cell r="F463" t="str">
            <v>Fast Track</v>
          </cell>
          <cell r="G463" t="str">
            <v>Energy Only</v>
          </cell>
          <cell r="H463" t="str">
            <v>Withdrawn</v>
          </cell>
          <cell r="I463" t="str">
            <v>Withdrawn</v>
          </cell>
          <cell r="J463" t="str">
            <v>0 kV</v>
          </cell>
          <cell r="K463" t="str">
            <v>DESCHUTES SUB</v>
          </cell>
          <cell r="M463">
            <v>1101</v>
          </cell>
          <cell r="N463" t="str">
            <v>2112 Kaden 12kv/480v 13477 Oak Run Road Oak Run, Ca</v>
          </cell>
          <cell r="O463" t="str">
            <v>Solar PV</v>
          </cell>
          <cell r="P463">
            <v>0.5</v>
          </cell>
          <cell r="U463" t="str">
            <v>Export</v>
          </cell>
        </row>
        <row r="464">
          <cell r="A464" t="str">
            <v>0460-WD</v>
          </cell>
          <cell r="B464" t="str">
            <v>2122 KELSEY</v>
          </cell>
          <cell r="D464" t="str">
            <v>FERC</v>
          </cell>
          <cell r="E464" t="str">
            <v>WDT-GIP</v>
          </cell>
          <cell r="F464" t="str">
            <v>Fast Track</v>
          </cell>
          <cell r="G464" t="str">
            <v>Energy Only</v>
          </cell>
          <cell r="H464" t="str">
            <v>Withdrawn</v>
          </cell>
          <cell r="I464" t="str">
            <v>Withdrawn</v>
          </cell>
          <cell r="J464" t="str">
            <v>12 kV</v>
          </cell>
          <cell r="K464" t="str">
            <v>DAIRYVILLE SUB</v>
          </cell>
          <cell r="N464" t="str">
            <v>12Kv/480v   11728 Schafer Ave, Red Bluff, CA</v>
          </cell>
          <cell r="O464" t="str">
            <v>Solar PV</v>
          </cell>
          <cell r="P464">
            <v>0.25</v>
          </cell>
          <cell r="T464">
            <v>40869</v>
          </cell>
          <cell r="U464" t="str">
            <v>Export</v>
          </cell>
        </row>
        <row r="465">
          <cell r="A465" t="str">
            <v>0461-WD</v>
          </cell>
          <cell r="B465" t="str">
            <v>PRISTINE SUN FUND 10, LLC 2128 HUNT</v>
          </cell>
          <cell r="D465" t="str">
            <v>FERC</v>
          </cell>
          <cell r="E465" t="str">
            <v>WDT-GIP</v>
          </cell>
          <cell r="F465" t="str">
            <v>Fast Track</v>
          </cell>
          <cell r="G465" t="str">
            <v>Energy Only</v>
          </cell>
          <cell r="H465" t="str">
            <v>Withdrawn</v>
          </cell>
          <cell r="I465" t="str">
            <v>Withdrawn</v>
          </cell>
          <cell r="J465" t="str">
            <v>12 kV</v>
          </cell>
          <cell r="K465" t="str">
            <v>GLENN SUB</v>
          </cell>
          <cell r="M465">
            <v>1101</v>
          </cell>
          <cell r="N465" t="str">
            <v>2128 Hunt, 12Kv/480v 4666 County Road H, Orland, CA</v>
          </cell>
          <cell r="O465" t="str">
            <v>Solar PV</v>
          </cell>
          <cell r="P465">
            <v>0.25</v>
          </cell>
          <cell r="U465" t="str">
            <v>Export</v>
          </cell>
        </row>
        <row r="466">
          <cell r="A466" t="str">
            <v>0462-WD</v>
          </cell>
          <cell r="B466" t="str">
            <v>2153 NGUYEN</v>
          </cell>
          <cell r="D466" t="str">
            <v>FERC</v>
          </cell>
          <cell r="E466" t="str">
            <v>WDT-GIP</v>
          </cell>
          <cell r="F466" t="str">
            <v>Fast Track</v>
          </cell>
          <cell r="G466" t="str">
            <v>Energy Only</v>
          </cell>
          <cell r="H466" t="str">
            <v>Withdrawn</v>
          </cell>
          <cell r="I466" t="str">
            <v>Withdrawn</v>
          </cell>
          <cell r="J466" t="str">
            <v>21 kV</v>
          </cell>
          <cell r="K466" t="str">
            <v>LOCKEFORD SUB</v>
          </cell>
          <cell r="L466">
            <v>4</v>
          </cell>
          <cell r="M466">
            <v>2101</v>
          </cell>
          <cell r="N466" t="str">
            <v>2153 - Nguyen 12kv/480v 14568 E. Live Oak Road Lodi CA</v>
          </cell>
          <cell r="O466" t="str">
            <v>Solar PV</v>
          </cell>
          <cell r="P466">
            <v>1</v>
          </cell>
          <cell r="T466">
            <v>41354</v>
          </cell>
          <cell r="U466" t="str">
            <v>Export</v>
          </cell>
        </row>
        <row r="467">
          <cell r="A467" t="str">
            <v>0463-WD</v>
          </cell>
          <cell r="B467" t="str">
            <v>Pristine Sun Fund 5 - 2166 ARROWSMITH</v>
          </cell>
          <cell r="C467" t="str">
            <v>David Corzilius</v>
          </cell>
          <cell r="D467" t="str">
            <v>FERC</v>
          </cell>
          <cell r="E467" t="str">
            <v>WDT-GIP</v>
          </cell>
          <cell r="F467" t="str">
            <v>Fast Track</v>
          </cell>
          <cell r="G467" t="str">
            <v>Energy Only</v>
          </cell>
          <cell r="H467" t="str">
            <v>Withdrawn</v>
          </cell>
          <cell r="I467" t="str">
            <v>Withdrawn</v>
          </cell>
          <cell r="J467" t="str">
            <v>12 kV</v>
          </cell>
          <cell r="K467" t="str">
            <v>RED BLUFF SUB</v>
          </cell>
          <cell r="L467">
            <v>3</v>
          </cell>
          <cell r="M467">
            <v>1101</v>
          </cell>
          <cell r="N467" t="str">
            <v>2166 Arrowsmith 12Kv/480v  15125 McCoy Road  Red bluff, CA</v>
          </cell>
          <cell r="O467" t="str">
            <v>Solar PV</v>
          </cell>
          <cell r="P467">
            <v>0.5</v>
          </cell>
          <cell r="Q467">
            <v>41242</v>
          </cell>
          <cell r="U467" t="str">
            <v>Export</v>
          </cell>
        </row>
        <row r="468">
          <cell r="A468" t="str">
            <v>0464-WD</v>
          </cell>
          <cell r="B468" t="str">
            <v>Pristine Sun - 2182 VOLLMAN</v>
          </cell>
          <cell r="C468" t="str">
            <v>David Corzilius</v>
          </cell>
          <cell r="D468" t="str">
            <v>FERC</v>
          </cell>
          <cell r="E468" t="str">
            <v>WDT-GIP</v>
          </cell>
          <cell r="F468" t="str">
            <v>Fast Track</v>
          </cell>
          <cell r="G468" t="str">
            <v>Energy Only</v>
          </cell>
          <cell r="H468" t="str">
            <v>Withdrawn</v>
          </cell>
          <cell r="I468" t="str">
            <v>Withdrawn</v>
          </cell>
          <cell r="J468" t="str">
            <v>21 kV</v>
          </cell>
          <cell r="K468" t="str">
            <v>GRAND ISLAND SUB</v>
          </cell>
          <cell r="L468">
            <v>1</v>
          </cell>
          <cell r="M468">
            <v>2223</v>
          </cell>
          <cell r="N468" t="str">
            <v>2182 - Vollman 12kv/480v 14170-14180 River Road Sacramento CA</v>
          </cell>
          <cell r="O468" t="str">
            <v>Solar PV</v>
          </cell>
          <cell r="P468">
            <v>0.5</v>
          </cell>
          <cell r="Q468">
            <v>41249</v>
          </cell>
          <cell r="T468">
            <v>41400</v>
          </cell>
          <cell r="U468" t="str">
            <v>Export</v>
          </cell>
        </row>
        <row r="469">
          <cell r="A469" t="str">
            <v>0465-WD</v>
          </cell>
          <cell r="B469" t="str">
            <v>YUBA CITY SOLAR #1106</v>
          </cell>
          <cell r="C469" t="str">
            <v>Heather (ET) Phillips</v>
          </cell>
          <cell r="D469" t="str">
            <v>FERC</v>
          </cell>
          <cell r="E469" t="str">
            <v>WDT-GIP</v>
          </cell>
          <cell r="F469" t="str">
            <v>Fast Track</v>
          </cell>
          <cell r="G469" t="str">
            <v>Energy Only</v>
          </cell>
          <cell r="H469" t="str">
            <v>Withdrawn</v>
          </cell>
          <cell r="I469" t="str">
            <v>Withdrawn</v>
          </cell>
          <cell r="J469" t="str">
            <v>0 kV</v>
          </cell>
          <cell r="K469" t="str">
            <v>BOGUE SUB</v>
          </cell>
          <cell r="N469" t="str">
            <v>Bogue substation 12kv #1106</v>
          </cell>
          <cell r="O469" t="str">
            <v>Solar PV</v>
          </cell>
          <cell r="P469">
            <v>1.5</v>
          </cell>
          <cell r="U469" t="str">
            <v>Export</v>
          </cell>
        </row>
        <row r="470">
          <cell r="A470" t="str">
            <v>0466-WD</v>
          </cell>
          <cell r="B470" t="str">
            <v>YUBA CITY SOLAR #1105</v>
          </cell>
          <cell r="C470" t="str">
            <v>Heather (ET) Phillips</v>
          </cell>
          <cell r="D470" t="str">
            <v>FERC</v>
          </cell>
          <cell r="E470" t="str">
            <v>WDT-GIP</v>
          </cell>
          <cell r="F470" t="str">
            <v>Fast Track</v>
          </cell>
          <cell r="G470" t="str">
            <v>Energy Only</v>
          </cell>
          <cell r="H470" t="str">
            <v>Withdrawn</v>
          </cell>
          <cell r="I470" t="str">
            <v>Withdrawn</v>
          </cell>
          <cell r="J470" t="str">
            <v>0 kV</v>
          </cell>
          <cell r="K470" t="str">
            <v>BOGUE SUB</v>
          </cell>
          <cell r="L470">
            <v>2</v>
          </cell>
          <cell r="M470">
            <v>1105</v>
          </cell>
          <cell r="N470" t="str">
            <v>Bogue Substation 12 Kv #1105</v>
          </cell>
          <cell r="O470" t="str">
            <v>Solar PV</v>
          </cell>
          <cell r="P470">
            <v>1.5</v>
          </cell>
          <cell r="U470" t="str">
            <v>Export</v>
          </cell>
        </row>
        <row r="471">
          <cell r="A471" t="str">
            <v>0467-WD</v>
          </cell>
          <cell r="B471" t="str">
            <v>SAN RAFAEL AIRPORT</v>
          </cell>
          <cell r="D471" t="str">
            <v>FERC</v>
          </cell>
          <cell r="E471" t="str">
            <v>WDT-GIP</v>
          </cell>
          <cell r="F471" t="str">
            <v>Fast Track</v>
          </cell>
          <cell r="G471" t="str">
            <v>Energy Only</v>
          </cell>
          <cell r="H471" t="str">
            <v>Commercial</v>
          </cell>
          <cell r="I471" t="str">
            <v>Commercial</v>
          </cell>
          <cell r="J471" t="str">
            <v>0 kV</v>
          </cell>
          <cell r="K471" t="str">
            <v>LAS GALLINAS A SUB</v>
          </cell>
          <cell r="L471">
            <v>1</v>
          </cell>
          <cell r="M471">
            <v>42991103</v>
          </cell>
          <cell r="N471" t="str">
            <v>380 01' 01.95"N 1220 31' 36.66"W approximately SO' west ofPGE meter # 1003648919</v>
          </cell>
          <cell r="O471" t="str">
            <v>Solar PV</v>
          </cell>
          <cell r="P471">
            <v>0.97199999999999998</v>
          </cell>
          <cell r="Q471">
            <v>41030</v>
          </cell>
          <cell r="R471">
            <v>41174</v>
          </cell>
          <cell r="S471">
            <v>41205</v>
          </cell>
          <cell r="U471" t="str">
            <v>Export</v>
          </cell>
        </row>
        <row r="472">
          <cell r="A472" t="str">
            <v>0468-WD</v>
          </cell>
          <cell r="B472" t="str">
            <v>2183 PAOLERCIO</v>
          </cell>
          <cell r="D472" t="str">
            <v>FERC</v>
          </cell>
          <cell r="E472" t="str">
            <v>WDT-GIP</v>
          </cell>
          <cell r="F472" t="str">
            <v>Fast Track</v>
          </cell>
          <cell r="G472" t="str">
            <v>Energy Only</v>
          </cell>
          <cell r="H472" t="str">
            <v>Withdrawn</v>
          </cell>
          <cell r="I472" t="str">
            <v>Withdrawn</v>
          </cell>
          <cell r="J472" t="str">
            <v>12 kV</v>
          </cell>
          <cell r="K472" t="str">
            <v>FIGARDEN SUB</v>
          </cell>
          <cell r="N472" t="str">
            <v>2183 - Paolercio 12kv/480v 7496 W. Barstow Fresno CA</v>
          </cell>
          <cell r="O472" t="str">
            <v>Solar PV</v>
          </cell>
          <cell r="P472">
            <v>2.25</v>
          </cell>
          <cell r="T472">
            <v>41204</v>
          </cell>
          <cell r="U472" t="str">
            <v>Export</v>
          </cell>
        </row>
        <row r="473">
          <cell r="A473" t="str">
            <v>0469-WD</v>
          </cell>
          <cell r="B473" t="str">
            <v>2061 LEYVA</v>
          </cell>
          <cell r="D473" t="str">
            <v>FERC</v>
          </cell>
          <cell r="E473" t="str">
            <v>WDT-GIP</v>
          </cell>
          <cell r="F473" t="str">
            <v>Fast Track</v>
          </cell>
          <cell r="G473" t="str">
            <v>Energy Only</v>
          </cell>
          <cell r="H473" t="str">
            <v>Withdrawn</v>
          </cell>
          <cell r="I473" t="str">
            <v>Withdrawn</v>
          </cell>
          <cell r="J473" t="str">
            <v>0 kV</v>
          </cell>
          <cell r="K473" t="str">
            <v>SOLEDAD SUB</v>
          </cell>
          <cell r="O473" t="str">
            <v>Solar PV</v>
          </cell>
          <cell r="P473">
            <v>2</v>
          </cell>
          <cell r="U473" t="str">
            <v>Export</v>
          </cell>
        </row>
        <row r="474">
          <cell r="A474" t="str">
            <v>0470-WD</v>
          </cell>
          <cell r="B474" t="str">
            <v>2209 COX</v>
          </cell>
          <cell r="D474" t="str">
            <v>FERC</v>
          </cell>
          <cell r="E474" t="str">
            <v>WDT-GIP</v>
          </cell>
          <cell r="F474" t="str">
            <v>Fast Track</v>
          </cell>
          <cell r="G474" t="str">
            <v>Energy Only</v>
          </cell>
          <cell r="H474" t="str">
            <v>Withdrawn</v>
          </cell>
          <cell r="I474" t="str">
            <v>Withdrawn</v>
          </cell>
          <cell r="J474" t="str">
            <v>12 kV</v>
          </cell>
          <cell r="K474" t="str">
            <v>EL CAPITAN SUB</v>
          </cell>
          <cell r="N474" t="str">
            <v>2209 Cox 12kv/480v/2217 W. Cardella Rd, Merced, CA</v>
          </cell>
          <cell r="O474" t="str">
            <v>Solar PV</v>
          </cell>
          <cell r="P474">
            <v>1</v>
          </cell>
          <cell r="T474">
            <v>41204</v>
          </cell>
          <cell r="U474" t="str">
            <v>Export</v>
          </cell>
        </row>
        <row r="475">
          <cell r="A475" t="str">
            <v>0471-WD</v>
          </cell>
          <cell r="B475" t="str">
            <v>2213 ROBERTSON</v>
          </cell>
          <cell r="D475" t="str">
            <v>FERC</v>
          </cell>
          <cell r="E475" t="str">
            <v>WDT-GIP</v>
          </cell>
          <cell r="F475" t="str">
            <v>Fast Track</v>
          </cell>
          <cell r="G475" t="str">
            <v>Energy Only</v>
          </cell>
          <cell r="H475" t="str">
            <v>Withdrawn</v>
          </cell>
          <cell r="I475" t="str">
            <v>Withdrawn</v>
          </cell>
          <cell r="J475" t="str">
            <v>12 kV</v>
          </cell>
          <cell r="K475" t="str">
            <v>MCARTHUR SUB</v>
          </cell>
          <cell r="N475" t="str">
            <v>2213 Robertson 12kv/480v 25725 Moller Ave Orland CA</v>
          </cell>
          <cell r="O475" t="str">
            <v>Solar PV</v>
          </cell>
          <cell r="P475">
            <v>0.25</v>
          </cell>
          <cell r="U475" t="str">
            <v>Export</v>
          </cell>
        </row>
        <row r="476">
          <cell r="A476" t="str">
            <v>0472-WD</v>
          </cell>
          <cell r="B476" t="str">
            <v>Green Light AZIMUTH SOLAR PROJECT</v>
          </cell>
          <cell r="D476" t="str">
            <v>FERC</v>
          </cell>
          <cell r="E476" t="str">
            <v>WDT-GIP</v>
          </cell>
          <cell r="F476" t="str">
            <v>Fast Track</v>
          </cell>
          <cell r="G476" t="str">
            <v>Energy Only</v>
          </cell>
          <cell r="H476" t="str">
            <v>Withdrawn</v>
          </cell>
          <cell r="I476" t="str">
            <v>Withdrawn</v>
          </cell>
          <cell r="J476" t="str">
            <v>12 kV</v>
          </cell>
          <cell r="K476" t="str">
            <v>HARTLEY SUB</v>
          </cell>
          <cell r="M476">
            <v>1101</v>
          </cell>
          <cell r="N476" t="str">
            <v>12Kv feed from Hartley Substation feeder #4321101</v>
          </cell>
          <cell r="O476" t="str">
            <v>Solar PV</v>
          </cell>
          <cell r="P476">
            <v>1.5</v>
          </cell>
          <cell r="Q476">
            <v>41120</v>
          </cell>
          <cell r="T476">
            <v>41213</v>
          </cell>
          <cell r="U476" t="str">
            <v>Export</v>
          </cell>
        </row>
        <row r="477">
          <cell r="A477" t="str">
            <v>0473-WD</v>
          </cell>
          <cell r="B477" t="str">
            <v>Green Light POLARIS SOLAR PROJECT</v>
          </cell>
          <cell r="D477" t="str">
            <v>FERC</v>
          </cell>
          <cell r="E477" t="str">
            <v>WDT-GIP</v>
          </cell>
          <cell r="F477" t="str">
            <v>Fast Track</v>
          </cell>
          <cell r="G477" t="str">
            <v>Energy Only</v>
          </cell>
          <cell r="H477" t="str">
            <v>Withdrawn</v>
          </cell>
          <cell r="I477" t="str">
            <v>Withdrawn</v>
          </cell>
          <cell r="J477" t="str">
            <v>12 kV</v>
          </cell>
          <cell r="K477" t="str">
            <v>JOLON SUB</v>
          </cell>
          <cell r="M477">
            <v>1102</v>
          </cell>
          <cell r="N477" t="str">
            <v>12Kv feed from Jolon Substation feeder #182981102</v>
          </cell>
          <cell r="O477" t="str">
            <v>Solar PV</v>
          </cell>
          <cell r="P477">
            <v>1.5</v>
          </cell>
          <cell r="Q477">
            <v>41120</v>
          </cell>
          <cell r="U477" t="str">
            <v>Export</v>
          </cell>
        </row>
        <row r="478">
          <cell r="A478" t="str">
            <v>0474-WD</v>
          </cell>
          <cell r="B478" t="str">
            <v>ENERGY 2001, LINCOLN</v>
          </cell>
          <cell r="C478" t="str">
            <v>David Corzilius</v>
          </cell>
          <cell r="D478" t="str">
            <v>FERC</v>
          </cell>
          <cell r="E478" t="str">
            <v>WDT-GIP</v>
          </cell>
          <cell r="F478" t="str">
            <v>Independent Study</v>
          </cell>
          <cell r="G478" t="str">
            <v>Full Capacity</v>
          </cell>
          <cell r="H478" t="str">
            <v>Commercial</v>
          </cell>
          <cell r="I478" t="str">
            <v>Commercial</v>
          </cell>
          <cell r="J478" t="str">
            <v>12 kV</v>
          </cell>
          <cell r="K478" t="str">
            <v>PLEASANT GROVE SUB</v>
          </cell>
          <cell r="L478">
            <v>3</v>
          </cell>
          <cell r="M478">
            <v>152442110</v>
          </cell>
          <cell r="N478" t="str">
            <v>Beyond SW 50339 on Pleasant Grove 2110 circuit</v>
          </cell>
          <cell r="O478" t="str">
            <v>Reciprocating Engine</v>
          </cell>
          <cell r="P478">
            <v>5.04</v>
          </cell>
          <cell r="Q478">
            <v>41124</v>
          </cell>
          <cell r="R478">
            <v>40695</v>
          </cell>
          <cell r="S478">
            <v>41304</v>
          </cell>
          <cell r="U478" t="str">
            <v>Export</v>
          </cell>
        </row>
        <row r="479">
          <cell r="A479" t="str">
            <v>0475-WD</v>
          </cell>
          <cell r="B479" t="str">
            <v>2215 MAQUIRE</v>
          </cell>
          <cell r="D479" t="str">
            <v>FERC</v>
          </cell>
          <cell r="E479" t="str">
            <v>WDT-GIP</v>
          </cell>
          <cell r="F479" t="str">
            <v>Fast Track</v>
          </cell>
          <cell r="G479" t="str">
            <v>Energy Only</v>
          </cell>
          <cell r="H479" t="str">
            <v>Withdrawn</v>
          </cell>
          <cell r="I479" t="str">
            <v>Withdrawn</v>
          </cell>
          <cell r="J479" t="str">
            <v>12 kV</v>
          </cell>
          <cell r="K479" t="str">
            <v>GERBER SUB</v>
          </cell>
          <cell r="M479">
            <v>1101</v>
          </cell>
          <cell r="N479" t="str">
            <v>2215 Maquire 12kv/480v 22950 Tehama Ave Gerber CA</v>
          </cell>
          <cell r="O479" t="str">
            <v>Solar PV</v>
          </cell>
          <cell r="P479">
            <v>0.25</v>
          </cell>
          <cell r="U479" t="str">
            <v>Export</v>
          </cell>
        </row>
        <row r="480">
          <cell r="A480" t="str">
            <v>0476-WD</v>
          </cell>
          <cell r="B480" t="str">
            <v>2203 WOMACK</v>
          </cell>
          <cell r="D480" t="str">
            <v>FERC</v>
          </cell>
          <cell r="E480" t="str">
            <v>WDT-GIP</v>
          </cell>
          <cell r="F480" t="str">
            <v>Fast Track</v>
          </cell>
          <cell r="G480" t="str">
            <v>Energy Only</v>
          </cell>
          <cell r="H480" t="str">
            <v>Withdrawn</v>
          </cell>
          <cell r="I480" t="str">
            <v>Withdrawn</v>
          </cell>
          <cell r="J480" t="str">
            <v>12 kV</v>
          </cell>
          <cell r="K480" t="str">
            <v>DESCHUTES SUB</v>
          </cell>
          <cell r="N480" t="str">
            <v>2203 Womack 12kv/480v 22999 Winding Way Millville CA</v>
          </cell>
          <cell r="O480" t="str">
            <v>Solar PV</v>
          </cell>
          <cell r="P480">
            <v>1.5</v>
          </cell>
          <cell r="T480">
            <v>41204</v>
          </cell>
          <cell r="U480" t="str">
            <v>Export</v>
          </cell>
        </row>
        <row r="481">
          <cell r="A481" t="str">
            <v>0477-WD</v>
          </cell>
          <cell r="B481" t="str">
            <v>2232 PENN</v>
          </cell>
          <cell r="D481" t="str">
            <v>FERC</v>
          </cell>
          <cell r="E481" t="str">
            <v>WDT-GIP</v>
          </cell>
          <cell r="F481" t="str">
            <v>Fast Track</v>
          </cell>
          <cell r="G481" t="str">
            <v>Energy Only</v>
          </cell>
          <cell r="H481" t="str">
            <v>Withdrawn</v>
          </cell>
          <cell r="I481" t="str">
            <v>Withdrawn</v>
          </cell>
          <cell r="J481" t="str">
            <v>12 kV</v>
          </cell>
          <cell r="K481" t="str">
            <v>OREGON TRAIL SUB</v>
          </cell>
          <cell r="O481" t="str">
            <v>Solar PV</v>
          </cell>
          <cell r="P481">
            <v>1.25</v>
          </cell>
          <cell r="U481" t="str">
            <v>Export</v>
          </cell>
        </row>
        <row r="482">
          <cell r="A482" t="str">
            <v>0478-WD</v>
          </cell>
          <cell r="B482" t="str">
            <v>2244 KADEL</v>
          </cell>
          <cell r="D482" t="str">
            <v>FERC</v>
          </cell>
          <cell r="E482" t="str">
            <v>WDT-GIP</v>
          </cell>
          <cell r="F482" t="str">
            <v>Fast Track</v>
          </cell>
          <cell r="G482" t="str">
            <v>Energy Only</v>
          </cell>
          <cell r="H482" t="str">
            <v>Withdrawn</v>
          </cell>
          <cell r="I482" t="str">
            <v>Withdrawn</v>
          </cell>
          <cell r="J482" t="str">
            <v>12 kV</v>
          </cell>
          <cell r="K482" t="str">
            <v>LERDO SUB</v>
          </cell>
          <cell r="M482">
            <v>1108</v>
          </cell>
          <cell r="N482" t="str">
            <v>2244 Kadel 12kv/480v 34780 Lucadia Ave Bakersfield, CA</v>
          </cell>
          <cell r="O482" t="str">
            <v>Solar PV</v>
          </cell>
          <cell r="P482">
            <v>0.25</v>
          </cell>
          <cell r="U482" t="str">
            <v>Export</v>
          </cell>
        </row>
        <row r="483">
          <cell r="A483" t="str">
            <v>0479-WD</v>
          </cell>
          <cell r="B483" t="str">
            <v>2210 KEARBY</v>
          </cell>
          <cell r="D483" t="str">
            <v>FERC</v>
          </cell>
          <cell r="E483" t="str">
            <v>WDT-GIP</v>
          </cell>
          <cell r="F483" t="str">
            <v>Fast Track</v>
          </cell>
          <cell r="G483" t="str">
            <v>Energy Only</v>
          </cell>
          <cell r="H483" t="str">
            <v>Withdrawn</v>
          </cell>
          <cell r="I483" t="str">
            <v>Withdrawn</v>
          </cell>
          <cell r="J483" t="str">
            <v>12 kV</v>
          </cell>
          <cell r="K483" t="str">
            <v>WYANDOTTE SUB</v>
          </cell>
          <cell r="M483">
            <v>1105</v>
          </cell>
          <cell r="N483" t="str">
            <v>2210 Kearbey 12kv/480v 69 Duke Lane Oroville CA</v>
          </cell>
          <cell r="O483" t="str">
            <v>Solar PV</v>
          </cell>
          <cell r="P483">
            <v>1.5</v>
          </cell>
          <cell r="U483" t="str">
            <v>Export</v>
          </cell>
        </row>
        <row r="484">
          <cell r="A484" t="str">
            <v>0480-WD</v>
          </cell>
          <cell r="B484" t="str">
            <v>2243 FULLER REH</v>
          </cell>
          <cell r="D484" t="str">
            <v>FERC</v>
          </cell>
          <cell r="E484" t="str">
            <v>WDT-GIP</v>
          </cell>
          <cell r="F484" t="str">
            <v>Fast Track</v>
          </cell>
          <cell r="G484" t="str">
            <v>Energy Only</v>
          </cell>
          <cell r="H484" t="str">
            <v>Withdrawn</v>
          </cell>
          <cell r="I484" t="str">
            <v>Withdrawn</v>
          </cell>
          <cell r="J484" t="str">
            <v>12 kV</v>
          </cell>
          <cell r="K484" t="str">
            <v>ELECTRA SUB</v>
          </cell>
          <cell r="N484" t="str">
            <v>2243 Fuller REH 12kv/480v 7900 Fuller Lane Jackson CA</v>
          </cell>
          <cell r="O484" t="str">
            <v>Solar PV</v>
          </cell>
          <cell r="P484">
            <v>0.75</v>
          </cell>
          <cell r="U484" t="str">
            <v>Export</v>
          </cell>
        </row>
        <row r="485">
          <cell r="A485" t="str">
            <v>0481-WD</v>
          </cell>
          <cell r="B485" t="str">
            <v>CYMRIC NON-CONVENTIONAL GEOTHERMAL PROJE</v>
          </cell>
          <cell r="D485" t="str">
            <v>FERC</v>
          </cell>
          <cell r="E485" t="str">
            <v>WDT-GIP</v>
          </cell>
          <cell r="F485" t="str">
            <v>Independent Study</v>
          </cell>
          <cell r="G485" t="str">
            <v>Energy Only</v>
          </cell>
          <cell r="H485" t="str">
            <v>Withdrawn</v>
          </cell>
          <cell r="I485" t="str">
            <v>Withdrawn</v>
          </cell>
          <cell r="J485" t="str">
            <v>12 kV</v>
          </cell>
          <cell r="K485" t="str">
            <v>TEMBLOR SUB</v>
          </cell>
          <cell r="M485">
            <v>1104</v>
          </cell>
          <cell r="N485" t="str">
            <v>PG&amp;E power line Temblor 1104 at 12.47kv</v>
          </cell>
          <cell r="O485" t="str">
            <v>Reciprocating Engine</v>
          </cell>
          <cell r="P485">
            <v>1</v>
          </cell>
          <cell r="U485" t="str">
            <v>Export</v>
          </cell>
        </row>
        <row r="486">
          <cell r="A486" t="str">
            <v>0482-WD</v>
          </cell>
          <cell r="B486" t="str">
            <v>2207 RITCHIE</v>
          </cell>
          <cell r="D486" t="str">
            <v>FERC</v>
          </cell>
          <cell r="E486" t="str">
            <v>WDT-GIP</v>
          </cell>
          <cell r="F486" t="str">
            <v>Fast Track</v>
          </cell>
          <cell r="G486" t="str">
            <v>Energy Only</v>
          </cell>
          <cell r="H486" t="str">
            <v>Withdrawn</v>
          </cell>
          <cell r="I486" t="str">
            <v>Withdrawn</v>
          </cell>
          <cell r="J486" t="str">
            <v>0 kV</v>
          </cell>
          <cell r="K486" t="str">
            <v>ANDERSON SUB</v>
          </cell>
          <cell r="M486">
            <v>1103</v>
          </cell>
          <cell r="N486" t="str">
            <v>Anderson 1103</v>
          </cell>
          <cell r="O486" t="str">
            <v>Solar PV</v>
          </cell>
          <cell r="P486">
            <v>0.25</v>
          </cell>
          <cell r="U486" t="str">
            <v>Export</v>
          </cell>
        </row>
        <row r="487">
          <cell r="A487" t="str">
            <v>0483-WD</v>
          </cell>
          <cell r="B487" t="str">
            <v>2227 CONTRERAS</v>
          </cell>
          <cell r="D487" t="str">
            <v>FERC</v>
          </cell>
          <cell r="E487" t="str">
            <v>WDT-GIP</v>
          </cell>
          <cell r="F487" t="str">
            <v>Fast Track</v>
          </cell>
          <cell r="G487" t="str">
            <v>Energy Only</v>
          </cell>
          <cell r="H487" t="str">
            <v>Withdrawn</v>
          </cell>
          <cell r="I487" t="str">
            <v>Withdrawn</v>
          </cell>
          <cell r="J487" t="str">
            <v>12 kV</v>
          </cell>
          <cell r="K487" t="str">
            <v>RAINBOW SUB</v>
          </cell>
          <cell r="M487">
            <v>254441105</v>
          </cell>
          <cell r="N487" t="str">
            <v>2227 Contreras 12kv/480v North of 1831 South Rainbow Ave. Sanger, CA</v>
          </cell>
          <cell r="O487" t="str">
            <v>Solar PV</v>
          </cell>
          <cell r="P487">
            <v>0.75</v>
          </cell>
          <cell r="T487">
            <v>41137</v>
          </cell>
          <cell r="U487" t="str">
            <v>Export</v>
          </cell>
        </row>
        <row r="488">
          <cell r="A488" t="str">
            <v>0484-WD</v>
          </cell>
          <cell r="B488" t="str">
            <v>2228 DEPUE</v>
          </cell>
          <cell r="D488" t="str">
            <v>FERC</v>
          </cell>
          <cell r="E488" t="str">
            <v>WDT-GIP</v>
          </cell>
          <cell r="F488" t="str">
            <v>Fast Track</v>
          </cell>
          <cell r="G488" t="str">
            <v>Energy Only</v>
          </cell>
          <cell r="H488" t="str">
            <v>Withdrawn</v>
          </cell>
          <cell r="I488" t="str">
            <v>Withdrawn</v>
          </cell>
          <cell r="J488" t="str">
            <v>12 kV</v>
          </cell>
          <cell r="K488" t="str">
            <v>MERCED FALLS PH</v>
          </cell>
          <cell r="M488">
            <v>1102</v>
          </cell>
          <cell r="N488" t="str">
            <v>2228 DePue 12kv/480v 16404 Merced Falls Road Snelling CA</v>
          </cell>
          <cell r="O488" t="str">
            <v>Solar PV</v>
          </cell>
          <cell r="P488">
            <v>1.5</v>
          </cell>
          <cell r="U488" t="str">
            <v>Export</v>
          </cell>
        </row>
        <row r="489">
          <cell r="A489" t="str">
            <v>0485-WD</v>
          </cell>
          <cell r="B489" t="str">
            <v>2233 Arenas</v>
          </cell>
          <cell r="D489" t="str">
            <v>FERC</v>
          </cell>
          <cell r="E489" t="str">
            <v>WDT-GIP</v>
          </cell>
          <cell r="F489" t="str">
            <v>Fast Track</v>
          </cell>
          <cell r="G489" t="str">
            <v>Energy Only</v>
          </cell>
          <cell r="H489" t="str">
            <v>Withdrawn</v>
          </cell>
          <cell r="I489" t="str">
            <v>Withdrawn</v>
          </cell>
          <cell r="J489" t="str">
            <v>12 kV</v>
          </cell>
          <cell r="K489" t="str">
            <v>ELK HILLS SUB</v>
          </cell>
          <cell r="N489" t="str">
            <v>2233 Arenas 12 Kv/480vWestside , CA</v>
          </cell>
          <cell r="O489" t="str">
            <v>Solar PV</v>
          </cell>
          <cell r="P489">
            <v>0.5</v>
          </cell>
          <cell r="T489">
            <v>41193</v>
          </cell>
          <cell r="U489" t="str">
            <v>Export</v>
          </cell>
        </row>
        <row r="490">
          <cell r="A490" t="str">
            <v>0486-WD</v>
          </cell>
          <cell r="B490" t="str">
            <v>2237 CHICO ROD &amp; GUN CLUB</v>
          </cell>
          <cell r="D490" t="str">
            <v>FERC</v>
          </cell>
          <cell r="E490" t="str">
            <v>WDT-GIP</v>
          </cell>
          <cell r="F490" t="str">
            <v>Fast Track</v>
          </cell>
          <cell r="G490" t="str">
            <v>Energy Only</v>
          </cell>
          <cell r="H490" t="str">
            <v>Withdrawn</v>
          </cell>
          <cell r="I490" t="str">
            <v>Withdrawn</v>
          </cell>
          <cell r="J490" t="str">
            <v>12 kV</v>
          </cell>
          <cell r="K490" t="str">
            <v>SYCAMORE CREEK SUB</v>
          </cell>
          <cell r="O490" t="str">
            <v>Solar PV</v>
          </cell>
          <cell r="P490">
            <v>0.5</v>
          </cell>
          <cell r="T490">
            <v>41249</v>
          </cell>
          <cell r="U490" t="str">
            <v>Export</v>
          </cell>
        </row>
        <row r="491">
          <cell r="A491" t="str">
            <v>0487-WD</v>
          </cell>
          <cell r="B491" t="str">
            <v>ALTA 1</v>
          </cell>
          <cell r="D491" t="str">
            <v>FERC</v>
          </cell>
          <cell r="E491" t="str">
            <v>WDT-GIP</v>
          </cell>
          <cell r="F491" t="str">
            <v>Fast Track</v>
          </cell>
          <cell r="G491" t="str">
            <v>Energy Only</v>
          </cell>
          <cell r="H491" t="str">
            <v>Withdrawn</v>
          </cell>
          <cell r="I491" t="str">
            <v>Withdrawn</v>
          </cell>
          <cell r="J491" t="str">
            <v>12 kV</v>
          </cell>
          <cell r="K491" t="str">
            <v>OROSI SUB</v>
          </cell>
          <cell r="M491">
            <v>1110</v>
          </cell>
          <cell r="N491" t="str">
            <v>Reedley</v>
          </cell>
          <cell r="O491" t="str">
            <v>Solar PV</v>
          </cell>
          <cell r="P491">
            <v>1.5</v>
          </cell>
          <cell r="Q491">
            <v>41215</v>
          </cell>
          <cell r="T491">
            <v>41305</v>
          </cell>
          <cell r="U491" t="str">
            <v>Export</v>
          </cell>
        </row>
        <row r="492">
          <cell r="A492" t="str">
            <v>0488-WD</v>
          </cell>
          <cell r="B492" t="str">
            <v>ALTA 2</v>
          </cell>
          <cell r="D492" t="str">
            <v>FERC</v>
          </cell>
          <cell r="E492" t="str">
            <v>WDT-GIP</v>
          </cell>
          <cell r="F492" t="str">
            <v>Fast Track</v>
          </cell>
          <cell r="G492" t="str">
            <v>Energy Only</v>
          </cell>
          <cell r="H492" t="str">
            <v>Withdrawn</v>
          </cell>
          <cell r="I492" t="str">
            <v>Withdrawn</v>
          </cell>
          <cell r="J492" t="str">
            <v>12 kV</v>
          </cell>
          <cell r="K492" t="str">
            <v>OROSI SUB</v>
          </cell>
          <cell r="M492">
            <v>1110</v>
          </cell>
          <cell r="N492" t="str">
            <v>Reedley</v>
          </cell>
          <cell r="O492" t="str">
            <v>Solar PV</v>
          </cell>
          <cell r="P492">
            <v>0.5</v>
          </cell>
          <cell r="T492">
            <v>40997</v>
          </cell>
          <cell r="U492" t="str">
            <v>Export</v>
          </cell>
        </row>
        <row r="493">
          <cell r="A493" t="str">
            <v>0489-WD</v>
          </cell>
          <cell r="B493" t="str">
            <v>ALTA 3</v>
          </cell>
          <cell r="D493" t="str">
            <v>FERC</v>
          </cell>
          <cell r="E493" t="str">
            <v>WDT-GIP</v>
          </cell>
          <cell r="F493" t="str">
            <v>Independent Study</v>
          </cell>
          <cell r="G493" t="str">
            <v>Energy Only</v>
          </cell>
          <cell r="H493" t="str">
            <v>Withdrawn</v>
          </cell>
          <cell r="I493" t="str">
            <v>Withdrawn</v>
          </cell>
          <cell r="J493" t="str">
            <v>12 kV</v>
          </cell>
          <cell r="K493" t="str">
            <v>OROSI SUB</v>
          </cell>
          <cell r="L493">
            <v>2</v>
          </cell>
          <cell r="M493">
            <v>1104</v>
          </cell>
          <cell r="N493" t="str">
            <v>Orosi</v>
          </cell>
          <cell r="O493" t="str">
            <v>Solar PV</v>
          </cell>
          <cell r="P493">
            <v>1.5</v>
          </cell>
          <cell r="T493">
            <v>41170</v>
          </cell>
          <cell r="U493" t="str">
            <v>Export</v>
          </cell>
        </row>
        <row r="494">
          <cell r="A494" t="str">
            <v>0490-WD</v>
          </cell>
          <cell r="B494" t="str">
            <v>ALTA 4</v>
          </cell>
          <cell r="D494" t="str">
            <v>FERC</v>
          </cell>
          <cell r="E494" t="str">
            <v>WDT-GIP</v>
          </cell>
          <cell r="F494" t="str">
            <v>Independent Study</v>
          </cell>
          <cell r="G494" t="str">
            <v>Energy Only</v>
          </cell>
          <cell r="H494" t="str">
            <v>Withdrawn</v>
          </cell>
          <cell r="I494" t="str">
            <v>Withdrawn</v>
          </cell>
          <cell r="J494" t="str">
            <v>12 kV</v>
          </cell>
          <cell r="K494" t="str">
            <v>OROSI SUB</v>
          </cell>
          <cell r="L494">
            <v>2</v>
          </cell>
          <cell r="M494">
            <v>1104</v>
          </cell>
          <cell r="N494" t="str">
            <v>Orosi</v>
          </cell>
          <cell r="O494" t="str">
            <v>Solar PV</v>
          </cell>
          <cell r="P494">
            <v>1.5</v>
          </cell>
          <cell r="T494">
            <v>41170</v>
          </cell>
          <cell r="U494" t="str">
            <v>Export</v>
          </cell>
        </row>
        <row r="495">
          <cell r="A495" t="str">
            <v>0491-WD</v>
          </cell>
          <cell r="B495" t="str">
            <v>ALTA 5</v>
          </cell>
          <cell r="D495" t="str">
            <v>FERC</v>
          </cell>
          <cell r="E495" t="str">
            <v>WDT-GIP</v>
          </cell>
          <cell r="F495" t="str">
            <v>Independent Study</v>
          </cell>
          <cell r="G495" t="str">
            <v>Energy Only</v>
          </cell>
          <cell r="H495" t="str">
            <v>Withdrawn</v>
          </cell>
          <cell r="I495" t="str">
            <v>Withdrawn</v>
          </cell>
          <cell r="J495" t="str">
            <v>12 kV</v>
          </cell>
          <cell r="K495" t="str">
            <v>DINUBA SUB</v>
          </cell>
          <cell r="L495">
            <v>2</v>
          </cell>
          <cell r="M495">
            <v>1105</v>
          </cell>
          <cell r="N495" t="str">
            <v>Dinuba</v>
          </cell>
          <cell r="O495" t="str">
            <v>Solar PV</v>
          </cell>
          <cell r="P495">
            <v>1.5</v>
          </cell>
          <cell r="T495">
            <v>41170</v>
          </cell>
          <cell r="U495" t="str">
            <v>Export</v>
          </cell>
        </row>
        <row r="496">
          <cell r="A496" t="str">
            <v>0492-WD</v>
          </cell>
          <cell r="B496" t="str">
            <v>ALTA 6</v>
          </cell>
          <cell r="D496" t="str">
            <v>FERC</v>
          </cell>
          <cell r="E496" t="str">
            <v>WDT-GIP</v>
          </cell>
          <cell r="F496" t="str">
            <v>Independent Study</v>
          </cell>
          <cell r="G496" t="str">
            <v>Energy Only</v>
          </cell>
          <cell r="H496" t="str">
            <v>Withdrawn</v>
          </cell>
          <cell r="I496" t="str">
            <v>Withdrawn</v>
          </cell>
          <cell r="J496" t="str">
            <v>12 kV</v>
          </cell>
          <cell r="K496" t="str">
            <v>DINUBA SUB</v>
          </cell>
          <cell r="L496">
            <v>2</v>
          </cell>
          <cell r="M496">
            <v>1105</v>
          </cell>
          <cell r="N496" t="str">
            <v>Dinuba</v>
          </cell>
          <cell r="O496" t="str">
            <v>Solar PV</v>
          </cell>
          <cell r="P496">
            <v>1.5</v>
          </cell>
          <cell r="U496" t="str">
            <v>Export</v>
          </cell>
        </row>
        <row r="497">
          <cell r="A497" t="str">
            <v>0493-WD</v>
          </cell>
          <cell r="B497" t="str">
            <v>Green Light QUASAR SOLAR PROJECT</v>
          </cell>
          <cell r="D497" t="str">
            <v>FERC</v>
          </cell>
          <cell r="E497" t="str">
            <v>WDT-GIP</v>
          </cell>
          <cell r="F497" t="str">
            <v>Fast Track</v>
          </cell>
          <cell r="G497" t="str">
            <v>Energy Only</v>
          </cell>
          <cell r="H497" t="str">
            <v>Withdrawn</v>
          </cell>
          <cell r="I497" t="str">
            <v>Withdrawn</v>
          </cell>
          <cell r="J497" t="str">
            <v>12 kV</v>
          </cell>
          <cell r="K497" t="str">
            <v>CLEAR LAKE SUB</v>
          </cell>
          <cell r="M497">
            <v>1101</v>
          </cell>
          <cell r="N497" t="str">
            <v>12Kv feed from Clearlake Substation/Feeder #42141101</v>
          </cell>
          <cell r="O497" t="str">
            <v>Solar PV</v>
          </cell>
          <cell r="P497">
            <v>1.5</v>
          </cell>
          <cell r="Q497">
            <v>41120</v>
          </cell>
          <cell r="U497" t="str">
            <v>Export</v>
          </cell>
        </row>
        <row r="498">
          <cell r="A498" t="str">
            <v>0494-WD</v>
          </cell>
          <cell r="B498" t="str">
            <v>Gestamp Solar - GUSTINE 1 FIT 1</v>
          </cell>
          <cell r="C498" t="str">
            <v>David Corzilius</v>
          </cell>
          <cell r="D498" t="str">
            <v>FERC</v>
          </cell>
          <cell r="E498" t="str">
            <v>WDT-GIP</v>
          </cell>
          <cell r="F498" t="str">
            <v>Fast Track</v>
          </cell>
          <cell r="G498" t="str">
            <v>Energy Only</v>
          </cell>
          <cell r="H498" t="str">
            <v>Withdrawn</v>
          </cell>
          <cell r="I498" t="str">
            <v>Withdrawn</v>
          </cell>
          <cell r="J498" t="str">
            <v>12 kV</v>
          </cell>
          <cell r="K498" t="str">
            <v>GUSTINE SUB</v>
          </cell>
          <cell r="L498">
            <v>1</v>
          </cell>
          <cell r="M498">
            <v>1101</v>
          </cell>
          <cell r="N498" t="str">
            <v>12 kV Gustine 1101 Circuit</v>
          </cell>
          <cell r="O498" t="str">
            <v>Solar PV</v>
          </cell>
          <cell r="P498">
            <v>2</v>
          </cell>
          <cell r="U498" t="str">
            <v>Export</v>
          </cell>
        </row>
        <row r="499">
          <cell r="A499" t="str">
            <v>0495-WD</v>
          </cell>
          <cell r="B499" t="str">
            <v>Gestamp Solar - GUSTINE 1 FIT 2</v>
          </cell>
          <cell r="C499" t="str">
            <v>David Corzilius</v>
          </cell>
          <cell r="D499" t="str">
            <v>FERC</v>
          </cell>
          <cell r="E499" t="str">
            <v>WDT-GIP</v>
          </cell>
          <cell r="F499" t="str">
            <v>Fast Track</v>
          </cell>
          <cell r="G499" t="str">
            <v>Energy Only</v>
          </cell>
          <cell r="H499" t="str">
            <v>Withdrawn</v>
          </cell>
          <cell r="I499" t="str">
            <v>Withdrawn</v>
          </cell>
          <cell r="J499" t="str">
            <v>12 kV</v>
          </cell>
          <cell r="K499" t="str">
            <v>GUSTINE SUB</v>
          </cell>
          <cell r="L499">
            <v>2</v>
          </cell>
          <cell r="M499">
            <v>1102</v>
          </cell>
          <cell r="N499" t="str">
            <v>12 kV Gustine 1102 Circuit</v>
          </cell>
          <cell r="O499" t="str">
            <v>Solar PV</v>
          </cell>
          <cell r="P499">
            <v>2</v>
          </cell>
          <cell r="U499" t="str">
            <v>Export</v>
          </cell>
        </row>
        <row r="500">
          <cell r="A500" t="str">
            <v>0496-WD</v>
          </cell>
          <cell r="B500" t="str">
            <v>MIDWAY 1 FIT 1</v>
          </cell>
          <cell r="C500" t="str">
            <v>David Corzilius</v>
          </cell>
          <cell r="D500" t="str">
            <v>FERC</v>
          </cell>
          <cell r="E500" t="str">
            <v>WDT-GIP</v>
          </cell>
          <cell r="F500" t="str">
            <v>Fast Track</v>
          </cell>
          <cell r="G500" t="str">
            <v>Energy Only</v>
          </cell>
          <cell r="H500" t="str">
            <v>Withdrawn</v>
          </cell>
          <cell r="I500" t="str">
            <v>Withdrawn</v>
          </cell>
          <cell r="J500" t="str">
            <v>12 kV</v>
          </cell>
          <cell r="K500" t="str">
            <v>TUPMAN SUB</v>
          </cell>
          <cell r="L500">
            <v>1</v>
          </cell>
          <cell r="M500">
            <v>1104</v>
          </cell>
          <cell r="N500" t="str">
            <v>12 kV Tupman 1104 circuit</v>
          </cell>
          <cell r="O500" t="str">
            <v>Solar PV</v>
          </cell>
          <cell r="P500">
            <v>2</v>
          </cell>
          <cell r="U500" t="str">
            <v>Export</v>
          </cell>
        </row>
        <row r="501">
          <cell r="A501" t="str">
            <v>0497-WD</v>
          </cell>
          <cell r="B501" t="str">
            <v>DETHLOFF 1 FIT 1</v>
          </cell>
          <cell r="C501" t="str">
            <v>David Corzilius</v>
          </cell>
          <cell r="D501" t="str">
            <v>FERC</v>
          </cell>
          <cell r="E501" t="str">
            <v>WDT-GIP</v>
          </cell>
          <cell r="F501" t="str">
            <v>Fast Track</v>
          </cell>
          <cell r="G501" t="str">
            <v>Energy Only</v>
          </cell>
          <cell r="H501" t="str">
            <v>Withdrawn</v>
          </cell>
          <cell r="I501" t="str">
            <v>Withdrawn</v>
          </cell>
          <cell r="J501" t="str">
            <v>12 kV</v>
          </cell>
          <cell r="K501" t="str">
            <v>BLACKWELL SUB</v>
          </cell>
          <cell r="M501">
            <v>1102</v>
          </cell>
          <cell r="N501" t="str">
            <v>12kV Dethloff 1102 circuit</v>
          </cell>
          <cell r="O501" t="str">
            <v>Solar PV</v>
          </cell>
          <cell r="P501">
            <v>2</v>
          </cell>
          <cell r="U501" t="str">
            <v>Export</v>
          </cell>
        </row>
        <row r="502">
          <cell r="A502" t="str">
            <v>0498-WD</v>
          </cell>
          <cell r="B502" t="str">
            <v>DETHLOFF 1 FIT 2</v>
          </cell>
          <cell r="C502" t="str">
            <v>David Corzilius</v>
          </cell>
          <cell r="D502" t="str">
            <v>FERC</v>
          </cell>
          <cell r="E502" t="str">
            <v>WDT-GIP</v>
          </cell>
          <cell r="F502" t="str">
            <v>Fast Track</v>
          </cell>
          <cell r="G502" t="str">
            <v>Energy Only</v>
          </cell>
          <cell r="H502" t="str">
            <v>Withdrawn</v>
          </cell>
          <cell r="I502" t="str">
            <v>Withdrawn</v>
          </cell>
          <cell r="J502" t="str">
            <v>12 kV</v>
          </cell>
          <cell r="K502" t="str">
            <v>BLACKWELL SUB</v>
          </cell>
          <cell r="M502">
            <v>1102</v>
          </cell>
          <cell r="N502" t="str">
            <v>12kV Dethloff 1102 circuit</v>
          </cell>
          <cell r="O502" t="str">
            <v>Solar PV</v>
          </cell>
          <cell r="P502">
            <v>2</v>
          </cell>
          <cell r="U502" t="str">
            <v>Export</v>
          </cell>
        </row>
        <row r="503">
          <cell r="A503" t="str">
            <v>0499-WD</v>
          </cell>
          <cell r="B503" t="str">
            <v>TWISSELMAN 1 FIT 1</v>
          </cell>
          <cell r="D503" t="str">
            <v>FERC</v>
          </cell>
          <cell r="E503" t="str">
            <v>WDT-GIP</v>
          </cell>
          <cell r="F503" t="str">
            <v>Fast Track</v>
          </cell>
          <cell r="G503" t="str">
            <v>Energy Only</v>
          </cell>
          <cell r="H503" t="str">
            <v>Withdrawn</v>
          </cell>
          <cell r="I503" t="str">
            <v>Withdrawn</v>
          </cell>
          <cell r="J503" t="str">
            <v>12 kV</v>
          </cell>
          <cell r="K503" t="str">
            <v>DEVILS DEN SUB</v>
          </cell>
          <cell r="M503">
            <v>1102</v>
          </cell>
          <cell r="N503" t="str">
            <v>12 kV Devil's Den 1102 circuit</v>
          </cell>
          <cell r="O503" t="str">
            <v>Solar PV</v>
          </cell>
          <cell r="P503">
            <v>2</v>
          </cell>
          <cell r="U503" t="str">
            <v>Export</v>
          </cell>
        </row>
        <row r="504">
          <cell r="A504" t="str">
            <v>0500-WD</v>
          </cell>
          <cell r="B504" t="str">
            <v>LEMOORE 1</v>
          </cell>
          <cell r="D504" t="str">
            <v>FERC</v>
          </cell>
          <cell r="E504" t="str">
            <v>WDT-GIP</v>
          </cell>
          <cell r="F504" t="str">
            <v>Fast Track</v>
          </cell>
          <cell r="G504" t="str">
            <v>Energy Only</v>
          </cell>
          <cell r="H504" t="str">
            <v>Withdrawn</v>
          </cell>
          <cell r="I504" t="str">
            <v>Withdrawn</v>
          </cell>
          <cell r="J504" t="str">
            <v>12 kV</v>
          </cell>
          <cell r="K504" t="str">
            <v>JACOBS CORNER SUB</v>
          </cell>
          <cell r="M504">
            <v>1102</v>
          </cell>
          <cell r="N504" t="str">
            <v>Jacobs Corner 1102</v>
          </cell>
          <cell r="O504" t="str">
            <v>Solar PV</v>
          </cell>
          <cell r="P504">
            <v>1.5</v>
          </cell>
          <cell r="U504" t="str">
            <v>Export</v>
          </cell>
        </row>
        <row r="505">
          <cell r="A505" t="str">
            <v>0501-WD</v>
          </cell>
          <cell r="B505" t="str">
            <v>LEMOORE 4</v>
          </cell>
          <cell r="D505" t="str">
            <v>FERC</v>
          </cell>
          <cell r="E505" t="str">
            <v>WDT-GIP</v>
          </cell>
          <cell r="F505" t="str">
            <v>Fast Track</v>
          </cell>
          <cell r="G505" t="str">
            <v>Energy Only</v>
          </cell>
          <cell r="H505" t="str">
            <v>Withdrawn</v>
          </cell>
          <cell r="I505" t="str">
            <v>Withdrawn</v>
          </cell>
          <cell r="J505" t="str">
            <v>12 kV</v>
          </cell>
          <cell r="K505" t="str">
            <v>JACOBS CORNER SUB</v>
          </cell>
          <cell r="M505">
            <v>1101</v>
          </cell>
          <cell r="N505" t="str">
            <v>Jacobs Corner 1102</v>
          </cell>
          <cell r="O505" t="str">
            <v>Solar PV</v>
          </cell>
          <cell r="P505">
            <v>1.5</v>
          </cell>
          <cell r="U505" t="str">
            <v>Export</v>
          </cell>
        </row>
        <row r="506">
          <cell r="A506" t="str">
            <v>0502-WD</v>
          </cell>
          <cell r="B506" t="str">
            <v>LEMOORE 3</v>
          </cell>
          <cell r="D506" t="str">
            <v>FERC</v>
          </cell>
          <cell r="E506" t="str">
            <v>WDT-GIP</v>
          </cell>
          <cell r="F506" t="str">
            <v>Fast Track</v>
          </cell>
          <cell r="G506" t="str">
            <v>Energy Only</v>
          </cell>
          <cell r="H506" t="str">
            <v>Withdrawn</v>
          </cell>
          <cell r="I506" t="str">
            <v>Withdrawn</v>
          </cell>
          <cell r="J506" t="str">
            <v>12 kV</v>
          </cell>
          <cell r="K506" t="str">
            <v>JACOBS CORNER SUB</v>
          </cell>
          <cell r="M506">
            <v>1101</v>
          </cell>
          <cell r="N506" t="str">
            <v>Jacobs Corner 1102</v>
          </cell>
          <cell r="O506" t="str">
            <v>Solar PV</v>
          </cell>
          <cell r="P506">
            <v>1.5</v>
          </cell>
          <cell r="U506" t="str">
            <v>Export</v>
          </cell>
        </row>
        <row r="507">
          <cell r="A507" t="str">
            <v>0503-WD</v>
          </cell>
          <cell r="B507" t="str">
            <v>LEMOORE 2</v>
          </cell>
          <cell r="D507" t="str">
            <v>FERC</v>
          </cell>
          <cell r="E507" t="str">
            <v>WDT-GIP</v>
          </cell>
          <cell r="F507" t="str">
            <v>Fast Track</v>
          </cell>
          <cell r="G507" t="str">
            <v>Energy Only</v>
          </cell>
          <cell r="H507" t="str">
            <v>Withdrawn</v>
          </cell>
          <cell r="I507" t="str">
            <v>Withdrawn</v>
          </cell>
          <cell r="J507" t="str">
            <v>12 kV</v>
          </cell>
          <cell r="K507" t="str">
            <v>JACOBS CORNER SUB</v>
          </cell>
          <cell r="M507">
            <v>1102</v>
          </cell>
          <cell r="N507" t="str">
            <v>Jacobs Corner 1102</v>
          </cell>
          <cell r="O507" t="str">
            <v>Solar PV</v>
          </cell>
          <cell r="P507">
            <v>1.5</v>
          </cell>
          <cell r="U507" t="str">
            <v>Export</v>
          </cell>
        </row>
        <row r="508">
          <cell r="A508" t="str">
            <v>0504-WD</v>
          </cell>
          <cell r="B508" t="str">
            <v>GREEN LIGHT MERCURY SOLAR PROJECT</v>
          </cell>
          <cell r="D508" t="str">
            <v>FERC</v>
          </cell>
          <cell r="E508" t="str">
            <v>WDT-GIP</v>
          </cell>
          <cell r="F508" t="str">
            <v>Fast Track</v>
          </cell>
          <cell r="G508" t="str">
            <v>Energy Only</v>
          </cell>
          <cell r="H508" t="str">
            <v>Withdrawn</v>
          </cell>
          <cell r="I508" t="str">
            <v>Withdrawn</v>
          </cell>
          <cell r="J508" t="str">
            <v>12 kV</v>
          </cell>
          <cell r="K508" t="str">
            <v>TIVY VALLEY SUB</v>
          </cell>
          <cell r="M508">
            <v>1107</v>
          </cell>
          <cell r="N508" t="str">
            <v>12kV feed from Tivy Valley Substation Feeder #1107</v>
          </cell>
          <cell r="O508" t="str">
            <v>Solar PV</v>
          </cell>
          <cell r="P508">
            <v>1.5</v>
          </cell>
          <cell r="Q508">
            <v>41120</v>
          </cell>
          <cell r="U508" t="str">
            <v>Export</v>
          </cell>
        </row>
        <row r="509">
          <cell r="A509" t="str">
            <v>0505-WD</v>
          </cell>
          <cell r="B509" t="str">
            <v>RED BLUFF STRICKLER</v>
          </cell>
          <cell r="D509" t="str">
            <v>FERC</v>
          </cell>
          <cell r="E509" t="str">
            <v>WDT-GIP</v>
          </cell>
          <cell r="F509" t="str">
            <v>Fast Track</v>
          </cell>
          <cell r="G509" t="str">
            <v>Energy Only</v>
          </cell>
          <cell r="H509" t="str">
            <v>Withdrawn</v>
          </cell>
          <cell r="I509" t="str">
            <v>Withdrawn</v>
          </cell>
          <cell r="J509" t="str">
            <v>12 kV</v>
          </cell>
          <cell r="K509" t="str">
            <v>RED BLUFF SUB</v>
          </cell>
          <cell r="M509">
            <v>1101</v>
          </cell>
          <cell r="N509" t="str">
            <v>Beegum Rd and McCoy Rd, Red Bluff</v>
          </cell>
          <cell r="O509" t="str">
            <v>Solar PV</v>
          </cell>
          <cell r="P509">
            <v>2</v>
          </cell>
          <cell r="U509" t="str">
            <v>Export</v>
          </cell>
        </row>
        <row r="510">
          <cell r="A510" t="str">
            <v>0506-WD</v>
          </cell>
          <cell r="B510" t="str">
            <v>IGNITE SOLAR LLC, (GARDNER)</v>
          </cell>
          <cell r="C510" t="str">
            <v>David Corzilius</v>
          </cell>
          <cell r="D510" t="str">
            <v>FERC</v>
          </cell>
          <cell r="E510" t="str">
            <v>WDT-GIP</v>
          </cell>
          <cell r="F510" t="str">
            <v>Fast Track</v>
          </cell>
          <cell r="G510" t="str">
            <v>Energy Only</v>
          </cell>
          <cell r="H510" t="str">
            <v>Withdrawn</v>
          </cell>
          <cell r="I510" t="str">
            <v>Withdrawn</v>
          </cell>
          <cell r="J510" t="str">
            <v>12 kV</v>
          </cell>
          <cell r="K510" t="str">
            <v>COPUS SUB</v>
          </cell>
          <cell r="M510">
            <v>1102</v>
          </cell>
          <cell r="N510" t="str">
            <v>22753A Gardner Field R, Bakersfield CA 93311</v>
          </cell>
          <cell r="O510" t="str">
            <v>Solar PV</v>
          </cell>
          <cell r="P510">
            <v>1.5</v>
          </cell>
          <cell r="U510" t="str">
            <v>Export</v>
          </cell>
        </row>
        <row r="511">
          <cell r="A511" t="str">
            <v>0507-WD</v>
          </cell>
          <cell r="B511" t="str">
            <v>CDP2 SOLAR</v>
          </cell>
          <cell r="C511" t="str">
            <v>Heather (ET) Phillips</v>
          </cell>
          <cell r="D511" t="str">
            <v>FERC</v>
          </cell>
          <cell r="E511" t="str">
            <v>WDT-GIP</v>
          </cell>
          <cell r="F511" t="str">
            <v>Independent Study</v>
          </cell>
          <cell r="G511" t="str">
            <v>Energy Only</v>
          </cell>
          <cell r="H511" t="str">
            <v>Withdrawn</v>
          </cell>
          <cell r="I511" t="str">
            <v>Withdrawn</v>
          </cell>
          <cell r="J511" t="str">
            <v>12 kV</v>
          </cell>
          <cell r="K511" t="str">
            <v>ORO LOMA SUB</v>
          </cell>
          <cell r="M511" t="str">
            <v>New</v>
          </cell>
          <cell r="N511" t="str">
            <v>new 12 kv distribution line on the Oro Loma Circuit</v>
          </cell>
          <cell r="O511" t="str">
            <v>Solar PV</v>
          </cell>
          <cell r="P511">
            <v>2.996</v>
          </cell>
          <cell r="T511">
            <v>41239</v>
          </cell>
          <cell r="U511" t="str">
            <v>Export</v>
          </cell>
        </row>
        <row r="512">
          <cell r="A512" t="str">
            <v>0508-WD</v>
          </cell>
          <cell r="B512" t="str">
            <v>CDP1 SOLAR</v>
          </cell>
          <cell r="C512" t="str">
            <v>Heather (ET) Phillips</v>
          </cell>
          <cell r="D512" t="str">
            <v>FERC</v>
          </cell>
          <cell r="E512" t="str">
            <v>WDT-GIP</v>
          </cell>
          <cell r="F512" t="str">
            <v>Independent Study</v>
          </cell>
          <cell r="G512" t="str">
            <v>Energy Only</v>
          </cell>
          <cell r="H512" t="str">
            <v>Withdrawn</v>
          </cell>
          <cell r="I512" t="str">
            <v>Withdrawn</v>
          </cell>
          <cell r="J512" t="str">
            <v>12 kV</v>
          </cell>
          <cell r="K512" t="str">
            <v>DOS PALOS SUB</v>
          </cell>
          <cell r="N512" t="str">
            <v>Dos Palos 1101 12 kV distibution line near Colony Ave and Lexington Ave.</v>
          </cell>
          <cell r="O512" t="str">
            <v>Solar PV</v>
          </cell>
          <cell r="P512">
            <v>2.996</v>
          </cell>
          <cell r="U512" t="str">
            <v>Export</v>
          </cell>
        </row>
        <row r="513">
          <cell r="A513" t="str">
            <v>0509-WD</v>
          </cell>
          <cell r="B513" t="str">
            <v>OAK LEAF SOLAR REEDLEY</v>
          </cell>
          <cell r="C513" t="str">
            <v>John (JB) Birch</v>
          </cell>
          <cell r="D513" t="str">
            <v>FERC</v>
          </cell>
          <cell r="E513" t="str">
            <v>WDT-GIP</v>
          </cell>
          <cell r="F513" t="str">
            <v>Fast Track</v>
          </cell>
          <cell r="G513" t="str">
            <v>Energy Only</v>
          </cell>
          <cell r="H513" t="str">
            <v>Withdrawn</v>
          </cell>
          <cell r="I513" t="str">
            <v>Withdrawn</v>
          </cell>
          <cell r="J513" t="str">
            <v>0 kV</v>
          </cell>
          <cell r="K513" t="str">
            <v>REEDLEY SUB</v>
          </cell>
          <cell r="O513" t="str">
            <v>Solar PV</v>
          </cell>
          <cell r="P513">
            <v>1.7</v>
          </cell>
          <cell r="U513" t="str">
            <v>Export</v>
          </cell>
        </row>
        <row r="514">
          <cell r="A514" t="str">
            <v>0510-WD</v>
          </cell>
          <cell r="B514" t="str">
            <v>NNN LAND &amp; ENERGY</v>
          </cell>
          <cell r="D514" t="str">
            <v>FERC</v>
          </cell>
          <cell r="E514" t="str">
            <v>WDT-GIP</v>
          </cell>
          <cell r="F514" t="str">
            <v>Fast Track</v>
          </cell>
          <cell r="G514" t="str">
            <v>Energy Only</v>
          </cell>
          <cell r="H514" t="str">
            <v>Withdrawn</v>
          </cell>
          <cell r="I514" t="str">
            <v>Withdrawn</v>
          </cell>
          <cell r="J514" t="str">
            <v>12 kV</v>
          </cell>
          <cell r="K514" t="str">
            <v>PUTAH CREEK SUB</v>
          </cell>
          <cell r="L514">
            <v>2</v>
          </cell>
          <cell r="M514">
            <v>1105</v>
          </cell>
          <cell r="N514" t="str">
            <v>Putah Creek - 1105</v>
          </cell>
          <cell r="O514" t="str">
            <v>Solar PV</v>
          </cell>
          <cell r="P514">
            <v>0.75</v>
          </cell>
          <cell r="Q514">
            <v>41120</v>
          </cell>
          <cell r="U514" t="str">
            <v>Export</v>
          </cell>
        </row>
        <row r="515">
          <cell r="A515" t="str">
            <v>0511-WD</v>
          </cell>
          <cell r="B515" t="str">
            <v>NELSON STREET SOLAR</v>
          </cell>
          <cell r="C515" t="str">
            <v>Heather (ET) Phillips</v>
          </cell>
          <cell r="D515" t="str">
            <v>FERC</v>
          </cell>
          <cell r="E515" t="str">
            <v>WDT-GIP</v>
          </cell>
          <cell r="F515" t="str">
            <v>Fast Track</v>
          </cell>
          <cell r="G515" t="str">
            <v>Energy Only</v>
          </cell>
          <cell r="H515" t="str">
            <v>Withdrawn</v>
          </cell>
          <cell r="I515" t="str">
            <v>Withdrawn</v>
          </cell>
          <cell r="J515" t="str">
            <v>21 kV</v>
          </cell>
          <cell r="K515" t="str">
            <v>CRESCENT MILLS SUB</v>
          </cell>
          <cell r="M515">
            <v>2101</v>
          </cell>
          <cell r="N515" t="str">
            <v>Crescent Mills 2101 21 kV</v>
          </cell>
          <cell r="O515" t="str">
            <v>Solar PV</v>
          </cell>
          <cell r="P515">
            <v>0.65</v>
          </cell>
          <cell r="U515" t="str">
            <v>Export</v>
          </cell>
        </row>
        <row r="516">
          <cell r="A516" t="str">
            <v>0512-WD</v>
          </cell>
          <cell r="B516" t="str">
            <v>RGA1</v>
          </cell>
          <cell r="C516" t="str">
            <v>Heather (ET) Phillips</v>
          </cell>
          <cell r="D516" t="str">
            <v>FERC</v>
          </cell>
          <cell r="E516" t="str">
            <v>WDT-GIP</v>
          </cell>
          <cell r="F516" t="str">
            <v>Fast Track</v>
          </cell>
          <cell r="G516" t="str">
            <v>Energy Only</v>
          </cell>
          <cell r="H516" t="str">
            <v>Withdrawn</v>
          </cell>
          <cell r="I516" t="str">
            <v>Withdrawn</v>
          </cell>
          <cell r="J516" t="str">
            <v>12 kV</v>
          </cell>
          <cell r="K516" t="str">
            <v>AUBERRY SUB</v>
          </cell>
          <cell r="M516">
            <v>1102</v>
          </cell>
          <cell r="N516" t="str">
            <v>Auberry 1102</v>
          </cell>
          <cell r="O516" t="str">
            <v>Solar PV</v>
          </cell>
          <cell r="P516">
            <v>2.99</v>
          </cell>
          <cell r="U516" t="str">
            <v>Export</v>
          </cell>
        </row>
        <row r="517">
          <cell r="A517" t="str">
            <v>0513-WD</v>
          </cell>
          <cell r="B517" t="str">
            <v>RGA2</v>
          </cell>
          <cell r="C517" t="str">
            <v>Heather (ET) Phillips</v>
          </cell>
          <cell r="D517" t="str">
            <v>FERC</v>
          </cell>
          <cell r="E517" t="str">
            <v>WDT-GIP</v>
          </cell>
          <cell r="F517" t="str">
            <v>Fast Track</v>
          </cell>
          <cell r="G517" t="str">
            <v>Energy Only</v>
          </cell>
          <cell r="H517" t="str">
            <v>Withdrawn</v>
          </cell>
          <cell r="I517" t="str">
            <v>Withdrawn</v>
          </cell>
          <cell r="J517" t="str">
            <v>12 kV</v>
          </cell>
          <cell r="K517" t="str">
            <v>AUBERRY SUB</v>
          </cell>
          <cell r="M517">
            <v>1102</v>
          </cell>
          <cell r="N517" t="str">
            <v>Auberry 1102</v>
          </cell>
          <cell r="O517" t="str">
            <v>Solar PV</v>
          </cell>
          <cell r="P517">
            <v>2.9780000000000002</v>
          </cell>
          <cell r="U517" t="str">
            <v>Export</v>
          </cell>
        </row>
        <row r="518">
          <cell r="A518" t="str">
            <v>0514-WD</v>
          </cell>
          <cell r="B518" t="str">
            <v>HELM 1 FIT 1</v>
          </cell>
          <cell r="D518" t="str">
            <v>FERC</v>
          </cell>
          <cell r="E518" t="str">
            <v>WDT-GIP</v>
          </cell>
          <cell r="F518" t="str">
            <v>Fast Track</v>
          </cell>
          <cell r="G518" t="str">
            <v>Energy Only</v>
          </cell>
          <cell r="H518" t="str">
            <v>Withdrawn</v>
          </cell>
          <cell r="I518" t="str">
            <v>Withdrawn</v>
          </cell>
          <cell r="J518" t="str">
            <v>12 kV</v>
          </cell>
          <cell r="K518" t="str">
            <v>SAN JOAQUIN SUB</v>
          </cell>
          <cell r="M518">
            <v>1108</v>
          </cell>
          <cell r="N518" t="str">
            <v>12 kV San Joquin 1108</v>
          </cell>
          <cell r="O518" t="str">
            <v>Solar PV</v>
          </cell>
          <cell r="P518">
            <v>2</v>
          </cell>
          <cell r="U518" t="str">
            <v>Export</v>
          </cell>
        </row>
        <row r="519">
          <cell r="A519" t="str">
            <v>0515-WD</v>
          </cell>
          <cell r="B519" t="str">
            <v>GIFFEN 1 FIT 1</v>
          </cell>
          <cell r="C519" t="str">
            <v>David Corzilius</v>
          </cell>
          <cell r="D519" t="str">
            <v>FERC</v>
          </cell>
          <cell r="E519" t="str">
            <v>WDT-GIP</v>
          </cell>
          <cell r="F519" t="str">
            <v>Fast Track</v>
          </cell>
          <cell r="G519" t="str">
            <v>Energy Only</v>
          </cell>
          <cell r="H519" t="str">
            <v>Withdrawn</v>
          </cell>
          <cell r="I519" t="str">
            <v>Withdrawn</v>
          </cell>
          <cell r="J519" t="str">
            <v>12 kV</v>
          </cell>
          <cell r="K519" t="str">
            <v>GIFFEN SUB</v>
          </cell>
          <cell r="L519">
            <v>1</v>
          </cell>
          <cell r="M519">
            <v>1102</v>
          </cell>
          <cell r="N519" t="str">
            <v>12 kV Giffen 1102 circuit</v>
          </cell>
          <cell r="O519" t="str">
            <v>Solar PV</v>
          </cell>
          <cell r="P519">
            <v>2</v>
          </cell>
          <cell r="U519" t="str">
            <v>Export</v>
          </cell>
        </row>
        <row r="520">
          <cell r="A520" t="str">
            <v>0516-WD</v>
          </cell>
          <cell r="B520" t="str">
            <v>HELM DES FIT 1</v>
          </cell>
          <cell r="C520" t="str">
            <v>Heather (ET) Phillips</v>
          </cell>
          <cell r="D520" t="str">
            <v>FERC</v>
          </cell>
          <cell r="E520" t="str">
            <v>WDT-GIP</v>
          </cell>
          <cell r="F520" t="str">
            <v>Fast Track</v>
          </cell>
          <cell r="G520" t="str">
            <v>Energy Only</v>
          </cell>
          <cell r="H520" t="str">
            <v>Withdrawn</v>
          </cell>
          <cell r="I520" t="str">
            <v>Withdrawn</v>
          </cell>
          <cell r="J520" t="str">
            <v>12 kV</v>
          </cell>
          <cell r="K520" t="str">
            <v>HELM SUB</v>
          </cell>
          <cell r="N520" t="str">
            <v>12 kV Bus at Helm Substation</v>
          </cell>
          <cell r="O520" t="str">
            <v>Solar PV</v>
          </cell>
          <cell r="P520">
            <v>2</v>
          </cell>
          <cell r="U520" t="str">
            <v>Export</v>
          </cell>
        </row>
        <row r="521">
          <cell r="A521" t="str">
            <v>0517-WD</v>
          </cell>
          <cell r="B521" t="str">
            <v>CONCAR RANCH</v>
          </cell>
          <cell r="C521" t="str">
            <v>Heather (ET) Phillips</v>
          </cell>
          <cell r="D521" t="str">
            <v>FERC</v>
          </cell>
          <cell r="E521" t="str">
            <v>WDT-GIP</v>
          </cell>
          <cell r="F521" t="str">
            <v>Fast Track</v>
          </cell>
          <cell r="G521" t="str">
            <v>Energy Only</v>
          </cell>
          <cell r="H521" t="str">
            <v>Withdrawn</v>
          </cell>
          <cell r="I521" t="str">
            <v>Withdrawn</v>
          </cell>
          <cell r="J521" t="str">
            <v>12 kV</v>
          </cell>
          <cell r="K521" t="str">
            <v>CORRAL SUB</v>
          </cell>
          <cell r="M521">
            <v>1101</v>
          </cell>
          <cell r="O521" t="str">
            <v>Solar PV</v>
          </cell>
          <cell r="P521">
            <v>2</v>
          </cell>
          <cell r="U521" t="str">
            <v>Export</v>
          </cell>
        </row>
        <row r="522">
          <cell r="A522" t="str">
            <v>0518-WD</v>
          </cell>
          <cell r="B522" t="str">
            <v>Pristine Sun - 2149 BOONE</v>
          </cell>
          <cell r="C522" t="str">
            <v>David Corzilius</v>
          </cell>
          <cell r="D522" t="str">
            <v>FERC</v>
          </cell>
          <cell r="E522" t="str">
            <v>WDT-GIP</v>
          </cell>
          <cell r="F522" t="str">
            <v>Fast Track</v>
          </cell>
          <cell r="G522" t="str">
            <v>Energy Only</v>
          </cell>
          <cell r="H522" t="str">
            <v>Withdrawn</v>
          </cell>
          <cell r="I522" t="str">
            <v>Withdrawn</v>
          </cell>
          <cell r="J522" t="str">
            <v>12 kV</v>
          </cell>
          <cell r="K522" t="str">
            <v>LIVE OAK SUB</v>
          </cell>
          <cell r="L522">
            <v>1</v>
          </cell>
          <cell r="M522">
            <v>1102</v>
          </cell>
          <cell r="N522" t="str">
            <v>12 kV Live Oak 1102 Circuit</v>
          </cell>
          <cell r="O522" t="str">
            <v>Solar PV</v>
          </cell>
          <cell r="P522">
            <v>0.5</v>
          </cell>
          <cell r="Q522">
            <v>41249</v>
          </cell>
          <cell r="U522" t="str">
            <v>Export</v>
          </cell>
        </row>
        <row r="523">
          <cell r="A523" t="str">
            <v>0519-WD</v>
          </cell>
          <cell r="B523" t="str">
            <v>2052 COSSA</v>
          </cell>
          <cell r="D523" t="str">
            <v>FERC</v>
          </cell>
          <cell r="E523" t="str">
            <v>WDT-GIP</v>
          </cell>
          <cell r="F523" t="str">
            <v>Fast Track</v>
          </cell>
          <cell r="G523" t="str">
            <v>Energy Only</v>
          </cell>
          <cell r="H523" t="str">
            <v>Withdrawn</v>
          </cell>
          <cell r="I523" t="str">
            <v>Withdrawn</v>
          </cell>
          <cell r="J523" t="str">
            <v>12 kV</v>
          </cell>
          <cell r="K523" t="str">
            <v>SANTA MARIA SUB</v>
          </cell>
          <cell r="N523" t="str">
            <v>2052-Cossa, 480v, 2772 Bull Canyon , Santa Maria, CA</v>
          </cell>
          <cell r="O523" t="str">
            <v>Solar PV</v>
          </cell>
          <cell r="P523">
            <v>0.5</v>
          </cell>
          <cell r="T523">
            <v>41246</v>
          </cell>
          <cell r="U523" t="str">
            <v>Export</v>
          </cell>
        </row>
        <row r="524">
          <cell r="A524" t="str">
            <v>0520-WD</v>
          </cell>
          <cell r="B524" t="str">
            <v>GREEN LIGHT AZIMUTH 2 SOLAR PROJECT</v>
          </cell>
          <cell r="D524" t="str">
            <v>FERC</v>
          </cell>
          <cell r="E524" t="str">
            <v>WDT-GIP</v>
          </cell>
          <cell r="F524" t="str">
            <v>Fast Track</v>
          </cell>
          <cell r="G524" t="str">
            <v>Energy Only</v>
          </cell>
          <cell r="H524" t="str">
            <v>Withdrawn</v>
          </cell>
          <cell r="I524" t="str">
            <v>Withdrawn</v>
          </cell>
          <cell r="J524" t="str">
            <v>12 kV</v>
          </cell>
          <cell r="K524" t="str">
            <v>HARTLEY SUB</v>
          </cell>
          <cell r="M524">
            <v>1101</v>
          </cell>
          <cell r="N524" t="str">
            <v>12Kv feed from Hartley Substation feeder #4321101</v>
          </cell>
          <cell r="O524" t="str">
            <v>Solar PV</v>
          </cell>
          <cell r="P524">
            <v>1</v>
          </cell>
          <cell r="T524">
            <v>41043</v>
          </cell>
          <cell r="U524" t="str">
            <v>Export</v>
          </cell>
        </row>
        <row r="525">
          <cell r="A525" t="str">
            <v>0521-WD</v>
          </cell>
          <cell r="B525" t="str">
            <v>GREEN LIGHT QUASAR 2 SOLAR</v>
          </cell>
          <cell r="D525" t="str">
            <v>FERC</v>
          </cell>
          <cell r="E525" t="str">
            <v>WDT-GIP</v>
          </cell>
          <cell r="F525" t="str">
            <v>Fast Track</v>
          </cell>
          <cell r="G525" t="str">
            <v>Energy Only</v>
          </cell>
          <cell r="H525" t="str">
            <v>Withdrawn</v>
          </cell>
          <cell r="I525" t="str">
            <v>Withdrawn</v>
          </cell>
          <cell r="J525" t="str">
            <v>12 kV</v>
          </cell>
          <cell r="K525" t="str">
            <v>CLEAR LAKE SUB</v>
          </cell>
          <cell r="M525">
            <v>1101</v>
          </cell>
          <cell r="N525" t="str">
            <v>12Kv feed from Clearlake Substation/Feeder #42141101</v>
          </cell>
          <cell r="O525" t="str">
            <v>Solar PV</v>
          </cell>
          <cell r="P525">
            <v>1.5</v>
          </cell>
          <cell r="U525" t="str">
            <v>Export</v>
          </cell>
        </row>
        <row r="526">
          <cell r="A526" t="str">
            <v>0522-WD</v>
          </cell>
          <cell r="B526" t="str">
            <v>GREEN LIGHT MERCURY 2 SOLAR PROJECT</v>
          </cell>
          <cell r="D526" t="str">
            <v>FERC</v>
          </cell>
          <cell r="E526" t="str">
            <v>WDT-GIP</v>
          </cell>
          <cell r="F526" t="str">
            <v>Fast Track</v>
          </cell>
          <cell r="G526" t="str">
            <v>Energy Only</v>
          </cell>
          <cell r="H526" t="str">
            <v>Withdrawn</v>
          </cell>
          <cell r="I526" t="str">
            <v>Withdrawn</v>
          </cell>
          <cell r="J526" t="str">
            <v>12 kV</v>
          </cell>
          <cell r="K526" t="str">
            <v>TIVY VALLEY SUB</v>
          </cell>
          <cell r="N526" t="str">
            <v>12kV feed from Tivy Valley Substation Feeder #1107</v>
          </cell>
          <cell r="O526" t="str">
            <v>Solar PV</v>
          </cell>
          <cell r="P526">
            <v>1.5</v>
          </cell>
          <cell r="T526">
            <v>40990</v>
          </cell>
          <cell r="U526" t="str">
            <v>Export</v>
          </cell>
        </row>
        <row r="527">
          <cell r="A527" t="str">
            <v>0523-WD</v>
          </cell>
          <cell r="B527" t="str">
            <v>Verwey Dairy Hanford 1</v>
          </cell>
          <cell r="C527" t="str">
            <v>Heather (ET) Phillips</v>
          </cell>
          <cell r="D527" t="str">
            <v>FERC</v>
          </cell>
          <cell r="E527" t="str">
            <v>WDT-GIP</v>
          </cell>
          <cell r="F527" t="str">
            <v>Independent Study</v>
          </cell>
          <cell r="G527" t="str">
            <v>Energy Only</v>
          </cell>
          <cell r="H527" t="str">
            <v>Withdrawn</v>
          </cell>
          <cell r="I527" t="str">
            <v>Withdrawn</v>
          </cell>
          <cell r="J527" t="str">
            <v>0 kV</v>
          </cell>
          <cell r="K527" t="str">
            <v>GUERNSEY SUB</v>
          </cell>
          <cell r="M527">
            <v>1101</v>
          </cell>
          <cell r="N527" t="str">
            <v>Guernsey 1101</v>
          </cell>
          <cell r="O527" t="str">
            <v>Biomass</v>
          </cell>
          <cell r="P527">
            <v>1.6</v>
          </cell>
          <cell r="U527" t="str">
            <v>Export</v>
          </cell>
        </row>
        <row r="528">
          <cell r="A528" t="str">
            <v>0524-WD</v>
          </cell>
          <cell r="B528" t="str">
            <v>Verwey Dairy Hanford 2</v>
          </cell>
          <cell r="C528" t="str">
            <v>Heather (ET) Phillips</v>
          </cell>
          <cell r="D528" t="str">
            <v>FERC</v>
          </cell>
          <cell r="E528" t="str">
            <v>WDT-GIP</v>
          </cell>
          <cell r="F528" t="str">
            <v>Independent Study</v>
          </cell>
          <cell r="G528" t="str">
            <v>Energy Only</v>
          </cell>
          <cell r="H528" t="str">
            <v>Withdrawn</v>
          </cell>
          <cell r="I528" t="str">
            <v>Withdrawn</v>
          </cell>
          <cell r="J528" t="str">
            <v>0 kV</v>
          </cell>
          <cell r="K528" t="str">
            <v>GUERNSEY SUB</v>
          </cell>
          <cell r="M528">
            <v>1101</v>
          </cell>
          <cell r="N528" t="str">
            <v>Guernsey 1101</v>
          </cell>
          <cell r="O528" t="str">
            <v>Biomass</v>
          </cell>
          <cell r="P528">
            <v>1.6</v>
          </cell>
          <cell r="U528" t="str">
            <v>Export</v>
          </cell>
        </row>
        <row r="529">
          <cell r="A529" t="str">
            <v>0525-WD</v>
          </cell>
          <cell r="B529" t="str">
            <v>Verwey Dairy Madera</v>
          </cell>
          <cell r="C529" t="str">
            <v>Heather (ET) Phillips</v>
          </cell>
          <cell r="D529" t="str">
            <v>FERC</v>
          </cell>
          <cell r="E529" t="str">
            <v>WDT-GIP</v>
          </cell>
          <cell r="F529" t="str">
            <v>Independent Study</v>
          </cell>
          <cell r="G529" t="str">
            <v>Energy Only</v>
          </cell>
          <cell r="H529" t="str">
            <v>Withdrawn</v>
          </cell>
          <cell r="I529" t="str">
            <v>Withdrawn</v>
          </cell>
          <cell r="J529" t="str">
            <v>0 kV</v>
          </cell>
          <cell r="K529" t="str">
            <v>DAIRYLAND SUB</v>
          </cell>
          <cell r="M529">
            <v>1105</v>
          </cell>
          <cell r="N529" t="str">
            <v>Dairyland 1105</v>
          </cell>
          <cell r="O529" t="str">
            <v>Biomass</v>
          </cell>
          <cell r="P529">
            <v>1.6</v>
          </cell>
          <cell r="U529" t="str">
            <v>Export</v>
          </cell>
        </row>
        <row r="530">
          <cell r="A530" t="str">
            <v>0526-WD</v>
          </cell>
          <cell r="B530" t="str">
            <v>PANORAMA SOLAR</v>
          </cell>
          <cell r="D530" t="str">
            <v>FERC</v>
          </cell>
          <cell r="E530" t="str">
            <v>WDT-GIP</v>
          </cell>
          <cell r="F530" t="str">
            <v>Fast Track</v>
          </cell>
          <cell r="G530" t="str">
            <v>Energy Only</v>
          </cell>
          <cell r="H530" t="str">
            <v>Withdrawn</v>
          </cell>
          <cell r="I530" t="str">
            <v>Withdrawn</v>
          </cell>
          <cell r="J530" t="str">
            <v>12 kV</v>
          </cell>
          <cell r="K530" t="str">
            <v>PANORAMA SUB</v>
          </cell>
          <cell r="L530">
            <v>1</v>
          </cell>
          <cell r="M530">
            <v>1101</v>
          </cell>
          <cell r="N530" t="str">
            <v>Panorama 1101 12kV Bus</v>
          </cell>
          <cell r="O530" t="str">
            <v>Solar PV</v>
          </cell>
          <cell r="P530">
            <v>0.7</v>
          </cell>
          <cell r="Q530">
            <v>41257</v>
          </cell>
          <cell r="U530" t="str">
            <v>Export</v>
          </cell>
        </row>
        <row r="531">
          <cell r="A531" t="str">
            <v>0527-WD</v>
          </cell>
          <cell r="B531" t="str">
            <v>Suisun Solar Project</v>
          </cell>
          <cell r="D531" t="str">
            <v>FERC</v>
          </cell>
          <cell r="E531" t="str">
            <v>WDT-GIP</v>
          </cell>
          <cell r="F531" t="str">
            <v>Fast Track</v>
          </cell>
          <cell r="G531" t="str">
            <v>Energy Only</v>
          </cell>
          <cell r="H531" t="str">
            <v>Withdrawn</v>
          </cell>
          <cell r="I531" t="str">
            <v>Withdrawn</v>
          </cell>
          <cell r="J531" t="str">
            <v>0 kV</v>
          </cell>
          <cell r="K531" t="str">
            <v>PEABODY SUB</v>
          </cell>
          <cell r="M531">
            <v>2107</v>
          </cell>
          <cell r="N531" t="str">
            <v>Peabody 2107</v>
          </cell>
          <cell r="O531" t="str">
            <v>Solar PV</v>
          </cell>
          <cell r="P531">
            <v>3</v>
          </cell>
          <cell r="U531" t="str">
            <v>Export</v>
          </cell>
        </row>
        <row r="532">
          <cell r="A532" t="str">
            <v>0528-WD</v>
          </cell>
          <cell r="B532" t="str">
            <v>Pegasus Solar Project</v>
          </cell>
          <cell r="D532" t="str">
            <v>FERC</v>
          </cell>
          <cell r="E532" t="str">
            <v>WDT-GIP</v>
          </cell>
          <cell r="F532" t="str">
            <v>Fast Track</v>
          </cell>
          <cell r="G532" t="str">
            <v>Energy Only</v>
          </cell>
          <cell r="H532" t="str">
            <v>Withdrawn</v>
          </cell>
          <cell r="I532" t="str">
            <v>Withdrawn</v>
          </cell>
          <cell r="J532" t="str">
            <v>12 kV</v>
          </cell>
          <cell r="K532" t="str">
            <v>CHENEY SUB</v>
          </cell>
          <cell r="O532" t="str">
            <v>Solar PV</v>
          </cell>
          <cell r="P532">
            <v>1.5</v>
          </cell>
          <cell r="U532" t="str">
            <v>Export</v>
          </cell>
        </row>
        <row r="533">
          <cell r="A533" t="str">
            <v>0529-WD</v>
          </cell>
          <cell r="B533" t="str">
            <v>WINDSET FARMS</v>
          </cell>
          <cell r="D533" t="str">
            <v>FERC</v>
          </cell>
          <cell r="E533" t="str">
            <v>WDT-GIP</v>
          </cell>
          <cell r="F533" t="str">
            <v>Independent Study</v>
          </cell>
          <cell r="G533" t="str">
            <v>Full Capacity</v>
          </cell>
          <cell r="H533" t="str">
            <v>Withdrawn</v>
          </cell>
          <cell r="I533" t="str">
            <v>Withdrawn</v>
          </cell>
          <cell r="J533" t="str">
            <v>12 kV</v>
          </cell>
          <cell r="K533" t="str">
            <v>FAIRWAY SUB</v>
          </cell>
          <cell r="L533">
            <v>2</v>
          </cell>
          <cell r="M533" t="str">
            <v>New</v>
          </cell>
          <cell r="O533" t="str">
            <v>Reciprocating Engine</v>
          </cell>
          <cell r="P533">
            <v>19.956</v>
          </cell>
          <cell r="T533">
            <v>41281</v>
          </cell>
          <cell r="U533" t="str">
            <v>Export</v>
          </cell>
        </row>
        <row r="534">
          <cell r="A534" t="str">
            <v>0530-WD</v>
          </cell>
          <cell r="B534" t="str">
            <v>University Mound Small Hydroelectric Pro</v>
          </cell>
          <cell r="C534" t="str">
            <v>Larry (ET) Doleman</v>
          </cell>
          <cell r="D534" t="str">
            <v>FERC</v>
          </cell>
          <cell r="E534" t="str">
            <v>WDT-GIP</v>
          </cell>
          <cell r="F534" t="str">
            <v>Independent Study</v>
          </cell>
          <cell r="G534" t="str">
            <v>Full Capacity</v>
          </cell>
          <cell r="H534" t="str">
            <v>Withdrawn</v>
          </cell>
          <cell r="I534" t="str">
            <v>Withdrawn</v>
          </cell>
          <cell r="J534" t="str">
            <v>12 kV</v>
          </cell>
          <cell r="K534" t="str">
            <v>SAN FRAN H (MARTIN) SUB</v>
          </cell>
          <cell r="L534">
            <v>2</v>
          </cell>
          <cell r="M534">
            <v>22101106</v>
          </cell>
          <cell r="N534" t="str">
            <v>960 BOWDOIN ST. SF,CA 94134, CORNER OF BOWDOIN &amp; WOOLSLEY.</v>
          </cell>
          <cell r="O534" t="str">
            <v>Hydro</v>
          </cell>
          <cell r="P534">
            <v>0.24</v>
          </cell>
          <cell r="Q534">
            <v>41463</v>
          </cell>
          <cell r="U534" t="str">
            <v>Export</v>
          </cell>
        </row>
        <row r="535">
          <cell r="A535" t="str">
            <v>0531-WD</v>
          </cell>
          <cell r="B535" t="str">
            <v>North State Rendering Biogas Project</v>
          </cell>
          <cell r="C535" t="str">
            <v>David Corzilius</v>
          </cell>
          <cell r="D535" t="str">
            <v>FERC</v>
          </cell>
          <cell r="E535" t="str">
            <v>WDT-GIP</v>
          </cell>
          <cell r="F535" t="str">
            <v>Independent Study</v>
          </cell>
          <cell r="G535" t="str">
            <v>Full Capacity</v>
          </cell>
          <cell r="H535" t="str">
            <v>Withdrawn</v>
          </cell>
          <cell r="I535" t="str">
            <v>Withdrawn</v>
          </cell>
          <cell r="J535" t="str">
            <v>12 kV</v>
          </cell>
          <cell r="K535" t="str">
            <v>ESQUON SUB</v>
          </cell>
          <cell r="L535">
            <v>1</v>
          </cell>
          <cell r="M535">
            <v>1101</v>
          </cell>
          <cell r="N535" t="str">
            <v>Hwy 99 West &amp; Shippee Rd</v>
          </cell>
          <cell r="O535" t="str">
            <v>Biomass</v>
          </cell>
          <cell r="P535">
            <v>0.7</v>
          </cell>
          <cell r="U535" t="str">
            <v>Export</v>
          </cell>
        </row>
        <row r="536">
          <cell r="A536" t="str">
            <v>0532-WD</v>
          </cell>
          <cell r="B536" t="str">
            <v>Oak Leaf Solar Reedley 1.5 MW (resubmitt</v>
          </cell>
          <cell r="C536" t="str">
            <v>Nadim (ET) Virani</v>
          </cell>
          <cell r="D536" t="str">
            <v>FERC</v>
          </cell>
          <cell r="E536" t="str">
            <v>WDT-GIP</v>
          </cell>
          <cell r="F536" t="str">
            <v>Fast Track</v>
          </cell>
          <cell r="G536" t="str">
            <v>Energy Only</v>
          </cell>
          <cell r="H536" t="str">
            <v>Withdrawn</v>
          </cell>
          <cell r="I536" t="str">
            <v>Withdrawn</v>
          </cell>
          <cell r="J536" t="str">
            <v>12 kV</v>
          </cell>
          <cell r="K536" t="str">
            <v>REEDLEY SUB</v>
          </cell>
          <cell r="M536">
            <v>1101</v>
          </cell>
          <cell r="N536" t="str">
            <v>Reedley Feeder Number: 252341101</v>
          </cell>
          <cell r="O536" t="str">
            <v>Solar PV</v>
          </cell>
          <cell r="P536">
            <v>1.4950000000000001</v>
          </cell>
          <cell r="U536" t="str">
            <v>Export</v>
          </cell>
        </row>
        <row r="537">
          <cell r="A537" t="str">
            <v>0533-WD</v>
          </cell>
          <cell r="B537" t="str">
            <v>H1 (Green Grid Inc)</v>
          </cell>
          <cell r="D537" t="str">
            <v>FERC</v>
          </cell>
          <cell r="E537" t="str">
            <v>WDT-GIP</v>
          </cell>
          <cell r="F537" t="str">
            <v>Fast Track</v>
          </cell>
          <cell r="G537" t="str">
            <v>Energy Only</v>
          </cell>
          <cell r="H537" t="str">
            <v>Withdrawn</v>
          </cell>
          <cell r="I537" t="str">
            <v>Withdrawn</v>
          </cell>
          <cell r="J537" t="str">
            <v>21 kV</v>
          </cell>
          <cell r="K537" t="str">
            <v>HOLLISTER SUB</v>
          </cell>
          <cell r="M537">
            <v>2106</v>
          </cell>
          <cell r="N537" t="str">
            <v>Hollister - 2106</v>
          </cell>
          <cell r="O537" t="str">
            <v>Solar PV</v>
          </cell>
          <cell r="P537">
            <v>0.25</v>
          </cell>
          <cell r="U537" t="str">
            <v>Export</v>
          </cell>
        </row>
        <row r="538">
          <cell r="A538" t="str">
            <v>0534-WD</v>
          </cell>
          <cell r="B538" t="str">
            <v>H2 (Green Grid Inc)</v>
          </cell>
          <cell r="C538" t="str">
            <v>Nadim (ET) Virani</v>
          </cell>
          <cell r="D538" t="str">
            <v>FERC</v>
          </cell>
          <cell r="E538" t="str">
            <v>WDT-GIP</v>
          </cell>
          <cell r="F538" t="str">
            <v>Fast Track</v>
          </cell>
          <cell r="G538" t="str">
            <v>Energy Only</v>
          </cell>
          <cell r="H538" t="str">
            <v>Withdrawn</v>
          </cell>
          <cell r="I538" t="str">
            <v>Withdrawn</v>
          </cell>
          <cell r="J538" t="str">
            <v>21 kV</v>
          </cell>
          <cell r="K538" t="str">
            <v>HOLLISTER SUB</v>
          </cell>
          <cell r="M538">
            <v>2106</v>
          </cell>
          <cell r="N538" t="str">
            <v>Hollister - 2106</v>
          </cell>
          <cell r="O538" t="str">
            <v>Solar PV</v>
          </cell>
          <cell r="P538">
            <v>0.25</v>
          </cell>
          <cell r="U538" t="str">
            <v>Export</v>
          </cell>
        </row>
        <row r="539">
          <cell r="A539" t="str">
            <v>0535-WD</v>
          </cell>
          <cell r="B539" t="str">
            <v>H3 (Green Grid Inc)</v>
          </cell>
          <cell r="C539" t="str">
            <v>Nadim (ET) Virani</v>
          </cell>
          <cell r="D539" t="str">
            <v>FERC</v>
          </cell>
          <cell r="E539" t="str">
            <v>WDT-GIP</v>
          </cell>
          <cell r="F539" t="str">
            <v>Fast Track</v>
          </cell>
          <cell r="G539" t="str">
            <v>Energy Only</v>
          </cell>
          <cell r="H539" t="str">
            <v>Withdrawn</v>
          </cell>
          <cell r="I539" t="str">
            <v>Withdrawn</v>
          </cell>
          <cell r="J539" t="str">
            <v>21 kV</v>
          </cell>
          <cell r="K539" t="str">
            <v>HOLLISTER SUB</v>
          </cell>
          <cell r="M539">
            <v>2106</v>
          </cell>
          <cell r="N539" t="str">
            <v>Hollister - 2106</v>
          </cell>
          <cell r="O539" t="str">
            <v>Solar PV</v>
          </cell>
          <cell r="P539">
            <v>0.25</v>
          </cell>
          <cell r="U539" t="str">
            <v>Export</v>
          </cell>
        </row>
        <row r="540">
          <cell r="A540" t="str">
            <v>0536-WD</v>
          </cell>
          <cell r="B540" t="str">
            <v>Charca II Solar</v>
          </cell>
          <cell r="D540" t="str">
            <v>FERC</v>
          </cell>
          <cell r="E540" t="str">
            <v>WDT-GIP</v>
          </cell>
          <cell r="F540" t="str">
            <v>Fast Track</v>
          </cell>
          <cell r="G540" t="str">
            <v>Energy Only</v>
          </cell>
          <cell r="H540" t="str">
            <v>Withdrawn</v>
          </cell>
          <cell r="I540" t="str">
            <v>Withdrawn</v>
          </cell>
          <cell r="J540" t="str">
            <v>12 kV</v>
          </cell>
          <cell r="K540" t="str">
            <v>CHARCA SUB</v>
          </cell>
          <cell r="L540">
            <v>1</v>
          </cell>
          <cell r="M540">
            <v>1102</v>
          </cell>
          <cell r="N540" t="str">
            <v>12.47 distribution circuits at Charca Substation</v>
          </cell>
          <cell r="O540" t="str">
            <v>Solar PV</v>
          </cell>
          <cell r="P540">
            <v>2</v>
          </cell>
          <cell r="T540">
            <v>41281</v>
          </cell>
          <cell r="U540" t="str">
            <v>Export</v>
          </cell>
        </row>
        <row r="541">
          <cell r="A541" t="str">
            <v>0537-WD</v>
          </cell>
          <cell r="B541" t="str">
            <v>CAL SP XIV</v>
          </cell>
          <cell r="C541" t="str">
            <v>Andy Waggoner</v>
          </cell>
          <cell r="D541" t="str">
            <v>FERC</v>
          </cell>
          <cell r="E541" t="str">
            <v>WDT-GIP</v>
          </cell>
          <cell r="F541" t="str">
            <v>Fast Track</v>
          </cell>
          <cell r="G541" t="str">
            <v>Energy Only</v>
          </cell>
          <cell r="H541" t="str">
            <v>Withdrawn</v>
          </cell>
          <cell r="I541" t="str">
            <v>Withdrawn</v>
          </cell>
          <cell r="J541" t="str">
            <v>12 kV</v>
          </cell>
          <cell r="K541" t="str">
            <v>BONITA SUB</v>
          </cell>
          <cell r="M541">
            <v>1101</v>
          </cell>
          <cell r="N541" t="str">
            <v>Bonita #1101</v>
          </cell>
          <cell r="O541" t="str">
            <v>Solar PV</v>
          </cell>
          <cell r="P541">
            <v>2</v>
          </cell>
          <cell r="U541" t="str">
            <v>Export</v>
          </cell>
        </row>
        <row r="542">
          <cell r="A542" t="str">
            <v>0538-WD</v>
          </cell>
          <cell r="B542" t="str">
            <v>Mana Solar Power Generation, LLC</v>
          </cell>
          <cell r="D542" t="str">
            <v>FERC</v>
          </cell>
          <cell r="E542" t="str">
            <v>WDT-GIP</v>
          </cell>
          <cell r="F542" t="str">
            <v>Cluster</v>
          </cell>
          <cell r="G542" t="str">
            <v>Energy Only</v>
          </cell>
          <cell r="H542" t="str">
            <v>Withdrawn</v>
          </cell>
          <cell r="I542" t="str">
            <v>Withdrawn</v>
          </cell>
          <cell r="J542" t="str">
            <v>21 kV</v>
          </cell>
          <cell r="K542" t="str">
            <v>BEAR VALLEY SUB</v>
          </cell>
          <cell r="N542" t="str">
            <v>21 kV line between Coulterville and Mariposa: approximately 100 meters west of h</v>
          </cell>
          <cell r="O542" t="str">
            <v>Solar PV</v>
          </cell>
          <cell r="P542">
            <v>5</v>
          </cell>
          <cell r="U542" t="str">
            <v>Export</v>
          </cell>
        </row>
        <row r="543">
          <cell r="A543" t="str">
            <v>0539-WD</v>
          </cell>
          <cell r="B543" t="str">
            <v>Sanders Solar Farm</v>
          </cell>
          <cell r="C543" t="str">
            <v>Nadim (ET) Virani</v>
          </cell>
          <cell r="D543" t="str">
            <v>FERC</v>
          </cell>
          <cell r="E543" t="str">
            <v>WDT-GIP</v>
          </cell>
          <cell r="F543" t="str">
            <v>Cluster</v>
          </cell>
          <cell r="G543" t="str">
            <v>Full Capacity</v>
          </cell>
          <cell r="H543" t="str">
            <v>Withdrawn</v>
          </cell>
          <cell r="I543" t="str">
            <v>Withdrawn</v>
          </cell>
          <cell r="J543" t="str">
            <v>0 kV</v>
          </cell>
          <cell r="K543" t="str">
            <v>COPUS SUB</v>
          </cell>
          <cell r="N543" t="str">
            <v>Copus Rd Substation of PG&amp;E 2.5 miles away</v>
          </cell>
          <cell r="O543" t="str">
            <v>Solar PV</v>
          </cell>
          <cell r="P543">
            <v>20</v>
          </cell>
          <cell r="U543" t="str">
            <v>Export</v>
          </cell>
        </row>
        <row r="544">
          <cell r="A544" t="str">
            <v>0540-WD</v>
          </cell>
          <cell r="B544" t="str">
            <v>Cal SP XII</v>
          </cell>
          <cell r="C544" t="str">
            <v>Andy Waggoner</v>
          </cell>
          <cell r="D544" t="str">
            <v>FERC</v>
          </cell>
          <cell r="E544" t="str">
            <v>WDT-GIP</v>
          </cell>
          <cell r="F544" t="str">
            <v>Fast Track</v>
          </cell>
          <cell r="G544" t="str">
            <v>Energy Only</v>
          </cell>
          <cell r="H544" t="str">
            <v>Withdrawn</v>
          </cell>
          <cell r="I544" t="str">
            <v>Withdrawn</v>
          </cell>
          <cell r="J544" t="str">
            <v>12 kV</v>
          </cell>
          <cell r="K544" t="str">
            <v>EL NIDO SUB</v>
          </cell>
          <cell r="M544">
            <v>1101</v>
          </cell>
          <cell r="N544" t="str">
            <v>El Nido #1101</v>
          </cell>
          <cell r="O544" t="str">
            <v>Solar PV</v>
          </cell>
          <cell r="P544">
            <v>2</v>
          </cell>
          <cell r="U544" t="str">
            <v>Export</v>
          </cell>
        </row>
        <row r="545">
          <cell r="A545" t="str">
            <v>0541-WD</v>
          </cell>
          <cell r="B545" t="str">
            <v>Saddleback Solar</v>
          </cell>
          <cell r="D545" t="str">
            <v>FERC</v>
          </cell>
          <cell r="E545" t="str">
            <v>WDT-GIP</v>
          </cell>
          <cell r="F545" t="str">
            <v>Fast Track</v>
          </cell>
          <cell r="G545" t="str">
            <v>Energy Only</v>
          </cell>
          <cell r="H545" t="str">
            <v>Withdrawn</v>
          </cell>
          <cell r="I545" t="str">
            <v>Withdrawn</v>
          </cell>
          <cell r="J545" t="str">
            <v>12 kV</v>
          </cell>
          <cell r="K545" t="str">
            <v>EAST MARYSVILLE SUB</v>
          </cell>
          <cell r="M545">
            <v>1108</v>
          </cell>
          <cell r="N545" t="str">
            <v>East Marysville 1108</v>
          </cell>
          <cell r="O545" t="str">
            <v>Solar PV</v>
          </cell>
          <cell r="P545">
            <v>2</v>
          </cell>
          <cell r="U545" t="str">
            <v>Export</v>
          </cell>
        </row>
        <row r="546">
          <cell r="A546" t="str">
            <v>0542-WD</v>
          </cell>
          <cell r="B546" t="str">
            <v>Dunnigan 1</v>
          </cell>
          <cell r="C546" t="str">
            <v>Heather (ET) Phillips</v>
          </cell>
          <cell r="D546" t="str">
            <v>FERC</v>
          </cell>
          <cell r="E546" t="str">
            <v>WDT-GIP</v>
          </cell>
          <cell r="F546" t="str">
            <v>Fast Track</v>
          </cell>
          <cell r="G546" t="str">
            <v>Energy Only</v>
          </cell>
          <cell r="H546" t="str">
            <v>Withdrawn</v>
          </cell>
          <cell r="I546" t="str">
            <v>Withdrawn</v>
          </cell>
          <cell r="J546" t="str">
            <v>12 kV</v>
          </cell>
          <cell r="K546" t="str">
            <v>DUNNIGAN SUB</v>
          </cell>
          <cell r="L546">
            <v>1</v>
          </cell>
          <cell r="M546">
            <v>1101</v>
          </cell>
          <cell r="N546" t="str">
            <v>1101 Dunnigan 12 kv line</v>
          </cell>
          <cell r="O546" t="str">
            <v>Solar PV</v>
          </cell>
          <cell r="P546">
            <v>1</v>
          </cell>
          <cell r="Q546">
            <v>41271</v>
          </cell>
          <cell r="U546" t="str">
            <v>Export</v>
          </cell>
        </row>
        <row r="547">
          <cell r="A547" t="str">
            <v>0543-WD</v>
          </cell>
          <cell r="B547" t="str">
            <v>Freitas A-West</v>
          </cell>
          <cell r="C547" t="str">
            <v>Heather (ET) Phillips</v>
          </cell>
          <cell r="D547" t="str">
            <v>FERC</v>
          </cell>
          <cell r="E547" t="str">
            <v>WDT-GIP</v>
          </cell>
          <cell r="F547" t="str">
            <v>Fast Track</v>
          </cell>
          <cell r="G547" t="str">
            <v>Energy Only</v>
          </cell>
          <cell r="H547" t="str">
            <v>Withdrawn</v>
          </cell>
          <cell r="I547" t="str">
            <v>Withdrawn</v>
          </cell>
          <cell r="J547" t="str">
            <v>12 kV</v>
          </cell>
          <cell r="K547" t="str">
            <v>ATWATER SUB</v>
          </cell>
          <cell r="L547">
            <v>1</v>
          </cell>
          <cell r="M547">
            <v>253611105</v>
          </cell>
          <cell r="N547" t="str">
            <v>Atwater 1105 12 Kv line</v>
          </cell>
          <cell r="O547" t="str">
            <v>Solar PV</v>
          </cell>
          <cell r="P547">
            <v>1.5</v>
          </cell>
          <cell r="Q547">
            <v>41281</v>
          </cell>
          <cell r="U547" t="str">
            <v>Export</v>
          </cell>
        </row>
        <row r="548">
          <cell r="A548" t="str">
            <v>0544-WD</v>
          </cell>
          <cell r="B548" t="str">
            <v>Freitas B-East</v>
          </cell>
          <cell r="C548" t="str">
            <v>Heather (ET) Phillips</v>
          </cell>
          <cell r="D548" t="str">
            <v>FERC</v>
          </cell>
          <cell r="E548" t="str">
            <v>WDT-GIP</v>
          </cell>
          <cell r="F548" t="str">
            <v>Fast Track</v>
          </cell>
          <cell r="G548" t="str">
            <v>Energy Only</v>
          </cell>
          <cell r="H548" t="str">
            <v>Withdrawn</v>
          </cell>
          <cell r="I548" t="str">
            <v>Withdrawn</v>
          </cell>
          <cell r="J548" t="str">
            <v>0 kV</v>
          </cell>
          <cell r="K548" t="str">
            <v>EL CAPITAN SUB</v>
          </cell>
          <cell r="M548">
            <v>1104</v>
          </cell>
          <cell r="N548" t="str">
            <v>El Capitan 1104 12 kv line</v>
          </cell>
          <cell r="O548" t="str">
            <v>Solar PV</v>
          </cell>
          <cell r="P548">
            <v>1</v>
          </cell>
          <cell r="U548" t="str">
            <v>Export</v>
          </cell>
        </row>
        <row r="549">
          <cell r="A549" t="str">
            <v>0545-WD</v>
          </cell>
          <cell r="B549" t="str">
            <v>Wasco PV1</v>
          </cell>
          <cell r="C549" t="str">
            <v>DXVS</v>
          </cell>
          <cell r="D549" t="str">
            <v>FERC</v>
          </cell>
          <cell r="E549" t="str">
            <v>WDT-GIP</v>
          </cell>
          <cell r="F549" t="str">
            <v>Fast Track</v>
          </cell>
          <cell r="G549" t="str">
            <v>Energy Only</v>
          </cell>
          <cell r="H549" t="str">
            <v>Withdrawn</v>
          </cell>
          <cell r="I549" t="str">
            <v>Withdrawn</v>
          </cell>
          <cell r="J549" t="str">
            <v>12 kV</v>
          </cell>
          <cell r="K549" t="str">
            <v>WASCO SUB</v>
          </cell>
          <cell r="N549" t="str">
            <v>Wasco 1104</v>
          </cell>
          <cell r="O549" t="str">
            <v>Solar PV</v>
          </cell>
          <cell r="P549">
            <v>1.5</v>
          </cell>
          <cell r="U549" t="str">
            <v>Export</v>
          </cell>
        </row>
        <row r="550">
          <cell r="A550" t="str">
            <v>0546-WD</v>
          </cell>
          <cell r="B550" t="str">
            <v>Jamestown  PV1</v>
          </cell>
          <cell r="C550" t="str">
            <v>David Corzilius</v>
          </cell>
          <cell r="D550" t="str">
            <v>FERC</v>
          </cell>
          <cell r="E550" t="str">
            <v>WDT-GIP</v>
          </cell>
          <cell r="F550" t="str">
            <v>Fast Track</v>
          </cell>
          <cell r="G550" t="str">
            <v>Full Capacity</v>
          </cell>
          <cell r="H550" t="str">
            <v>Commercial</v>
          </cell>
          <cell r="I550" t="str">
            <v>Commercial</v>
          </cell>
          <cell r="J550" t="str">
            <v>0 kV</v>
          </cell>
          <cell r="K550" t="str">
            <v>PEORIA SUB</v>
          </cell>
          <cell r="L550">
            <v>2</v>
          </cell>
          <cell r="M550">
            <v>163781704</v>
          </cell>
          <cell r="N550" t="str">
            <v>Peoria 1704</v>
          </cell>
          <cell r="O550" t="str">
            <v>Solar PV</v>
          </cell>
          <cell r="P550">
            <v>1.5</v>
          </cell>
          <cell r="Q550">
            <v>41313</v>
          </cell>
          <cell r="R550">
            <v>41590</v>
          </cell>
          <cell r="S550">
            <v>41595</v>
          </cell>
          <cell r="U550" t="str">
            <v>Export</v>
          </cell>
        </row>
        <row r="551">
          <cell r="A551" t="str">
            <v>0547-WD</v>
          </cell>
          <cell r="B551" t="str">
            <v>Firebaugh PV1</v>
          </cell>
          <cell r="C551" t="str">
            <v>Andy Waggoner</v>
          </cell>
          <cell r="D551" t="str">
            <v>FERC</v>
          </cell>
          <cell r="E551" t="str">
            <v>WDT-GIP</v>
          </cell>
          <cell r="F551" t="str">
            <v>Fast Track</v>
          </cell>
          <cell r="G551" t="str">
            <v>Energy Only</v>
          </cell>
          <cell r="H551" t="str">
            <v>Withdrawn</v>
          </cell>
          <cell r="I551" t="str">
            <v>Withdrawn</v>
          </cell>
          <cell r="J551" t="str">
            <v>12 kV</v>
          </cell>
          <cell r="K551" t="str">
            <v>ORO LOMA SUB</v>
          </cell>
          <cell r="M551">
            <v>1106</v>
          </cell>
          <cell r="O551" t="str">
            <v>Solar PV</v>
          </cell>
          <cell r="P551">
            <v>2</v>
          </cell>
          <cell r="U551" t="str">
            <v>Export</v>
          </cell>
        </row>
        <row r="552">
          <cell r="A552" t="str">
            <v>0548-WD</v>
          </cell>
          <cell r="B552" t="str">
            <v>Pacific Valley - Dinuba Solar</v>
          </cell>
          <cell r="C552" t="str">
            <v>David Corzilius</v>
          </cell>
          <cell r="D552" t="str">
            <v>FERC</v>
          </cell>
          <cell r="E552" t="str">
            <v>WDT-GIP</v>
          </cell>
          <cell r="F552" t="str">
            <v>Fast Track</v>
          </cell>
          <cell r="G552" t="str">
            <v>Energy Only</v>
          </cell>
          <cell r="H552" t="str">
            <v>Withdrawn</v>
          </cell>
          <cell r="I552" t="str">
            <v>Withdrawn</v>
          </cell>
          <cell r="J552" t="str">
            <v>12 kV</v>
          </cell>
          <cell r="K552" t="str">
            <v>SAN JOAQUIN SUB</v>
          </cell>
          <cell r="O552" t="str">
            <v>Solar PV</v>
          </cell>
          <cell r="P552">
            <v>5</v>
          </cell>
          <cell r="U552" t="str">
            <v>Export</v>
          </cell>
        </row>
        <row r="553">
          <cell r="A553" t="str">
            <v>0549-WD</v>
          </cell>
          <cell r="B553" t="str">
            <v>SPG I</v>
          </cell>
          <cell r="D553" t="str">
            <v>FERC</v>
          </cell>
          <cell r="E553" t="str">
            <v>WDT-GIP</v>
          </cell>
          <cell r="F553" t="str">
            <v>Fast Track</v>
          </cell>
          <cell r="G553" t="str">
            <v>Energy Only</v>
          </cell>
          <cell r="H553" t="str">
            <v>Withdrawn</v>
          </cell>
          <cell r="I553" t="str">
            <v>Withdrawn</v>
          </cell>
          <cell r="J553" t="str">
            <v>12 kV</v>
          </cell>
          <cell r="K553" t="str">
            <v>PUTAH CREEK SUB</v>
          </cell>
          <cell r="N553" t="str">
            <v>Feeder 63681103</v>
          </cell>
          <cell r="O553" t="str">
            <v>Solar PV</v>
          </cell>
          <cell r="P553">
            <v>2</v>
          </cell>
          <cell r="U553" t="str">
            <v>Export</v>
          </cell>
        </row>
        <row r="554">
          <cell r="A554" t="str">
            <v>0550-WD</v>
          </cell>
          <cell r="B554" t="str">
            <v>SPG II</v>
          </cell>
          <cell r="D554" t="str">
            <v>FERC</v>
          </cell>
          <cell r="E554" t="str">
            <v>WDT-GIP</v>
          </cell>
          <cell r="F554" t="str">
            <v>Fast Track</v>
          </cell>
          <cell r="G554" t="str">
            <v>Energy Only</v>
          </cell>
          <cell r="H554" t="str">
            <v>Withdrawn</v>
          </cell>
          <cell r="I554" t="str">
            <v>Withdrawn</v>
          </cell>
          <cell r="J554" t="str">
            <v>12 kV</v>
          </cell>
          <cell r="K554" t="str">
            <v>MADISON SUB</v>
          </cell>
          <cell r="N554" t="str">
            <v>Feeder 63171103</v>
          </cell>
          <cell r="O554" t="str">
            <v>Solar PV</v>
          </cell>
          <cell r="P554">
            <v>2</v>
          </cell>
          <cell r="U554" t="str">
            <v>Export</v>
          </cell>
        </row>
        <row r="555">
          <cell r="A555" t="str">
            <v>0551-WD</v>
          </cell>
          <cell r="B555" t="str">
            <v>SPG III</v>
          </cell>
          <cell r="D555" t="str">
            <v>FERC</v>
          </cell>
          <cell r="E555" t="str">
            <v>WDT-GIP</v>
          </cell>
          <cell r="F555" t="str">
            <v>Fast Track</v>
          </cell>
          <cell r="G555" t="str">
            <v>Energy Only</v>
          </cell>
          <cell r="H555" t="str">
            <v>Withdrawn</v>
          </cell>
          <cell r="I555" t="str">
            <v>Withdrawn</v>
          </cell>
          <cell r="J555" t="str">
            <v>12 kV</v>
          </cell>
          <cell r="K555" t="str">
            <v>CLEAR LAKE SUB</v>
          </cell>
          <cell r="N555" t="str">
            <v>Feeder 42141102</v>
          </cell>
          <cell r="O555" t="str">
            <v>Solar PV</v>
          </cell>
          <cell r="P555">
            <v>2</v>
          </cell>
          <cell r="U555" t="str">
            <v>Export</v>
          </cell>
        </row>
        <row r="556">
          <cell r="A556" t="str">
            <v>0552-WD</v>
          </cell>
          <cell r="B556" t="str">
            <v>SPG IV</v>
          </cell>
          <cell r="D556" t="str">
            <v>FERC</v>
          </cell>
          <cell r="E556" t="str">
            <v>WDT-GIP</v>
          </cell>
          <cell r="F556" t="str">
            <v>Fast Track</v>
          </cell>
          <cell r="G556" t="str">
            <v>Energy Only</v>
          </cell>
          <cell r="H556" t="str">
            <v>Withdrawn</v>
          </cell>
          <cell r="I556" t="str">
            <v>Withdrawn</v>
          </cell>
          <cell r="J556" t="str">
            <v>21 kV</v>
          </cell>
          <cell r="K556" t="str">
            <v>PEABODY SUB</v>
          </cell>
          <cell r="N556" t="str">
            <v>Feeder 63642105</v>
          </cell>
          <cell r="O556" t="str">
            <v>Solar PV</v>
          </cell>
          <cell r="P556">
            <v>2.5</v>
          </cell>
          <cell r="U556" t="str">
            <v>Export</v>
          </cell>
        </row>
        <row r="557">
          <cell r="A557" t="str">
            <v>0553-WD</v>
          </cell>
          <cell r="B557" t="str">
            <v>SPG V</v>
          </cell>
          <cell r="D557" t="str">
            <v>FERC</v>
          </cell>
          <cell r="E557" t="str">
            <v>WDT-GIP</v>
          </cell>
          <cell r="F557" t="str">
            <v>Fast Track</v>
          </cell>
          <cell r="G557" t="str">
            <v>Energy Only</v>
          </cell>
          <cell r="H557" t="str">
            <v>Withdrawn</v>
          </cell>
          <cell r="I557" t="str">
            <v>Withdrawn</v>
          </cell>
          <cell r="J557" t="str">
            <v>21 kV</v>
          </cell>
          <cell r="K557" t="str">
            <v>LOGAN CREEK SUB</v>
          </cell>
          <cell r="N557" t="str">
            <v>Feeder 103142102</v>
          </cell>
          <cell r="O557" t="str">
            <v>Solar PV</v>
          </cell>
          <cell r="P557">
            <v>1.5</v>
          </cell>
          <cell r="U557" t="str">
            <v>Export</v>
          </cell>
        </row>
        <row r="558">
          <cell r="A558" t="str">
            <v>0554-WD</v>
          </cell>
          <cell r="B558" t="str">
            <v>Templeton PV 1</v>
          </cell>
          <cell r="C558" t="str">
            <v>DXVS</v>
          </cell>
          <cell r="D558" t="str">
            <v>FERC</v>
          </cell>
          <cell r="E558" t="str">
            <v>WDT-GIP</v>
          </cell>
          <cell r="F558" t="str">
            <v>Fast Track</v>
          </cell>
          <cell r="G558" t="str">
            <v>Energy Only</v>
          </cell>
          <cell r="H558" t="str">
            <v>Withdrawn</v>
          </cell>
          <cell r="I558" t="str">
            <v>Withdrawn</v>
          </cell>
          <cell r="J558" t="str">
            <v>21 kV</v>
          </cell>
          <cell r="K558" t="str">
            <v>TEMPLETON SUB</v>
          </cell>
          <cell r="N558" t="str">
            <v>Templeton 2108, 09, 10 &amp; 11</v>
          </cell>
          <cell r="O558" t="str">
            <v>Solar PV</v>
          </cell>
          <cell r="P558">
            <v>3</v>
          </cell>
          <cell r="U558" t="str">
            <v>Export</v>
          </cell>
        </row>
        <row r="559">
          <cell r="A559" t="str">
            <v>0555-WD</v>
          </cell>
          <cell r="B559" t="str">
            <v>Borrego Red Bluff</v>
          </cell>
          <cell r="D559" t="str">
            <v>FERC</v>
          </cell>
          <cell r="E559" t="str">
            <v>WDT-GIP</v>
          </cell>
          <cell r="F559" t="str">
            <v>Fast Track</v>
          </cell>
          <cell r="G559" t="str">
            <v>Energy Only</v>
          </cell>
          <cell r="H559" t="str">
            <v>Withdrawn</v>
          </cell>
          <cell r="I559" t="str">
            <v>Withdrawn</v>
          </cell>
          <cell r="J559" t="str">
            <v>12 kV</v>
          </cell>
          <cell r="K559" t="str">
            <v>RED BLUFF SUB</v>
          </cell>
          <cell r="M559">
            <v>1101</v>
          </cell>
          <cell r="N559" t="str">
            <v>Pole 85773</v>
          </cell>
          <cell r="O559" t="str">
            <v>Solar PV</v>
          </cell>
          <cell r="P559">
            <v>1.333</v>
          </cell>
          <cell r="T559">
            <v>41036</v>
          </cell>
          <cell r="U559" t="str">
            <v>Export</v>
          </cell>
        </row>
        <row r="560">
          <cell r="A560" t="str">
            <v>0556-WD</v>
          </cell>
          <cell r="B560" t="str">
            <v>BELECTRIC - Denny</v>
          </cell>
          <cell r="D560" t="str">
            <v>FERC</v>
          </cell>
          <cell r="E560" t="str">
            <v>WDT-GIP</v>
          </cell>
          <cell r="F560" t="str">
            <v>Fast Track</v>
          </cell>
          <cell r="G560" t="str">
            <v>Energy Only</v>
          </cell>
          <cell r="H560" t="str">
            <v>Withdrawn</v>
          </cell>
          <cell r="I560" t="str">
            <v>Withdrawn</v>
          </cell>
          <cell r="J560" t="str">
            <v>12 kV</v>
          </cell>
          <cell r="K560" t="str">
            <v>ANGIOLA SUB</v>
          </cell>
          <cell r="M560">
            <v>1104</v>
          </cell>
          <cell r="N560" t="str">
            <v>Pole &lt;500’ from 1104</v>
          </cell>
          <cell r="O560" t="str">
            <v>Solar PV</v>
          </cell>
          <cell r="P560">
            <v>1.26</v>
          </cell>
          <cell r="T560">
            <v>41207</v>
          </cell>
          <cell r="U560" t="str">
            <v>Export</v>
          </cell>
        </row>
        <row r="561">
          <cell r="A561" t="str">
            <v>0557-WD</v>
          </cell>
          <cell r="B561" t="str">
            <v>BELECTRIC - Dolieslager</v>
          </cell>
          <cell r="C561" t="str">
            <v>Nadim (ET) Virani</v>
          </cell>
          <cell r="D561" t="str">
            <v>FERC</v>
          </cell>
          <cell r="E561" t="str">
            <v>WDT-GIP</v>
          </cell>
          <cell r="F561" t="str">
            <v>Fast Track</v>
          </cell>
          <cell r="G561" t="str">
            <v>Energy Only</v>
          </cell>
          <cell r="H561" t="str">
            <v>Withdrawn</v>
          </cell>
          <cell r="I561" t="str">
            <v>Withdrawn</v>
          </cell>
          <cell r="J561" t="str">
            <v>12 kV</v>
          </cell>
          <cell r="K561" t="str">
            <v>DINUBA SUB</v>
          </cell>
          <cell r="M561">
            <v>1105</v>
          </cell>
          <cell r="N561" t="str">
            <v>Pole &lt;500’ from 1105</v>
          </cell>
          <cell r="O561" t="str">
            <v>Solar PV</v>
          </cell>
          <cell r="P561">
            <v>1</v>
          </cell>
          <cell r="U561" t="str">
            <v>Export</v>
          </cell>
        </row>
        <row r="562">
          <cell r="A562" t="str">
            <v>0558-WD</v>
          </cell>
          <cell r="B562" t="str">
            <v>Nipomo PV 1</v>
          </cell>
          <cell r="C562" t="str">
            <v>DXVS</v>
          </cell>
          <cell r="D562" t="str">
            <v>FERC</v>
          </cell>
          <cell r="E562" t="str">
            <v>WDT-GIP</v>
          </cell>
          <cell r="F562" t="str">
            <v>Fast Track</v>
          </cell>
          <cell r="G562" t="str">
            <v>Energy Only</v>
          </cell>
          <cell r="H562" t="str">
            <v>Withdrawn</v>
          </cell>
          <cell r="I562" t="str">
            <v>Withdrawn</v>
          </cell>
          <cell r="J562" t="str">
            <v>0 kV</v>
          </cell>
          <cell r="K562" t="str">
            <v>MESA SUB</v>
          </cell>
          <cell r="M562">
            <v>1101</v>
          </cell>
          <cell r="O562" t="str">
            <v>Solar PV</v>
          </cell>
          <cell r="P562">
            <v>3</v>
          </cell>
          <cell r="U562" t="str">
            <v>Export</v>
          </cell>
        </row>
        <row r="563">
          <cell r="A563" t="str">
            <v>0559-WD</v>
          </cell>
          <cell r="B563" t="str">
            <v>Garcia</v>
          </cell>
          <cell r="C563" t="str">
            <v>DXVS</v>
          </cell>
          <cell r="D563" t="str">
            <v>FERC</v>
          </cell>
          <cell r="E563" t="str">
            <v>WDT-GIP</v>
          </cell>
          <cell r="F563" t="str">
            <v>Fast Track</v>
          </cell>
          <cell r="G563" t="str">
            <v>Energy Only</v>
          </cell>
          <cell r="H563" t="str">
            <v>Withdrawn</v>
          </cell>
          <cell r="I563" t="str">
            <v>Withdrawn</v>
          </cell>
          <cell r="J563" t="str">
            <v>21 kV</v>
          </cell>
          <cell r="K563" t="str">
            <v>MAGUNDEN SUB</v>
          </cell>
          <cell r="M563">
            <v>2109</v>
          </cell>
          <cell r="N563" t="str">
            <v>Substation #25277</v>
          </cell>
          <cell r="O563" t="str">
            <v>Solar PV</v>
          </cell>
          <cell r="P563">
            <v>1</v>
          </cell>
          <cell r="U563" t="str">
            <v>Export</v>
          </cell>
        </row>
        <row r="564">
          <cell r="A564" t="str">
            <v>0560-WD</v>
          </cell>
          <cell r="B564" t="str">
            <v>KVS</v>
          </cell>
          <cell r="D564" t="str">
            <v>FERC</v>
          </cell>
          <cell r="E564" t="str">
            <v>WDT-GIP</v>
          </cell>
          <cell r="F564" t="str">
            <v>Fast Track</v>
          </cell>
          <cell r="G564" t="str">
            <v>Energy Only</v>
          </cell>
          <cell r="H564" t="str">
            <v>Withdrawn</v>
          </cell>
          <cell r="I564" t="str">
            <v>Withdrawn</v>
          </cell>
          <cell r="J564" t="str">
            <v>21 kV</v>
          </cell>
          <cell r="K564" t="str">
            <v>RENFRO SUB</v>
          </cell>
          <cell r="N564" t="str">
            <v>21 Kv Substation #25457</v>
          </cell>
          <cell r="O564" t="str">
            <v>Solar PV</v>
          </cell>
          <cell r="P564">
            <v>1</v>
          </cell>
          <cell r="U564" t="str">
            <v>Export</v>
          </cell>
        </row>
        <row r="565">
          <cell r="A565" t="str">
            <v>0561-WD</v>
          </cell>
          <cell r="B565" t="str">
            <v>Big T's</v>
          </cell>
          <cell r="C565" t="str">
            <v>DXVS</v>
          </cell>
          <cell r="D565" t="str">
            <v>FERC</v>
          </cell>
          <cell r="E565" t="str">
            <v>WDT-GIP</v>
          </cell>
          <cell r="F565" t="str">
            <v>Fast Track</v>
          </cell>
          <cell r="G565" t="str">
            <v>Energy Only</v>
          </cell>
          <cell r="H565" t="str">
            <v>Withdrawn</v>
          </cell>
          <cell r="I565" t="str">
            <v>Withdrawn</v>
          </cell>
          <cell r="J565" t="str">
            <v>21 kV</v>
          </cell>
          <cell r="K565" t="str">
            <v>KERN PP DIST SUB</v>
          </cell>
          <cell r="L565">
            <v>6</v>
          </cell>
          <cell r="M565">
            <v>255262103</v>
          </cell>
          <cell r="N565" t="str">
            <v>Kern Power 2103, substation #25526</v>
          </cell>
          <cell r="O565" t="str">
            <v>Solar PV</v>
          </cell>
          <cell r="P565">
            <v>1.5</v>
          </cell>
          <cell r="U565" t="str">
            <v>Export</v>
          </cell>
        </row>
        <row r="566">
          <cell r="A566" t="str">
            <v>0562-WD</v>
          </cell>
          <cell r="B566" t="str">
            <v>2105 Hart</v>
          </cell>
          <cell r="C566" t="str">
            <v>Heather (ET) Phillips</v>
          </cell>
          <cell r="D566" t="str">
            <v>FERC</v>
          </cell>
          <cell r="E566" t="str">
            <v>WDT-GIP</v>
          </cell>
          <cell r="F566" t="str">
            <v>Fast Track</v>
          </cell>
          <cell r="G566" t="str">
            <v>Energy Only</v>
          </cell>
          <cell r="H566" t="str">
            <v>Withdrawn</v>
          </cell>
          <cell r="I566" t="str">
            <v>Withdrawn</v>
          </cell>
          <cell r="J566" t="str">
            <v>12 kV</v>
          </cell>
          <cell r="K566" t="str">
            <v>CORNING SUB</v>
          </cell>
          <cell r="L566">
            <v>3</v>
          </cell>
          <cell r="M566">
            <v>1104</v>
          </cell>
          <cell r="N566" t="str">
            <v>4430 Gaylord Av Corning, CA 96021</v>
          </cell>
          <cell r="O566" t="str">
            <v>Solar PV</v>
          </cell>
          <cell r="P566">
            <v>0.5</v>
          </cell>
          <cell r="Q566">
            <v>41255</v>
          </cell>
          <cell r="U566" t="str">
            <v>Export</v>
          </cell>
        </row>
        <row r="567">
          <cell r="A567" t="str">
            <v>0563-WD</v>
          </cell>
          <cell r="B567" t="str">
            <v>Tulare PV 1</v>
          </cell>
          <cell r="C567" t="str">
            <v>Andy Waggoner</v>
          </cell>
          <cell r="D567" t="str">
            <v>FERC</v>
          </cell>
          <cell r="E567" t="str">
            <v>WDT-GIP</v>
          </cell>
          <cell r="F567" t="str">
            <v>Fast Track</v>
          </cell>
          <cell r="G567" t="str">
            <v>Energy Only</v>
          </cell>
          <cell r="H567" t="str">
            <v>Withdrawn</v>
          </cell>
          <cell r="I567" t="str">
            <v>Withdrawn</v>
          </cell>
          <cell r="J567" t="str">
            <v>0 kV</v>
          </cell>
          <cell r="K567" t="str">
            <v>STONE CORRAL SUB</v>
          </cell>
          <cell r="O567" t="str">
            <v>Solar PV</v>
          </cell>
          <cell r="P567">
            <v>3</v>
          </cell>
          <cell r="U567" t="str">
            <v>Export</v>
          </cell>
        </row>
        <row r="568">
          <cell r="A568" t="str">
            <v>0564-WD</v>
          </cell>
          <cell r="B568" t="str">
            <v>2045 Layton</v>
          </cell>
          <cell r="C568" t="str">
            <v>Heather (ET) Phillips</v>
          </cell>
          <cell r="D568" t="str">
            <v>FERC</v>
          </cell>
          <cell r="E568" t="str">
            <v>WDT-GIP</v>
          </cell>
          <cell r="F568" t="str">
            <v>Fast Track</v>
          </cell>
          <cell r="G568" t="str">
            <v>Energy Only</v>
          </cell>
          <cell r="H568" t="str">
            <v>Withdrawn</v>
          </cell>
          <cell r="I568" t="str">
            <v>Withdrawn</v>
          </cell>
          <cell r="J568" t="str">
            <v>12 kV</v>
          </cell>
          <cell r="K568" t="str">
            <v>TAFT SUB</v>
          </cell>
          <cell r="L568">
            <v>3</v>
          </cell>
          <cell r="M568">
            <v>252081103</v>
          </cell>
          <cell r="N568" t="str">
            <v>26217 Honolulu Rd, Taft, CA 92368</v>
          </cell>
          <cell r="O568" t="str">
            <v>Solar PV</v>
          </cell>
          <cell r="P568">
            <v>0.5</v>
          </cell>
          <cell r="Q568">
            <v>41324</v>
          </cell>
          <cell r="T568">
            <v>41592</v>
          </cell>
          <cell r="U568" t="str">
            <v>Export</v>
          </cell>
        </row>
        <row r="569">
          <cell r="A569" t="str">
            <v>0565-WD</v>
          </cell>
          <cell r="B569" t="str">
            <v>2154 FOOTE</v>
          </cell>
          <cell r="C569" t="str">
            <v>Heather (ET) Phillips</v>
          </cell>
          <cell r="D569" t="str">
            <v>FERC</v>
          </cell>
          <cell r="E569" t="str">
            <v>WDT-GIP</v>
          </cell>
          <cell r="F569" t="str">
            <v>Fast Track</v>
          </cell>
          <cell r="G569" t="str">
            <v>Energy Only</v>
          </cell>
          <cell r="H569" t="str">
            <v>Withdrawn</v>
          </cell>
          <cell r="I569" t="str">
            <v>Withdrawn</v>
          </cell>
          <cell r="J569" t="str">
            <v>12 kV</v>
          </cell>
          <cell r="K569" t="str">
            <v>TRES VIAS SUB</v>
          </cell>
          <cell r="L569">
            <v>2</v>
          </cell>
          <cell r="M569">
            <v>1101</v>
          </cell>
          <cell r="N569" t="str">
            <v>3961 Larkin Rd, Biggs, CA 95917</v>
          </cell>
          <cell r="O569" t="str">
            <v>Solar PV</v>
          </cell>
          <cell r="P569">
            <v>0.25</v>
          </cell>
          <cell r="Q569">
            <v>41249</v>
          </cell>
          <cell r="U569" t="str">
            <v>Export</v>
          </cell>
        </row>
        <row r="570">
          <cell r="A570" t="str">
            <v>0566-WD</v>
          </cell>
          <cell r="B570" t="str">
            <v>Tule Road PV 1</v>
          </cell>
          <cell r="C570" t="str">
            <v>Andy Waggoner</v>
          </cell>
          <cell r="D570" t="str">
            <v>FERC</v>
          </cell>
          <cell r="E570" t="str">
            <v>WDT-GIP</v>
          </cell>
          <cell r="F570" t="str">
            <v>Fast Track</v>
          </cell>
          <cell r="G570" t="str">
            <v>Energy Only</v>
          </cell>
          <cell r="H570" t="str">
            <v>Withdrawn</v>
          </cell>
          <cell r="I570" t="str">
            <v>Withdrawn</v>
          </cell>
          <cell r="J570" t="str">
            <v>0 kV</v>
          </cell>
          <cell r="K570" t="str">
            <v>POSO MTN SUB</v>
          </cell>
          <cell r="O570" t="str">
            <v>Solar PV</v>
          </cell>
          <cell r="P570">
            <v>3</v>
          </cell>
          <cell r="U570" t="str">
            <v>Export</v>
          </cell>
        </row>
        <row r="571">
          <cell r="A571" t="str">
            <v>0567-WD</v>
          </cell>
          <cell r="B571" t="str">
            <v>Lyra Solar Project</v>
          </cell>
          <cell r="D571" t="str">
            <v>FERC</v>
          </cell>
          <cell r="E571" t="str">
            <v>WDT-GIP</v>
          </cell>
          <cell r="F571" t="str">
            <v>Fast Track</v>
          </cell>
          <cell r="G571" t="str">
            <v>Energy Only</v>
          </cell>
          <cell r="H571" t="str">
            <v>Withdrawn</v>
          </cell>
          <cell r="I571" t="str">
            <v>Withdrawn</v>
          </cell>
          <cell r="J571" t="str">
            <v>12 kV</v>
          </cell>
          <cell r="K571" t="str">
            <v>NORD SUB</v>
          </cell>
          <cell r="M571">
            <v>1103</v>
          </cell>
          <cell r="N571" t="str">
            <v>Nord 1103 12kV Bus</v>
          </cell>
          <cell r="O571" t="str">
            <v>Solar PV</v>
          </cell>
          <cell r="P571">
            <v>1.5</v>
          </cell>
          <cell r="Q571">
            <v>41296</v>
          </cell>
          <cell r="U571" t="str">
            <v>Export</v>
          </cell>
        </row>
        <row r="572">
          <cell r="A572" t="str">
            <v>0568-WD</v>
          </cell>
          <cell r="B572" t="str">
            <v>Green Light Aurora Solar Project</v>
          </cell>
          <cell r="D572" t="str">
            <v>FERC</v>
          </cell>
          <cell r="E572" t="str">
            <v>WDT-GIP</v>
          </cell>
          <cell r="F572" t="str">
            <v>Fast Track</v>
          </cell>
          <cell r="G572" t="str">
            <v>Energy Only</v>
          </cell>
          <cell r="H572" t="str">
            <v>Withdrawn</v>
          </cell>
          <cell r="I572" t="str">
            <v>Withdrawn</v>
          </cell>
          <cell r="J572" t="str">
            <v>12 kV</v>
          </cell>
          <cell r="K572" t="str">
            <v>EAST NICOLAUS SUB</v>
          </cell>
          <cell r="M572">
            <v>1103</v>
          </cell>
          <cell r="N572" t="str">
            <v>East Nicolaus Feeder 1103</v>
          </cell>
          <cell r="O572" t="str">
            <v>Solar PV</v>
          </cell>
          <cell r="P572">
            <v>1.5</v>
          </cell>
          <cell r="T572">
            <v>41074</v>
          </cell>
          <cell r="U572" t="str">
            <v>Export</v>
          </cell>
        </row>
        <row r="573">
          <cell r="A573" t="str">
            <v>0569-WD</v>
          </cell>
          <cell r="B573" t="str">
            <v>Green Light Lynx Solar Project</v>
          </cell>
          <cell r="D573" t="str">
            <v>FERC</v>
          </cell>
          <cell r="E573" t="str">
            <v>WDT-GIP</v>
          </cell>
          <cell r="F573" t="str">
            <v>Fast Track</v>
          </cell>
          <cell r="G573" t="str">
            <v>Energy Only</v>
          </cell>
          <cell r="H573" t="str">
            <v>Withdrawn</v>
          </cell>
          <cell r="I573" t="str">
            <v>Withdrawn</v>
          </cell>
          <cell r="J573" t="str">
            <v>12 kV</v>
          </cell>
          <cell r="K573" t="str">
            <v>RICE SUB</v>
          </cell>
          <cell r="M573">
            <v>1101</v>
          </cell>
          <cell r="N573" t="str">
            <v>Rice Feeder 1101</v>
          </cell>
          <cell r="O573" t="str">
            <v>Solar PV</v>
          </cell>
          <cell r="P573">
            <v>1.5</v>
          </cell>
          <cell r="U573" t="str">
            <v>Export</v>
          </cell>
        </row>
        <row r="574">
          <cell r="A574" t="str">
            <v>0570-WD</v>
          </cell>
          <cell r="B574" t="str">
            <v>Green Light Cyrus Solar Project</v>
          </cell>
          <cell r="D574" t="str">
            <v>FERC</v>
          </cell>
          <cell r="E574" t="str">
            <v>WDT-GIP</v>
          </cell>
          <cell r="F574" t="str">
            <v>Fast Track</v>
          </cell>
          <cell r="G574" t="str">
            <v>Energy Only</v>
          </cell>
          <cell r="H574" t="str">
            <v>Withdrawn</v>
          </cell>
          <cell r="I574" t="str">
            <v>Withdrawn</v>
          </cell>
          <cell r="J574" t="str">
            <v>12 kV</v>
          </cell>
          <cell r="K574" t="str">
            <v>ORLAND B SUB</v>
          </cell>
          <cell r="M574">
            <v>1101</v>
          </cell>
          <cell r="N574" t="str">
            <v>Orland Station B Feeder 1101</v>
          </cell>
          <cell r="O574" t="str">
            <v>Solar PV</v>
          </cell>
          <cell r="P574">
            <v>1.5</v>
          </cell>
          <cell r="U574" t="str">
            <v>Export</v>
          </cell>
        </row>
        <row r="575">
          <cell r="A575" t="str">
            <v>0571-WD</v>
          </cell>
          <cell r="B575" t="str">
            <v>Green Light Galileo Solar project</v>
          </cell>
          <cell r="D575" t="str">
            <v>FERC</v>
          </cell>
          <cell r="E575" t="str">
            <v>WDT-GIP</v>
          </cell>
          <cell r="F575" t="str">
            <v>Fast Track</v>
          </cell>
          <cell r="G575" t="str">
            <v>Energy Only</v>
          </cell>
          <cell r="H575" t="str">
            <v>Withdrawn</v>
          </cell>
          <cell r="I575" t="str">
            <v>Withdrawn</v>
          </cell>
          <cell r="J575" t="str">
            <v>12 kV</v>
          </cell>
          <cell r="K575" t="str">
            <v>CORNING SUB</v>
          </cell>
          <cell r="M575">
            <v>1104</v>
          </cell>
          <cell r="N575" t="str">
            <v>Corning Feeder 1104</v>
          </cell>
          <cell r="O575" t="str">
            <v>Solar PV</v>
          </cell>
          <cell r="P575">
            <v>1.5</v>
          </cell>
          <cell r="U575" t="str">
            <v>Export</v>
          </cell>
        </row>
        <row r="576">
          <cell r="A576" t="str">
            <v>0572-WD</v>
          </cell>
          <cell r="B576" t="str">
            <v>Green Light Astrid Solar Project</v>
          </cell>
          <cell r="D576" t="str">
            <v>FERC</v>
          </cell>
          <cell r="E576" t="str">
            <v>WDT-GIP</v>
          </cell>
          <cell r="F576" t="str">
            <v>Fast Track</v>
          </cell>
          <cell r="G576" t="str">
            <v>Energy Only</v>
          </cell>
          <cell r="H576" t="str">
            <v>Withdrawn</v>
          </cell>
          <cell r="I576" t="str">
            <v>Withdrawn</v>
          </cell>
          <cell r="J576" t="str">
            <v>21 kV</v>
          </cell>
          <cell r="K576" t="str">
            <v>LOCKEFORD SUB</v>
          </cell>
          <cell r="M576">
            <v>1101</v>
          </cell>
          <cell r="N576" t="str">
            <v>Lockeford Feeder 2101</v>
          </cell>
          <cell r="O576" t="str">
            <v>Solar PV</v>
          </cell>
          <cell r="P576">
            <v>3</v>
          </cell>
          <cell r="T576">
            <v>41052</v>
          </cell>
          <cell r="U576" t="str">
            <v>Export</v>
          </cell>
        </row>
        <row r="577">
          <cell r="A577" t="str">
            <v>0573-WD</v>
          </cell>
          <cell r="B577" t="str">
            <v>Ecoplexus - Chowchilla PV1-WWTP</v>
          </cell>
          <cell r="C577" t="str">
            <v>David Corzilius</v>
          </cell>
          <cell r="D577" t="str">
            <v>FERC</v>
          </cell>
          <cell r="E577" t="str">
            <v>WDT-GIP</v>
          </cell>
          <cell r="F577" t="str">
            <v>Fast Track</v>
          </cell>
          <cell r="G577" t="str">
            <v>Energy Only</v>
          </cell>
          <cell r="H577" t="str">
            <v>Withdrawn</v>
          </cell>
          <cell r="I577" t="str">
            <v>Withdrawn</v>
          </cell>
          <cell r="J577" t="str">
            <v>12 kV</v>
          </cell>
          <cell r="K577" t="str">
            <v>CHOWCHILLA SUB</v>
          </cell>
          <cell r="L577">
            <v>2</v>
          </cell>
          <cell r="M577">
            <v>1105</v>
          </cell>
          <cell r="N577" t="str">
            <v>12 kV Chowchilla 1102 circuit</v>
          </cell>
          <cell r="O577" t="str">
            <v>Solar PV</v>
          </cell>
          <cell r="P577">
            <v>2</v>
          </cell>
          <cell r="U577" t="str">
            <v>Export</v>
          </cell>
        </row>
        <row r="578">
          <cell r="A578" t="str">
            <v>0574-WD</v>
          </cell>
          <cell r="B578" t="str">
            <v>Ecoplexus - Chowchilla PV2-Landfill</v>
          </cell>
          <cell r="C578" t="str">
            <v>David Corzilius</v>
          </cell>
          <cell r="D578" t="str">
            <v>FERC</v>
          </cell>
          <cell r="E578" t="str">
            <v>WDT-GIP</v>
          </cell>
          <cell r="F578" t="str">
            <v>Fast Track</v>
          </cell>
          <cell r="G578" t="str">
            <v>Energy Only</v>
          </cell>
          <cell r="H578" t="str">
            <v>Withdrawn</v>
          </cell>
          <cell r="I578" t="str">
            <v>Withdrawn</v>
          </cell>
          <cell r="J578" t="str">
            <v>12 kV</v>
          </cell>
          <cell r="K578" t="str">
            <v>CHOWCHILLA SUB</v>
          </cell>
          <cell r="M578">
            <v>1102</v>
          </cell>
          <cell r="N578" t="str">
            <v>12 kV Chowchilla 1102 circuit</v>
          </cell>
          <cell r="O578" t="str">
            <v>Solar PV</v>
          </cell>
          <cell r="P578">
            <v>2</v>
          </cell>
          <cell r="U578" t="str">
            <v>Export</v>
          </cell>
        </row>
        <row r="579">
          <cell r="A579" t="str">
            <v>0575-WD</v>
          </cell>
          <cell r="B579" t="str">
            <v>San Joaquin Clements PV 1</v>
          </cell>
          <cell r="D579" t="str">
            <v>FERC</v>
          </cell>
          <cell r="E579" t="str">
            <v>WDT-GIP</v>
          </cell>
          <cell r="F579" t="str">
            <v>Fast Track</v>
          </cell>
          <cell r="G579" t="str">
            <v>Energy Only</v>
          </cell>
          <cell r="H579" t="str">
            <v>Withdrawn</v>
          </cell>
          <cell r="I579" t="str">
            <v>Withdrawn</v>
          </cell>
          <cell r="J579" t="str">
            <v>12 kV</v>
          </cell>
          <cell r="K579" t="str">
            <v>LOCKEFORD SUB</v>
          </cell>
          <cell r="L579">
            <v>4</v>
          </cell>
          <cell r="M579">
            <v>2102</v>
          </cell>
          <cell r="O579" t="str">
            <v>Solar PV</v>
          </cell>
          <cell r="P579">
            <v>2</v>
          </cell>
          <cell r="U579" t="str">
            <v>Export</v>
          </cell>
        </row>
        <row r="580">
          <cell r="A580" t="str">
            <v>0576-WD</v>
          </cell>
          <cell r="B580" t="str">
            <v>BAKERSFIELD 240(a)</v>
          </cell>
          <cell r="C580" t="str">
            <v>Heather (ET) Phillips</v>
          </cell>
          <cell r="D580" t="str">
            <v>FERC</v>
          </cell>
          <cell r="E580" t="str">
            <v>WDT-GIP</v>
          </cell>
          <cell r="F580" t="str">
            <v>Fast Track</v>
          </cell>
          <cell r="G580" t="str">
            <v>Energy Only</v>
          </cell>
          <cell r="H580" t="str">
            <v>Withdrawn</v>
          </cell>
          <cell r="I580" t="str">
            <v>Withdrawn</v>
          </cell>
          <cell r="J580" t="str">
            <v>12 kV</v>
          </cell>
          <cell r="K580" t="str">
            <v>STOCKDALE SUB</v>
          </cell>
          <cell r="M580">
            <v>2106</v>
          </cell>
          <cell r="N580" t="str">
            <v>Stockdale 2106 Circuit, 21Kv on Bank 6 Stockdale Substation</v>
          </cell>
          <cell r="O580" t="str">
            <v>Solar PV</v>
          </cell>
          <cell r="P580">
            <v>3</v>
          </cell>
          <cell r="U580" t="str">
            <v>Export</v>
          </cell>
        </row>
        <row r="581">
          <cell r="A581" t="str">
            <v>0577-WD</v>
          </cell>
          <cell r="B581" t="str">
            <v>Merced PV 1</v>
          </cell>
          <cell r="D581" t="str">
            <v>FERC</v>
          </cell>
          <cell r="E581" t="str">
            <v>WDT-GIP</v>
          </cell>
          <cell r="F581" t="str">
            <v>Fast Track</v>
          </cell>
          <cell r="G581" t="str">
            <v>Energy Only</v>
          </cell>
          <cell r="H581" t="str">
            <v>Withdrawn</v>
          </cell>
          <cell r="I581" t="str">
            <v>Withdrawn</v>
          </cell>
          <cell r="J581" t="str">
            <v>12 kV</v>
          </cell>
          <cell r="K581" t="str">
            <v>EL CAPITAN SUB</v>
          </cell>
          <cell r="N581" t="str">
            <v>12 KV El Capitan 1104 (or 1103)</v>
          </cell>
          <cell r="O581" t="str">
            <v>Solar PV</v>
          </cell>
          <cell r="P581">
            <v>3</v>
          </cell>
          <cell r="U581" t="str">
            <v>Export</v>
          </cell>
        </row>
        <row r="582">
          <cell r="A582" t="str">
            <v>0578-WD</v>
          </cell>
          <cell r="B582" t="str">
            <v>Corning WWTP PV1</v>
          </cell>
          <cell r="D582" t="str">
            <v>FERC</v>
          </cell>
          <cell r="E582" t="str">
            <v>WDT-GIP</v>
          </cell>
          <cell r="F582" t="str">
            <v>Fast Track</v>
          </cell>
          <cell r="G582" t="str">
            <v>Energy Only</v>
          </cell>
          <cell r="H582" t="str">
            <v>Withdrawn</v>
          </cell>
          <cell r="I582" t="str">
            <v>Withdrawn</v>
          </cell>
          <cell r="J582" t="str">
            <v>12 kV</v>
          </cell>
          <cell r="K582" t="str">
            <v>CORNING SUB</v>
          </cell>
          <cell r="L582">
            <v>3</v>
          </cell>
          <cell r="M582">
            <v>1104</v>
          </cell>
          <cell r="O582" t="str">
            <v>Solar PV</v>
          </cell>
          <cell r="P582">
            <v>2</v>
          </cell>
          <cell r="T582">
            <v>41289</v>
          </cell>
          <cell r="U582" t="str">
            <v>Export</v>
          </cell>
        </row>
        <row r="583">
          <cell r="A583" t="str">
            <v>0579-WD</v>
          </cell>
          <cell r="B583" t="str">
            <v>Deer Valley West</v>
          </cell>
          <cell r="D583" t="str">
            <v>FERC</v>
          </cell>
          <cell r="E583" t="str">
            <v>WDT-GIP</v>
          </cell>
          <cell r="F583" t="str">
            <v>Fast Track</v>
          </cell>
          <cell r="G583" t="str">
            <v>Energy Only</v>
          </cell>
          <cell r="H583" t="str">
            <v>Withdrawn</v>
          </cell>
          <cell r="I583" t="str">
            <v>Withdrawn</v>
          </cell>
          <cell r="J583" t="str">
            <v>21 kV</v>
          </cell>
          <cell r="K583" t="str">
            <v>LONE TREE SUB</v>
          </cell>
          <cell r="N583" t="str">
            <v>21 Kv Lone Tree Line at Pole No. 110180012</v>
          </cell>
          <cell r="O583" t="str">
            <v>Solar PV</v>
          </cell>
          <cell r="P583">
            <v>3</v>
          </cell>
          <cell r="U583" t="str">
            <v>Export</v>
          </cell>
        </row>
        <row r="584">
          <cell r="A584" t="str">
            <v>0580-WD</v>
          </cell>
          <cell r="B584" t="str">
            <v>Amador-Ione PV 1</v>
          </cell>
          <cell r="C584" t="str">
            <v>David Corzilius</v>
          </cell>
          <cell r="D584" t="str">
            <v>FERC</v>
          </cell>
          <cell r="E584" t="str">
            <v>WDT-GIP</v>
          </cell>
          <cell r="F584" t="str">
            <v>Fast Track</v>
          </cell>
          <cell r="G584" t="str">
            <v>Energy Only</v>
          </cell>
          <cell r="H584" t="str">
            <v>Withdrawn</v>
          </cell>
          <cell r="I584" t="str">
            <v>Withdrawn</v>
          </cell>
          <cell r="J584" t="str">
            <v>12 kV</v>
          </cell>
          <cell r="K584" t="str">
            <v>IONE SUB</v>
          </cell>
          <cell r="L584">
            <v>1</v>
          </cell>
          <cell r="M584">
            <v>1101</v>
          </cell>
          <cell r="N584" t="str">
            <v>12 kV Ione 1101</v>
          </cell>
          <cell r="O584" t="str">
            <v>Solar PV</v>
          </cell>
          <cell r="P584">
            <v>2</v>
          </cell>
          <cell r="U584" t="str">
            <v>Export</v>
          </cell>
        </row>
        <row r="585">
          <cell r="A585" t="str">
            <v>0581-WD</v>
          </cell>
          <cell r="B585" t="str">
            <v>FSEC1 (Cloverdale Site 1)</v>
          </cell>
          <cell r="C585" t="str">
            <v>Heather (ET) Phillips</v>
          </cell>
          <cell r="D585" t="str">
            <v>FERC</v>
          </cell>
          <cell r="E585" t="str">
            <v>WDT-GIP</v>
          </cell>
          <cell r="F585" t="str">
            <v>Fast Track</v>
          </cell>
          <cell r="G585" t="str">
            <v>Full Capacity</v>
          </cell>
          <cell r="H585" t="str">
            <v>Commercial</v>
          </cell>
          <cell r="I585" t="str">
            <v>Commercial</v>
          </cell>
          <cell r="J585" t="str">
            <v>12 kV</v>
          </cell>
          <cell r="K585" t="str">
            <v>CLOVERDALE SUB</v>
          </cell>
          <cell r="L585">
            <v>1</v>
          </cell>
          <cell r="M585">
            <v>42821102</v>
          </cell>
          <cell r="N585" t="str">
            <v>12 kV Sandholm Ln</v>
          </cell>
          <cell r="O585" t="str">
            <v>Solar PV</v>
          </cell>
          <cell r="P585">
            <v>1.49</v>
          </cell>
          <cell r="Q585">
            <v>41372</v>
          </cell>
          <cell r="R585">
            <v>41801</v>
          </cell>
          <cell r="S585">
            <v>41801</v>
          </cell>
          <cell r="U585" t="str">
            <v>Export</v>
          </cell>
        </row>
        <row r="586">
          <cell r="A586" t="str">
            <v>0582-WD</v>
          </cell>
          <cell r="B586" t="str">
            <v>FSEC2 (Cloverdale Site 2)</v>
          </cell>
          <cell r="C586" t="str">
            <v>Heather (ET) Phillips</v>
          </cell>
          <cell r="D586" t="str">
            <v>FERC</v>
          </cell>
          <cell r="E586" t="str">
            <v>WDT-GIP</v>
          </cell>
          <cell r="F586" t="str">
            <v>Independent Study</v>
          </cell>
          <cell r="G586" t="str">
            <v>Energy Only</v>
          </cell>
          <cell r="H586" t="str">
            <v>Withdrawn</v>
          </cell>
          <cell r="I586" t="str">
            <v>Withdrawn</v>
          </cell>
          <cell r="J586" t="str">
            <v>12 kV</v>
          </cell>
          <cell r="K586" t="str">
            <v>CLOVERDALE SUB</v>
          </cell>
          <cell r="L586">
            <v>1</v>
          </cell>
          <cell r="M586">
            <v>1102</v>
          </cell>
          <cell r="N586" t="str">
            <v>13 kV ckt on Sandholm Ln</v>
          </cell>
          <cell r="O586" t="str">
            <v>Solar PV</v>
          </cell>
          <cell r="P586">
            <v>1.49</v>
          </cell>
          <cell r="T586">
            <v>41332</v>
          </cell>
          <cell r="U586" t="str">
            <v>Export</v>
          </cell>
        </row>
        <row r="587">
          <cell r="A587" t="str">
            <v>0583-WD</v>
          </cell>
          <cell r="B587" t="str">
            <v>Calaveras PV1-San Andreas</v>
          </cell>
          <cell r="C587" t="str">
            <v>DXVS</v>
          </cell>
          <cell r="D587" t="str">
            <v>FERC</v>
          </cell>
          <cell r="E587" t="str">
            <v>WDT-GIP</v>
          </cell>
          <cell r="F587" t="str">
            <v>Fast Track</v>
          </cell>
          <cell r="G587" t="str">
            <v>Energy Only</v>
          </cell>
          <cell r="H587" t="str">
            <v>Withdrawn</v>
          </cell>
          <cell r="I587" t="str">
            <v>Withdrawn</v>
          </cell>
          <cell r="J587" t="str">
            <v>12 kV</v>
          </cell>
          <cell r="K587" t="str">
            <v>CALAVERAS CEMENT SUB</v>
          </cell>
          <cell r="N587" t="str">
            <v>12 kV Calaveras Cement 1101</v>
          </cell>
          <cell r="O587" t="str">
            <v>Solar PV</v>
          </cell>
          <cell r="P587">
            <v>2</v>
          </cell>
          <cell r="U587" t="str">
            <v>Export</v>
          </cell>
        </row>
        <row r="588">
          <cell r="A588" t="str">
            <v>0584-WD</v>
          </cell>
          <cell r="B588" t="str">
            <v>Yolo PV 1</v>
          </cell>
          <cell r="C588" t="str">
            <v>David Corzilius</v>
          </cell>
          <cell r="D588" t="str">
            <v>FERC</v>
          </cell>
          <cell r="E588" t="str">
            <v>WDT-GIP</v>
          </cell>
          <cell r="F588" t="str">
            <v>Fast Track</v>
          </cell>
          <cell r="G588" t="str">
            <v>Energy Only</v>
          </cell>
          <cell r="H588" t="str">
            <v>Withdrawn</v>
          </cell>
          <cell r="I588" t="str">
            <v>Withdrawn</v>
          </cell>
          <cell r="J588" t="str">
            <v>12 kV</v>
          </cell>
          <cell r="K588" t="str">
            <v>ZAMORA SUB</v>
          </cell>
          <cell r="L588">
            <v>2</v>
          </cell>
          <cell r="M588">
            <v>1107</v>
          </cell>
          <cell r="N588" t="str">
            <v>12 Kv Zamora 1107</v>
          </cell>
          <cell r="O588" t="str">
            <v>Solar PV</v>
          </cell>
          <cell r="P588">
            <v>2</v>
          </cell>
          <cell r="U588" t="str">
            <v>Export</v>
          </cell>
        </row>
        <row r="589">
          <cell r="A589" t="str">
            <v>0585-WD</v>
          </cell>
          <cell r="B589" t="str">
            <v>Yolo PV 2</v>
          </cell>
          <cell r="C589" t="str">
            <v>David Corzilius</v>
          </cell>
          <cell r="D589" t="str">
            <v>FERC</v>
          </cell>
          <cell r="E589" t="str">
            <v>WDT-GIP</v>
          </cell>
          <cell r="F589" t="str">
            <v>Fast Track</v>
          </cell>
          <cell r="G589" t="str">
            <v>Energy Only</v>
          </cell>
          <cell r="H589" t="str">
            <v>Withdrawn</v>
          </cell>
          <cell r="I589" t="str">
            <v>Withdrawn</v>
          </cell>
          <cell r="J589" t="str">
            <v>12 kV</v>
          </cell>
          <cell r="K589" t="str">
            <v>WOODLAND SUB</v>
          </cell>
          <cell r="L589">
            <v>3</v>
          </cell>
          <cell r="M589">
            <v>1110</v>
          </cell>
          <cell r="N589" t="str">
            <v>12 kV Woodland 1110</v>
          </cell>
          <cell r="O589" t="str">
            <v>Solar PV</v>
          </cell>
          <cell r="P589">
            <v>2</v>
          </cell>
          <cell r="U589" t="str">
            <v>Export</v>
          </cell>
        </row>
        <row r="590">
          <cell r="A590" t="str">
            <v>0586-WD</v>
          </cell>
          <cell r="B590" t="str">
            <v>Beaver Creek</v>
          </cell>
          <cell r="C590" t="str">
            <v>Bennett Chabot</v>
          </cell>
          <cell r="D590" t="str">
            <v>FERC</v>
          </cell>
          <cell r="E590" t="str">
            <v>WDT-GIP</v>
          </cell>
          <cell r="F590" t="str">
            <v>Independent Study</v>
          </cell>
          <cell r="G590" t="str">
            <v>Full Capacity</v>
          </cell>
          <cell r="H590" t="str">
            <v>Withdrawn</v>
          </cell>
          <cell r="I590" t="str">
            <v>Withdrawn</v>
          </cell>
          <cell r="J590" t="str">
            <v>17 kV</v>
          </cell>
          <cell r="K590" t="str">
            <v>STANISLAUS PH</v>
          </cell>
          <cell r="L590">
            <v>2</v>
          </cell>
          <cell r="M590">
            <v>1702</v>
          </cell>
          <cell r="N590" t="str">
            <v>McKay Pt Dam, downstream of PG&amp;E switch L2443 off PG&amp;E Stanislaus Feeder#1701/#1</v>
          </cell>
          <cell r="O590" t="str">
            <v>Hydro</v>
          </cell>
          <cell r="P590">
            <v>4.8</v>
          </cell>
          <cell r="U590" t="str">
            <v>Export</v>
          </cell>
        </row>
        <row r="591">
          <cell r="A591" t="str">
            <v>0587-WD</v>
          </cell>
          <cell r="B591" t="str">
            <v>Peterson Road Solar Power I</v>
          </cell>
          <cell r="D591" t="str">
            <v>FERC</v>
          </cell>
          <cell r="E591" t="str">
            <v>WDT-GIP</v>
          </cell>
          <cell r="F591" t="str">
            <v>Fast Track</v>
          </cell>
          <cell r="G591" t="str">
            <v>Energy Only</v>
          </cell>
          <cell r="H591" t="str">
            <v>Withdrawn</v>
          </cell>
          <cell r="I591" t="str">
            <v>Withdrawn</v>
          </cell>
          <cell r="J591" t="str">
            <v>12 kV</v>
          </cell>
          <cell r="K591" t="str">
            <v>SMYRNA SUB</v>
          </cell>
          <cell r="L591">
            <v>1</v>
          </cell>
          <cell r="M591">
            <v>253551101</v>
          </cell>
          <cell r="N591" t="str">
            <v>12 kV Feeder No. 253551101 Smyrna 1101</v>
          </cell>
          <cell r="O591" t="str">
            <v>Solar PV</v>
          </cell>
          <cell r="P591">
            <v>2</v>
          </cell>
          <cell r="Q591">
            <v>41240</v>
          </cell>
          <cell r="T591">
            <v>41582</v>
          </cell>
          <cell r="U591" t="str">
            <v>Export</v>
          </cell>
        </row>
        <row r="592">
          <cell r="A592" t="str">
            <v>0588-WD</v>
          </cell>
          <cell r="B592" t="str">
            <v>Aurora  Solar Project</v>
          </cell>
          <cell r="C592" t="str">
            <v>DXVS</v>
          </cell>
          <cell r="D592" t="str">
            <v>FERC</v>
          </cell>
          <cell r="E592" t="str">
            <v>WDT-GIP</v>
          </cell>
          <cell r="F592" t="str">
            <v>Fast Track</v>
          </cell>
          <cell r="G592" t="str">
            <v>Energy Only</v>
          </cell>
          <cell r="H592" t="str">
            <v>Withdrawn</v>
          </cell>
          <cell r="I592" t="str">
            <v>Withdrawn</v>
          </cell>
          <cell r="J592" t="str">
            <v>12 kV</v>
          </cell>
          <cell r="K592" t="str">
            <v>EAST NICOLAUS SUB</v>
          </cell>
          <cell r="M592">
            <v>1103</v>
          </cell>
          <cell r="N592" t="str">
            <v>12 kV feed from East Nicolaus Substation Feeder # 1103</v>
          </cell>
          <cell r="O592" t="str">
            <v>Solar PV</v>
          </cell>
          <cell r="P592">
            <v>1</v>
          </cell>
          <cell r="U592" t="str">
            <v>Export</v>
          </cell>
        </row>
        <row r="593">
          <cell r="A593" t="str">
            <v>0589-WD</v>
          </cell>
          <cell r="B593" t="str">
            <v>Lynx Solar Project</v>
          </cell>
          <cell r="C593" t="str">
            <v>DXVS</v>
          </cell>
          <cell r="D593" t="str">
            <v>FERC</v>
          </cell>
          <cell r="E593" t="str">
            <v>WDT-GIP</v>
          </cell>
          <cell r="F593" t="str">
            <v>Fast Track</v>
          </cell>
          <cell r="G593" t="str">
            <v>Energy Only</v>
          </cell>
          <cell r="H593" t="str">
            <v>Withdrawn</v>
          </cell>
          <cell r="I593" t="str">
            <v>Withdrawn</v>
          </cell>
          <cell r="J593" t="str">
            <v>12 kV</v>
          </cell>
          <cell r="K593" t="str">
            <v>RICE SUB</v>
          </cell>
          <cell r="M593">
            <v>1101</v>
          </cell>
          <cell r="N593" t="str">
            <v>12 kV feed from Rice Substation Feeder # 1101</v>
          </cell>
          <cell r="O593" t="str">
            <v>Solar PV</v>
          </cell>
          <cell r="P593">
            <v>1</v>
          </cell>
          <cell r="U593" t="str">
            <v>Export</v>
          </cell>
        </row>
        <row r="594">
          <cell r="A594" t="str">
            <v>0590-WD</v>
          </cell>
          <cell r="B594" t="str">
            <v>Galileo Solar Project</v>
          </cell>
          <cell r="C594" t="str">
            <v>DXVS</v>
          </cell>
          <cell r="D594" t="str">
            <v>FERC</v>
          </cell>
          <cell r="E594" t="str">
            <v>WDT-GIP</v>
          </cell>
          <cell r="F594" t="str">
            <v>Fast Track</v>
          </cell>
          <cell r="G594" t="str">
            <v>Energy Only</v>
          </cell>
          <cell r="H594" t="str">
            <v>Withdrawn</v>
          </cell>
          <cell r="I594" t="str">
            <v>Withdrawn</v>
          </cell>
          <cell r="J594" t="str">
            <v>12 kV</v>
          </cell>
          <cell r="K594" t="str">
            <v>CORNING SUB</v>
          </cell>
          <cell r="M594">
            <v>1104</v>
          </cell>
          <cell r="N594" t="str">
            <v>12 kV feed from Corning Feeder #1104</v>
          </cell>
          <cell r="O594" t="str">
            <v>Solar PV</v>
          </cell>
          <cell r="P594">
            <v>1</v>
          </cell>
          <cell r="U594" t="str">
            <v>Export</v>
          </cell>
        </row>
        <row r="595">
          <cell r="A595" t="str">
            <v>0591-WD</v>
          </cell>
          <cell r="B595" t="str">
            <v>Deer Valley West</v>
          </cell>
          <cell r="D595" t="str">
            <v>FERC</v>
          </cell>
          <cell r="E595" t="str">
            <v>WDT-GIP</v>
          </cell>
          <cell r="F595" t="str">
            <v>Fast Track</v>
          </cell>
          <cell r="G595" t="str">
            <v>Energy Only</v>
          </cell>
          <cell r="H595" t="str">
            <v>Withdrawn</v>
          </cell>
          <cell r="I595" t="str">
            <v>Withdrawn</v>
          </cell>
          <cell r="J595" t="str">
            <v>21 kV</v>
          </cell>
          <cell r="K595" t="str">
            <v>LONE TREE SUB</v>
          </cell>
          <cell r="L595">
            <v>2</v>
          </cell>
          <cell r="M595">
            <v>2105</v>
          </cell>
          <cell r="O595" t="str">
            <v>Solar PV</v>
          </cell>
          <cell r="P595">
            <v>1.75</v>
          </cell>
          <cell r="T595">
            <v>41303</v>
          </cell>
          <cell r="U595" t="str">
            <v>Export</v>
          </cell>
        </row>
        <row r="596">
          <cell r="A596" t="str">
            <v>0592-WD</v>
          </cell>
          <cell r="B596" t="str">
            <v>Brasil Dairy BioGas Plant</v>
          </cell>
          <cell r="D596" t="str">
            <v>FERC</v>
          </cell>
          <cell r="E596" t="str">
            <v>WDT-GIP</v>
          </cell>
          <cell r="F596" t="str">
            <v>Independent Study</v>
          </cell>
          <cell r="G596" t="str">
            <v>Energy Only</v>
          </cell>
          <cell r="H596" t="str">
            <v>Withdrawn</v>
          </cell>
          <cell r="I596" t="str">
            <v>Withdrawn</v>
          </cell>
          <cell r="J596" t="str">
            <v>12 kV</v>
          </cell>
          <cell r="K596" t="str">
            <v>SANTA RITA SUB</v>
          </cell>
          <cell r="N596" t="str">
            <v>PG&amp;E SANTA RITA SUB circuit 1105 (12 kV)</v>
          </cell>
          <cell r="O596" t="str">
            <v>Biomass</v>
          </cell>
          <cell r="P596">
            <v>0.3</v>
          </cell>
          <cell r="U596" t="str">
            <v>Export</v>
          </cell>
        </row>
        <row r="597">
          <cell r="A597" t="str">
            <v>0593-WD</v>
          </cell>
          <cell r="B597" t="str">
            <v>2236 Witten</v>
          </cell>
          <cell r="C597" t="str">
            <v>DXVS</v>
          </cell>
          <cell r="D597" t="str">
            <v>FERC</v>
          </cell>
          <cell r="E597" t="str">
            <v>WDT-GIP</v>
          </cell>
          <cell r="F597" t="str">
            <v>Fast Track</v>
          </cell>
          <cell r="G597" t="str">
            <v>Energy Only</v>
          </cell>
          <cell r="H597" t="str">
            <v>Withdrawn</v>
          </cell>
          <cell r="I597" t="str">
            <v>Withdrawn</v>
          </cell>
          <cell r="J597" t="str">
            <v>12 kV</v>
          </cell>
          <cell r="K597" t="str">
            <v>PARADISE SUB</v>
          </cell>
          <cell r="O597" t="str">
            <v>Solar PV</v>
          </cell>
          <cell r="P597">
            <v>1.5</v>
          </cell>
          <cell r="U597" t="str">
            <v>Export</v>
          </cell>
        </row>
        <row r="598">
          <cell r="A598" t="str">
            <v>0594-WD</v>
          </cell>
          <cell r="B598" t="str">
            <v>2257 Campbell</v>
          </cell>
          <cell r="D598" t="str">
            <v>FERC</v>
          </cell>
          <cell r="E598" t="str">
            <v>WDT-GIP</v>
          </cell>
          <cell r="F598" t="str">
            <v>Fast Track</v>
          </cell>
          <cell r="G598" t="str">
            <v>Energy Only</v>
          </cell>
          <cell r="H598" t="str">
            <v>Withdrawn</v>
          </cell>
          <cell r="I598" t="str">
            <v>Withdrawn</v>
          </cell>
          <cell r="J598" t="str">
            <v>12 kV</v>
          </cell>
          <cell r="K598" t="str">
            <v>GLENN SUB</v>
          </cell>
          <cell r="N598" t="str">
            <v>2257 - Campbell, 12kV/480v, 4796 Road P., Oralnd, CA</v>
          </cell>
          <cell r="O598" t="str">
            <v>Solar PV</v>
          </cell>
          <cell r="P598">
            <v>0.75</v>
          </cell>
          <cell r="T598">
            <v>41249</v>
          </cell>
          <cell r="U598" t="str">
            <v>Export</v>
          </cell>
        </row>
        <row r="599">
          <cell r="A599" t="str">
            <v>0595-WD</v>
          </cell>
          <cell r="B599" t="str">
            <v>2173 Lusk</v>
          </cell>
          <cell r="C599" t="str">
            <v>DXVS</v>
          </cell>
          <cell r="D599" t="str">
            <v>FERC</v>
          </cell>
          <cell r="E599" t="str">
            <v>WDT-GIP</v>
          </cell>
          <cell r="F599" t="str">
            <v>Fast Track</v>
          </cell>
          <cell r="G599" t="str">
            <v>Energy Only</v>
          </cell>
          <cell r="H599" t="str">
            <v>Withdrawn</v>
          </cell>
          <cell r="I599" t="str">
            <v>Withdrawn</v>
          </cell>
          <cell r="J599" t="str">
            <v>12 kV</v>
          </cell>
          <cell r="K599" t="str">
            <v>ANITA SUB</v>
          </cell>
          <cell r="N599" t="str">
            <v>2173 Lusk, 12kV/480v, 15575 Meridian Rd., Chico, CA</v>
          </cell>
          <cell r="O599" t="str">
            <v>Solar PV</v>
          </cell>
          <cell r="P599">
            <v>0.75</v>
          </cell>
          <cell r="U599" t="str">
            <v>Export</v>
          </cell>
        </row>
        <row r="600">
          <cell r="A600" t="str">
            <v>0596-WD</v>
          </cell>
          <cell r="B600" t="str">
            <v>2247 Highmark</v>
          </cell>
          <cell r="D600" t="str">
            <v>FERC</v>
          </cell>
          <cell r="E600" t="str">
            <v>WDT-GIP</v>
          </cell>
          <cell r="F600" t="str">
            <v>Fast Track</v>
          </cell>
          <cell r="G600" t="str">
            <v>Energy Only</v>
          </cell>
          <cell r="H600" t="str">
            <v>Withdrawn</v>
          </cell>
          <cell r="I600" t="str">
            <v>Withdrawn</v>
          </cell>
          <cell r="J600" t="str">
            <v>12 kV</v>
          </cell>
          <cell r="K600" t="str">
            <v>BURNEY SUB</v>
          </cell>
          <cell r="L600">
            <v>1</v>
          </cell>
          <cell r="M600">
            <v>1101</v>
          </cell>
          <cell r="N600" t="str">
            <v>Mountain View Rd and Carberry St, Burney, CA 96013  /  40.88476, -121.64726</v>
          </cell>
          <cell r="O600" t="str">
            <v>Solar PV</v>
          </cell>
          <cell r="P600">
            <v>0.33300000000000002</v>
          </cell>
          <cell r="T600">
            <v>41249</v>
          </cell>
          <cell r="U600" t="str">
            <v>Export</v>
          </cell>
        </row>
        <row r="601">
          <cell r="A601" t="str">
            <v>0597-WD</v>
          </cell>
          <cell r="B601" t="str">
            <v>2184 Gruber</v>
          </cell>
          <cell r="D601" t="str">
            <v>FERC</v>
          </cell>
          <cell r="E601" t="str">
            <v>WDT-GIP</v>
          </cell>
          <cell r="F601" t="str">
            <v>Fast Track</v>
          </cell>
          <cell r="G601" t="str">
            <v>Energy Only</v>
          </cell>
          <cell r="H601" t="str">
            <v>Withdrawn</v>
          </cell>
          <cell r="I601" t="str">
            <v>Withdrawn</v>
          </cell>
          <cell r="J601" t="str">
            <v>12 kV</v>
          </cell>
          <cell r="K601" t="str">
            <v>ORLAND B SUB</v>
          </cell>
          <cell r="N601" t="str">
            <v>2184 Gruber, 12kV/480v, 3874 County Rd. M, Orland, CA</v>
          </cell>
          <cell r="O601" t="str">
            <v>Solar PV</v>
          </cell>
          <cell r="P601">
            <v>1.25</v>
          </cell>
          <cell r="U601" t="str">
            <v>Export</v>
          </cell>
        </row>
        <row r="602">
          <cell r="A602" t="str">
            <v>0598-WD</v>
          </cell>
          <cell r="B602" t="str">
            <v>2254 Yagers</v>
          </cell>
          <cell r="D602" t="str">
            <v>FERC</v>
          </cell>
          <cell r="E602" t="str">
            <v>WDT-GIP</v>
          </cell>
          <cell r="F602" t="str">
            <v>Fast Track</v>
          </cell>
          <cell r="G602" t="str">
            <v>Energy Only</v>
          </cell>
          <cell r="H602" t="str">
            <v>Withdrawn</v>
          </cell>
          <cell r="I602" t="str">
            <v>Withdrawn</v>
          </cell>
          <cell r="J602" t="str">
            <v>12 kV</v>
          </cell>
          <cell r="K602" t="str">
            <v>ARVIN SUB</v>
          </cell>
          <cell r="N602" t="str">
            <v>2254 Yagers, 12kV/480v, 4521 N. Wheeler Ridge Rd. Arvin, CA</v>
          </cell>
          <cell r="O602" t="str">
            <v>Solar PV</v>
          </cell>
          <cell r="P602">
            <v>0.5</v>
          </cell>
          <cell r="U602" t="str">
            <v>Export</v>
          </cell>
        </row>
        <row r="603">
          <cell r="A603" t="str">
            <v>0599-WD</v>
          </cell>
          <cell r="B603" t="str">
            <v>2267 Estrella</v>
          </cell>
          <cell r="D603" t="str">
            <v>FERC</v>
          </cell>
          <cell r="E603" t="str">
            <v>WDT-GIP</v>
          </cell>
          <cell r="F603" t="str">
            <v>Fast Track</v>
          </cell>
          <cell r="G603" t="str">
            <v>Energy Only</v>
          </cell>
          <cell r="H603" t="str">
            <v>Withdrawn</v>
          </cell>
          <cell r="I603" t="str">
            <v>Withdrawn</v>
          </cell>
          <cell r="J603" t="str">
            <v>12 kV</v>
          </cell>
          <cell r="K603" t="str">
            <v>REEDLEY SUB</v>
          </cell>
          <cell r="L603">
            <v>1</v>
          </cell>
          <cell r="M603">
            <v>252341112</v>
          </cell>
          <cell r="N603" t="str">
            <v>2267 Estrella, 12kV/480v, 22694 E. Parlier Ave. Reedley, CA</v>
          </cell>
          <cell r="O603" t="str">
            <v>Solar PV</v>
          </cell>
          <cell r="P603">
            <v>1.25</v>
          </cell>
          <cell r="U603" t="str">
            <v>Export</v>
          </cell>
        </row>
        <row r="604">
          <cell r="A604" t="str">
            <v>0600-WD</v>
          </cell>
          <cell r="B604" t="str">
            <v>2252 Martinez</v>
          </cell>
          <cell r="D604" t="str">
            <v>FERC</v>
          </cell>
          <cell r="E604" t="str">
            <v>WDT-GIP</v>
          </cell>
          <cell r="F604" t="str">
            <v>Fast Track</v>
          </cell>
          <cell r="G604" t="str">
            <v>Energy Only</v>
          </cell>
          <cell r="H604" t="str">
            <v>Withdrawn</v>
          </cell>
          <cell r="I604" t="str">
            <v>Withdrawn</v>
          </cell>
          <cell r="J604" t="str">
            <v>12 kV</v>
          </cell>
          <cell r="K604" t="str">
            <v>BONITA SUB</v>
          </cell>
          <cell r="L604">
            <v>1</v>
          </cell>
          <cell r="M604">
            <v>1101</v>
          </cell>
          <cell r="N604" t="str">
            <v>18517 Ave. 17, Madera, CA 93637  /  36.99734,  -120.21117</v>
          </cell>
          <cell r="O604" t="str">
            <v>Solar PV</v>
          </cell>
          <cell r="P604">
            <v>0.75</v>
          </cell>
          <cell r="T604">
            <v>41249</v>
          </cell>
          <cell r="U604" t="str">
            <v>Export</v>
          </cell>
        </row>
        <row r="605">
          <cell r="A605" t="str">
            <v>0601-WD</v>
          </cell>
          <cell r="B605" t="str">
            <v>2204 Franklin</v>
          </cell>
          <cell r="D605" t="str">
            <v>FERC</v>
          </cell>
          <cell r="E605" t="str">
            <v>WDT-GIP</v>
          </cell>
          <cell r="F605" t="str">
            <v>Fast Track</v>
          </cell>
          <cell r="G605" t="str">
            <v>Energy Only</v>
          </cell>
          <cell r="H605" t="str">
            <v>Withdrawn</v>
          </cell>
          <cell r="I605" t="str">
            <v>Withdrawn</v>
          </cell>
          <cell r="J605" t="str">
            <v>12 kV</v>
          </cell>
          <cell r="K605" t="str">
            <v>GIRVAN SUB</v>
          </cell>
          <cell r="N605" t="str">
            <v>5140 Palo Verde Ln.</v>
          </cell>
          <cell r="O605" t="str">
            <v>Solar PV</v>
          </cell>
          <cell r="P605">
            <v>0.75</v>
          </cell>
          <cell r="U605" t="str">
            <v>Export</v>
          </cell>
        </row>
        <row r="606">
          <cell r="A606" t="str">
            <v>0602-WD</v>
          </cell>
          <cell r="B606" t="str">
            <v>2073 Dalton</v>
          </cell>
          <cell r="C606" t="str">
            <v>DXVS</v>
          </cell>
          <cell r="D606" t="str">
            <v>FERC</v>
          </cell>
          <cell r="E606" t="str">
            <v>WDT-GIP</v>
          </cell>
          <cell r="F606" t="str">
            <v>Fast Track</v>
          </cell>
          <cell r="G606" t="str">
            <v>Energy Only</v>
          </cell>
          <cell r="H606" t="str">
            <v>Withdrawn</v>
          </cell>
          <cell r="I606" t="str">
            <v>Withdrawn</v>
          </cell>
          <cell r="J606" t="str">
            <v>12 kV</v>
          </cell>
          <cell r="K606" t="str">
            <v>ARBUCKLE SUB</v>
          </cell>
          <cell r="N606" t="str">
            <v>2073 Dalton, 12kV/480v, 247 Dahlstrom Rd., Arbuckle, CA</v>
          </cell>
          <cell r="O606" t="str">
            <v>Solar PV</v>
          </cell>
          <cell r="P606">
            <v>0.75</v>
          </cell>
          <cell r="U606" t="str">
            <v>Export</v>
          </cell>
        </row>
        <row r="607">
          <cell r="A607" t="str">
            <v>0603-WD</v>
          </cell>
          <cell r="B607" t="str">
            <v>2207 Ritchie</v>
          </cell>
          <cell r="C607" t="str">
            <v>DXVS</v>
          </cell>
          <cell r="D607" t="str">
            <v>FERC</v>
          </cell>
          <cell r="E607" t="str">
            <v>WDT-GIP</v>
          </cell>
          <cell r="F607" t="str">
            <v>Fast Track</v>
          </cell>
          <cell r="G607" t="str">
            <v>Energy Only</v>
          </cell>
          <cell r="H607" t="str">
            <v>Withdrawn</v>
          </cell>
          <cell r="I607" t="str">
            <v>Withdrawn</v>
          </cell>
          <cell r="J607" t="str">
            <v>12 kV</v>
          </cell>
          <cell r="K607" t="str">
            <v>ANDERSON SUB</v>
          </cell>
          <cell r="N607" t="str">
            <v>2207 Ritchie, 12kV/480v, 22672 Nobles Trail Rd. Anderson, CA</v>
          </cell>
          <cell r="O607" t="str">
            <v>Solar PV</v>
          </cell>
          <cell r="P607">
            <v>0.33300000000000002</v>
          </cell>
          <cell r="U607" t="str">
            <v>Export</v>
          </cell>
        </row>
        <row r="608">
          <cell r="A608" t="str">
            <v>0604-WD</v>
          </cell>
          <cell r="B608" t="str">
            <v>2199 Miceli</v>
          </cell>
          <cell r="D608" t="str">
            <v>FERC</v>
          </cell>
          <cell r="E608" t="str">
            <v>WDT-GIP</v>
          </cell>
          <cell r="F608" t="str">
            <v>Fast Track</v>
          </cell>
          <cell r="G608" t="str">
            <v>Energy Only</v>
          </cell>
          <cell r="H608" t="str">
            <v>Withdrawn</v>
          </cell>
          <cell r="I608" t="str">
            <v>Withdrawn</v>
          </cell>
          <cell r="J608" t="str">
            <v>12 kV</v>
          </cell>
          <cell r="K608" t="str">
            <v>LOGAN CREEK SUB</v>
          </cell>
          <cell r="N608" t="str">
            <v>2199 Miceli, 12kV/480v, 3935 County Road I. Orland, C</v>
          </cell>
          <cell r="O608" t="str">
            <v>Solar PV</v>
          </cell>
          <cell r="P608">
            <v>1</v>
          </cell>
          <cell r="U608" t="str">
            <v>Export</v>
          </cell>
        </row>
        <row r="609">
          <cell r="A609" t="str">
            <v>0605-WD</v>
          </cell>
          <cell r="B609" t="str">
            <v>2265 Caughran</v>
          </cell>
          <cell r="D609" t="str">
            <v>FERC</v>
          </cell>
          <cell r="E609" t="str">
            <v>WDT-GIP</v>
          </cell>
          <cell r="F609" t="str">
            <v>Fast Track</v>
          </cell>
          <cell r="G609" t="str">
            <v>Energy Only</v>
          </cell>
          <cell r="H609" t="str">
            <v>Withdrawn</v>
          </cell>
          <cell r="I609" t="str">
            <v>Withdrawn</v>
          </cell>
          <cell r="J609" t="str">
            <v>12 kV</v>
          </cell>
          <cell r="K609" t="str">
            <v>LOCKEFORD SUB</v>
          </cell>
          <cell r="N609" t="str">
            <v>2265 Caughran, 12kV/480v, 17071 Brandt Rd., Lodi, CA</v>
          </cell>
          <cell r="O609" t="str">
            <v>Solar PV</v>
          </cell>
          <cell r="P609">
            <v>1.333</v>
          </cell>
          <cell r="U609" t="str">
            <v>Export</v>
          </cell>
        </row>
        <row r="610">
          <cell r="A610" t="str">
            <v>0606-WD</v>
          </cell>
          <cell r="B610" t="str">
            <v>2013 Townly</v>
          </cell>
          <cell r="D610" t="str">
            <v>FERC</v>
          </cell>
          <cell r="E610" t="str">
            <v>WDT-GIP</v>
          </cell>
          <cell r="F610" t="str">
            <v>Fast Track</v>
          </cell>
          <cell r="G610" t="str">
            <v>Energy Only</v>
          </cell>
          <cell r="H610" t="str">
            <v>Withdrawn</v>
          </cell>
          <cell r="I610" t="str">
            <v>Withdrawn</v>
          </cell>
          <cell r="J610" t="str">
            <v>12 kV</v>
          </cell>
          <cell r="K610" t="str">
            <v>CORNING SUB</v>
          </cell>
          <cell r="N610" t="str">
            <v>2013 Townley, 12kV/480v, 23254 Harvest Rd. Corning, CA</v>
          </cell>
          <cell r="O610" t="str">
            <v>Solar PV</v>
          </cell>
          <cell r="P610">
            <v>1.5</v>
          </cell>
          <cell r="U610" t="str">
            <v>Export</v>
          </cell>
        </row>
        <row r="611">
          <cell r="A611" t="str">
            <v>0607-WD</v>
          </cell>
          <cell r="B611" t="str">
            <v>2244 Kadel</v>
          </cell>
          <cell r="D611" t="str">
            <v>FERC</v>
          </cell>
          <cell r="E611" t="str">
            <v>WDT-GIP</v>
          </cell>
          <cell r="F611" t="str">
            <v>Fast Track</v>
          </cell>
          <cell r="G611" t="str">
            <v>Energy Only</v>
          </cell>
          <cell r="H611" t="str">
            <v>Withdrawn</v>
          </cell>
          <cell r="I611" t="str">
            <v>Withdrawn</v>
          </cell>
          <cell r="J611" t="str">
            <v>12 kV</v>
          </cell>
          <cell r="K611" t="str">
            <v>LERDO SUB</v>
          </cell>
          <cell r="N611" t="str">
            <v>2244 Kadel, 12kV/480v, 34780 Lucadia Ave., Bakersfield, CA</v>
          </cell>
          <cell r="O611" t="str">
            <v>Solar PV</v>
          </cell>
          <cell r="P611">
            <v>0.5</v>
          </cell>
          <cell r="U611" t="str">
            <v>Export</v>
          </cell>
        </row>
        <row r="612">
          <cell r="A612" t="str">
            <v>0608-WD</v>
          </cell>
          <cell r="B612" t="str">
            <v>2213 Robertson</v>
          </cell>
          <cell r="C612" t="str">
            <v>DXVS</v>
          </cell>
          <cell r="D612" t="str">
            <v>FERC</v>
          </cell>
          <cell r="E612" t="str">
            <v>WDT-GIP</v>
          </cell>
          <cell r="F612" t="str">
            <v>Fast Track</v>
          </cell>
          <cell r="G612" t="str">
            <v>Energy Only</v>
          </cell>
          <cell r="H612" t="str">
            <v>Withdrawn</v>
          </cell>
          <cell r="I612" t="str">
            <v>Withdrawn</v>
          </cell>
          <cell r="J612" t="str">
            <v>12 kV</v>
          </cell>
          <cell r="K612" t="str">
            <v>CAPAY SUB</v>
          </cell>
          <cell r="N612" t="str">
            <v>2213 Robertson, 12kV/480v, 25725 Moller Ave., Orland, CA</v>
          </cell>
          <cell r="O612" t="str">
            <v>Solar PV</v>
          </cell>
          <cell r="P612">
            <v>0.33300000000000002</v>
          </cell>
          <cell r="U612" t="str">
            <v>Export</v>
          </cell>
        </row>
        <row r="613">
          <cell r="A613" t="str">
            <v>0609-WD</v>
          </cell>
          <cell r="B613" t="str">
            <v>2171 Cooksey</v>
          </cell>
          <cell r="C613" t="str">
            <v>DXVS</v>
          </cell>
          <cell r="D613" t="str">
            <v>FERC</v>
          </cell>
          <cell r="E613" t="str">
            <v>WDT-GIP</v>
          </cell>
          <cell r="F613" t="str">
            <v>Fast Track</v>
          </cell>
          <cell r="G613" t="str">
            <v>Energy Only</v>
          </cell>
          <cell r="H613" t="str">
            <v>Withdrawn</v>
          </cell>
          <cell r="I613" t="str">
            <v>Withdrawn</v>
          </cell>
          <cell r="J613" t="str">
            <v>12 kV</v>
          </cell>
          <cell r="K613" t="str">
            <v>COTTONWOOD SUB</v>
          </cell>
          <cell r="L613">
            <v>6</v>
          </cell>
          <cell r="M613">
            <v>1102</v>
          </cell>
          <cell r="N613" t="str">
            <v>3265 Joann Ln, Cottonwood, CA 94105  /  40.38144,  -122.38779</v>
          </cell>
          <cell r="O613" t="str">
            <v>Solar PV</v>
          </cell>
          <cell r="P613">
            <v>0.5</v>
          </cell>
          <cell r="U613" t="str">
            <v>Export</v>
          </cell>
        </row>
        <row r="614">
          <cell r="A614" t="str">
            <v>0610-WD</v>
          </cell>
          <cell r="B614" t="str">
            <v>2245 Gentry</v>
          </cell>
          <cell r="D614" t="str">
            <v>FERC</v>
          </cell>
          <cell r="E614" t="str">
            <v>WDT-GIP</v>
          </cell>
          <cell r="F614" t="str">
            <v>Fast Track</v>
          </cell>
          <cell r="G614" t="str">
            <v>Energy Only</v>
          </cell>
          <cell r="H614" t="str">
            <v>Withdrawn</v>
          </cell>
          <cell r="I614" t="str">
            <v>Withdrawn</v>
          </cell>
          <cell r="J614" t="str">
            <v>12 kV</v>
          </cell>
          <cell r="K614" t="str">
            <v>LINCOLN SUB</v>
          </cell>
          <cell r="N614" t="str">
            <v>2245 Gentry, 12kV/480v, Moore Rd., Lincoln, CA</v>
          </cell>
          <cell r="O614" t="str">
            <v>Solar PV</v>
          </cell>
          <cell r="P614">
            <v>1.5</v>
          </cell>
          <cell r="U614" t="str">
            <v>Export</v>
          </cell>
        </row>
        <row r="615">
          <cell r="A615" t="str">
            <v>0611-WD</v>
          </cell>
          <cell r="B615" t="str">
            <v>2275 Hattesen</v>
          </cell>
          <cell r="D615" t="str">
            <v>FERC</v>
          </cell>
          <cell r="E615" t="str">
            <v>WDT-GIP</v>
          </cell>
          <cell r="F615" t="str">
            <v>Fast Track</v>
          </cell>
          <cell r="G615" t="str">
            <v>Energy Only</v>
          </cell>
          <cell r="H615" t="str">
            <v>Withdrawn</v>
          </cell>
          <cell r="I615" t="str">
            <v>Withdrawn</v>
          </cell>
          <cell r="J615" t="str">
            <v>12 kV</v>
          </cell>
          <cell r="K615" t="str">
            <v>JACOBS CORNER SUB</v>
          </cell>
          <cell r="N615" t="str">
            <v>2275 Hattesen, 12kV/480v, SW Corner of 18th Ave &amp; Lansing. Stratford, CA</v>
          </cell>
          <cell r="O615" t="str">
            <v>Solar PV</v>
          </cell>
          <cell r="P615">
            <v>1.333</v>
          </cell>
          <cell r="U615" t="str">
            <v>Export</v>
          </cell>
        </row>
        <row r="616">
          <cell r="A616" t="str">
            <v>0612-WD</v>
          </cell>
          <cell r="B616" t="str">
            <v>2241 Alavi</v>
          </cell>
          <cell r="D616" t="str">
            <v>FERC</v>
          </cell>
          <cell r="E616" t="str">
            <v>WDT-GIP</v>
          </cell>
          <cell r="F616" t="str">
            <v>Fast Track</v>
          </cell>
          <cell r="G616" t="str">
            <v>Energy Only</v>
          </cell>
          <cell r="H616" t="str">
            <v>Withdrawn</v>
          </cell>
          <cell r="I616" t="str">
            <v>Withdrawn</v>
          </cell>
          <cell r="J616" t="str">
            <v>12 kV</v>
          </cell>
          <cell r="K616" t="str">
            <v>PEABODY SUB</v>
          </cell>
          <cell r="N616" t="str">
            <v>2241 Alavi, 12kV/480v, 3127 McClosky Rd., Rio Vista, CA</v>
          </cell>
          <cell r="O616" t="str">
            <v>Solar PV</v>
          </cell>
          <cell r="P616">
            <v>2.75</v>
          </cell>
          <cell r="U616" t="str">
            <v>Export</v>
          </cell>
        </row>
        <row r="617">
          <cell r="A617" t="str">
            <v>0613-WD</v>
          </cell>
          <cell r="B617" t="str">
            <v>2248 Porter</v>
          </cell>
          <cell r="D617" t="str">
            <v>FERC</v>
          </cell>
          <cell r="E617" t="str">
            <v>WDT-GIP</v>
          </cell>
          <cell r="F617" t="str">
            <v>Fast Track</v>
          </cell>
          <cell r="G617" t="str">
            <v>Energy Only</v>
          </cell>
          <cell r="H617" t="str">
            <v>Withdrawn</v>
          </cell>
          <cell r="I617" t="str">
            <v>Withdrawn</v>
          </cell>
          <cell r="J617" t="str">
            <v>12 kV</v>
          </cell>
          <cell r="K617" t="str">
            <v>VACA DIXON SUB</v>
          </cell>
          <cell r="N617" t="str">
            <v>2248 Porter, 12kV/480v, 5227 Hawkins Rd., Elmira, CA</v>
          </cell>
          <cell r="O617" t="str">
            <v>Solar PV</v>
          </cell>
          <cell r="P617">
            <v>1.25</v>
          </cell>
          <cell r="U617" t="str">
            <v>Export</v>
          </cell>
        </row>
        <row r="618">
          <cell r="A618" t="str">
            <v>0614-WD</v>
          </cell>
          <cell r="B618" t="str">
            <v>2042 Baldwin</v>
          </cell>
          <cell r="D618" t="str">
            <v>FERC</v>
          </cell>
          <cell r="E618" t="str">
            <v>WDT-GIP</v>
          </cell>
          <cell r="F618" t="str">
            <v>Fast Track</v>
          </cell>
          <cell r="G618" t="str">
            <v>Energy Only</v>
          </cell>
          <cell r="H618" t="str">
            <v>Withdrawn</v>
          </cell>
          <cell r="I618" t="str">
            <v>Withdrawn</v>
          </cell>
          <cell r="J618" t="str">
            <v>12 kV</v>
          </cell>
          <cell r="K618" t="str">
            <v>CLEAR LAKE SUB</v>
          </cell>
          <cell r="N618" t="str">
            <v>2042 Baldwin, 12kV/480v, 355 Fritch Rd., Lakeport, CA</v>
          </cell>
          <cell r="O618" t="str">
            <v>Solar PV</v>
          </cell>
          <cell r="P618">
            <v>1.25</v>
          </cell>
          <cell r="U618" t="str">
            <v>Export</v>
          </cell>
        </row>
        <row r="619">
          <cell r="A619" t="str">
            <v>0615-WD</v>
          </cell>
          <cell r="B619" t="str">
            <v>2255 Patel</v>
          </cell>
          <cell r="D619" t="str">
            <v>FERC</v>
          </cell>
          <cell r="E619" t="str">
            <v>WDT-GIP</v>
          </cell>
          <cell r="F619" t="str">
            <v>Fast Track</v>
          </cell>
          <cell r="G619" t="str">
            <v>Energy Only</v>
          </cell>
          <cell r="H619" t="str">
            <v>Withdrawn</v>
          </cell>
          <cell r="I619" t="str">
            <v>Withdrawn</v>
          </cell>
          <cell r="J619" t="str">
            <v>12 kV</v>
          </cell>
          <cell r="K619" t="str">
            <v>LLAGAS SUB</v>
          </cell>
          <cell r="N619" t="str">
            <v>2255 Patel, 12kV/480v, 8715 Leavesly Rd., Gilroy, CA</v>
          </cell>
          <cell r="O619" t="str">
            <v>Solar PV</v>
          </cell>
          <cell r="P619">
            <v>1.5</v>
          </cell>
          <cell r="U619" t="str">
            <v>Export</v>
          </cell>
        </row>
        <row r="620">
          <cell r="A620" t="str">
            <v>0616-WD</v>
          </cell>
          <cell r="B620" t="str">
            <v>2238 Wilhite</v>
          </cell>
          <cell r="D620" t="str">
            <v>FERC</v>
          </cell>
          <cell r="E620" t="str">
            <v>WDT-GIP</v>
          </cell>
          <cell r="F620" t="str">
            <v>Fast Track</v>
          </cell>
          <cell r="G620" t="str">
            <v>Energy Only</v>
          </cell>
          <cell r="H620" t="str">
            <v>Withdrawn</v>
          </cell>
          <cell r="I620" t="str">
            <v>Withdrawn</v>
          </cell>
          <cell r="J620" t="str">
            <v>12 kV</v>
          </cell>
          <cell r="K620" t="str">
            <v>NOTRE DAME SUB</v>
          </cell>
          <cell r="N620" t="str">
            <v>2238 White, 12kV/480v, 4191 Santos Ranch Rd., Forest Ranch, CA</v>
          </cell>
          <cell r="O620" t="str">
            <v>Solar PV</v>
          </cell>
          <cell r="P620">
            <v>1.5</v>
          </cell>
          <cell r="U620" t="str">
            <v>Export</v>
          </cell>
        </row>
        <row r="621">
          <cell r="A621" t="str">
            <v>0617-WD</v>
          </cell>
          <cell r="B621" t="str">
            <v>2270 Crawley</v>
          </cell>
          <cell r="D621" t="str">
            <v>FERC</v>
          </cell>
          <cell r="E621" t="str">
            <v>WDT-GIP</v>
          </cell>
          <cell r="F621" t="str">
            <v>Fast Track</v>
          </cell>
          <cell r="G621" t="str">
            <v>Energy Only</v>
          </cell>
          <cell r="H621" t="str">
            <v>Withdrawn</v>
          </cell>
          <cell r="I621" t="str">
            <v>Withdrawn</v>
          </cell>
          <cell r="J621" t="str">
            <v>12 kV</v>
          </cell>
          <cell r="K621" t="str">
            <v>OLETA SUB</v>
          </cell>
          <cell r="L621">
            <v>1</v>
          </cell>
          <cell r="M621">
            <v>1101</v>
          </cell>
          <cell r="N621" t="str">
            <v>7240 Dragon Point Rd., Shingle Springs, CA  /  38.525460, -120.956590</v>
          </cell>
          <cell r="O621" t="str">
            <v>Solar PV</v>
          </cell>
          <cell r="P621">
            <v>0.75</v>
          </cell>
          <cell r="T621">
            <v>41249</v>
          </cell>
          <cell r="U621" t="str">
            <v>Export</v>
          </cell>
        </row>
        <row r="622">
          <cell r="A622" t="str">
            <v>0618-WD</v>
          </cell>
          <cell r="B622" t="str">
            <v>2268 Norton</v>
          </cell>
          <cell r="D622" t="str">
            <v>FERC</v>
          </cell>
          <cell r="E622" t="str">
            <v>WDT-GIP</v>
          </cell>
          <cell r="F622" t="str">
            <v>Fast Track</v>
          </cell>
          <cell r="G622" t="str">
            <v>Energy Only</v>
          </cell>
          <cell r="H622" t="str">
            <v>Withdrawn</v>
          </cell>
          <cell r="I622" t="str">
            <v>Withdrawn</v>
          </cell>
          <cell r="J622" t="str">
            <v>12 kV</v>
          </cell>
          <cell r="K622" t="str">
            <v>COARSEGOLD SUB</v>
          </cell>
          <cell r="N622" t="str">
            <v>2268 Norton, 12kV/480v, 28099 Hwy 41, Coarsegold, CA</v>
          </cell>
          <cell r="O622" t="str">
            <v>Solar PV</v>
          </cell>
          <cell r="P622">
            <v>2</v>
          </cell>
          <cell r="U622" t="str">
            <v>Export</v>
          </cell>
        </row>
        <row r="623">
          <cell r="A623" t="str">
            <v>0619-WD</v>
          </cell>
          <cell r="B623" t="str">
            <v>2212 Amen</v>
          </cell>
          <cell r="C623" t="str">
            <v>DXVS</v>
          </cell>
          <cell r="D623" t="str">
            <v>FERC</v>
          </cell>
          <cell r="E623" t="str">
            <v>WDT-GIP</v>
          </cell>
          <cell r="F623" t="str">
            <v>Fast Track</v>
          </cell>
          <cell r="G623" t="str">
            <v>Energy Only</v>
          </cell>
          <cell r="H623" t="str">
            <v>Withdrawn</v>
          </cell>
          <cell r="I623" t="str">
            <v>Withdrawn</v>
          </cell>
          <cell r="J623" t="str">
            <v>12 kV</v>
          </cell>
          <cell r="K623" t="str">
            <v>MCARTHUR SUB</v>
          </cell>
          <cell r="N623" t="str">
            <v>2212 Amen, 12kV/480v, Kramer Rd. &amp; 4 Corners Rd. Nubieber, CA</v>
          </cell>
          <cell r="O623" t="str">
            <v>Solar PV</v>
          </cell>
          <cell r="P623">
            <v>0.5</v>
          </cell>
          <cell r="U623" t="str">
            <v>Export</v>
          </cell>
        </row>
        <row r="624">
          <cell r="A624" t="str">
            <v>0620-WD</v>
          </cell>
          <cell r="B624" t="str">
            <v>2277 Central Valley Mini Storage</v>
          </cell>
          <cell r="D624" t="str">
            <v>FERC</v>
          </cell>
          <cell r="E624" t="str">
            <v>WDT-GIP</v>
          </cell>
          <cell r="F624" t="str">
            <v>Fast Track</v>
          </cell>
          <cell r="G624" t="str">
            <v>Energy Only</v>
          </cell>
          <cell r="H624" t="str">
            <v>Withdrawn</v>
          </cell>
          <cell r="I624" t="str">
            <v>Withdrawn</v>
          </cell>
          <cell r="J624" t="str">
            <v>12 kV</v>
          </cell>
          <cell r="K624" t="str">
            <v>SALINAS SUB</v>
          </cell>
          <cell r="N624" t="str">
            <v>2277 Central Valley Mini Storage, 12kV/480v, 1 Bridge St., Sallnas, CA</v>
          </cell>
          <cell r="O624" t="str">
            <v>Solar PV</v>
          </cell>
          <cell r="P624">
            <v>1.5</v>
          </cell>
          <cell r="T624">
            <v>41250</v>
          </cell>
          <cell r="U624" t="str">
            <v>Export</v>
          </cell>
        </row>
        <row r="625">
          <cell r="A625" t="str">
            <v>0621-WD</v>
          </cell>
          <cell r="B625" t="str">
            <v>2278 Central Valley Mini Storage</v>
          </cell>
          <cell r="D625" t="str">
            <v>FERC</v>
          </cell>
          <cell r="E625" t="str">
            <v>WDT-GIP</v>
          </cell>
          <cell r="F625" t="str">
            <v>Fast Track</v>
          </cell>
          <cell r="G625" t="str">
            <v>Energy Only</v>
          </cell>
          <cell r="H625" t="str">
            <v>Withdrawn</v>
          </cell>
          <cell r="I625" t="str">
            <v>Withdrawn</v>
          </cell>
          <cell r="J625" t="str">
            <v>12 kV</v>
          </cell>
          <cell r="K625" t="str">
            <v>ATWATER SUB</v>
          </cell>
          <cell r="O625" t="str">
            <v>Solar PV</v>
          </cell>
          <cell r="P625">
            <v>1</v>
          </cell>
          <cell r="T625">
            <v>41249</v>
          </cell>
          <cell r="U625" t="str">
            <v>Export</v>
          </cell>
        </row>
        <row r="626">
          <cell r="A626" t="str">
            <v>0622-WD</v>
          </cell>
          <cell r="B626" t="str">
            <v>2028 Thompson</v>
          </cell>
          <cell r="D626" t="str">
            <v>FERC</v>
          </cell>
          <cell r="E626" t="str">
            <v>WDT-GIP</v>
          </cell>
          <cell r="F626" t="str">
            <v>Fast Track</v>
          </cell>
          <cell r="G626" t="str">
            <v>Energy Only</v>
          </cell>
          <cell r="H626" t="str">
            <v>Withdrawn</v>
          </cell>
          <cell r="I626" t="str">
            <v>Withdrawn</v>
          </cell>
          <cell r="J626" t="str">
            <v>12 kV</v>
          </cell>
          <cell r="K626" t="str">
            <v>GLENN SUB</v>
          </cell>
          <cell r="N626" t="str">
            <v>2028 Thompson, 12kV/480v, 4934 Summit Ave, Orland, CA</v>
          </cell>
          <cell r="O626" t="str">
            <v>Solar PV</v>
          </cell>
          <cell r="P626">
            <v>0.5</v>
          </cell>
          <cell r="T626">
            <v>41249</v>
          </cell>
          <cell r="U626" t="str">
            <v>Export</v>
          </cell>
        </row>
        <row r="627">
          <cell r="A627" t="str">
            <v>0623-WD</v>
          </cell>
          <cell r="B627" t="str">
            <v>2279 Hernandez</v>
          </cell>
          <cell r="D627" t="str">
            <v>FERC</v>
          </cell>
          <cell r="E627" t="str">
            <v>WDT-GIP</v>
          </cell>
          <cell r="F627" t="str">
            <v>Fast Track</v>
          </cell>
          <cell r="G627" t="str">
            <v>Energy Only</v>
          </cell>
          <cell r="H627" t="str">
            <v>Withdrawn</v>
          </cell>
          <cell r="I627" t="str">
            <v>Withdrawn</v>
          </cell>
          <cell r="J627" t="str">
            <v>12 kV</v>
          </cell>
          <cell r="K627" t="str">
            <v>SANGER SUB</v>
          </cell>
          <cell r="N627" t="str">
            <v>2279 Hernandez, 12kV/480v, 878 S. Temperance Ave., CA</v>
          </cell>
          <cell r="O627" t="str">
            <v>Solar PV</v>
          </cell>
          <cell r="P627">
            <v>0.5</v>
          </cell>
          <cell r="T627">
            <v>41250</v>
          </cell>
          <cell r="U627" t="str">
            <v>Export</v>
          </cell>
        </row>
        <row r="628">
          <cell r="A628" t="str">
            <v>0624-WD</v>
          </cell>
          <cell r="B628" t="str">
            <v>Bena A</v>
          </cell>
          <cell r="C628" t="str">
            <v>David Corzilius</v>
          </cell>
          <cell r="D628" t="str">
            <v>FERC</v>
          </cell>
          <cell r="E628" t="str">
            <v>WDT-GIP</v>
          </cell>
          <cell r="F628" t="str">
            <v>Fast Track</v>
          </cell>
          <cell r="G628" t="str">
            <v>Energy Only</v>
          </cell>
          <cell r="H628" t="str">
            <v>Withdrawn</v>
          </cell>
          <cell r="I628" t="str">
            <v>Withdrawn</v>
          </cell>
          <cell r="J628" t="str">
            <v>12 kV</v>
          </cell>
          <cell r="K628" t="str">
            <v>LAMONT SUB</v>
          </cell>
          <cell r="L628">
            <v>1</v>
          </cell>
          <cell r="M628">
            <v>1102</v>
          </cell>
          <cell r="N628" t="str">
            <v>Lamont 1102</v>
          </cell>
          <cell r="O628" t="str">
            <v>Solar PV</v>
          </cell>
          <cell r="P628">
            <v>1.5</v>
          </cell>
          <cell r="U628" t="str">
            <v>Export</v>
          </cell>
        </row>
        <row r="629">
          <cell r="A629" t="str">
            <v>0625-WD</v>
          </cell>
          <cell r="B629" t="str">
            <v>Bena B</v>
          </cell>
          <cell r="C629" t="str">
            <v>David Corzilius</v>
          </cell>
          <cell r="D629" t="str">
            <v>FERC</v>
          </cell>
          <cell r="E629" t="str">
            <v>WDT-GIP</v>
          </cell>
          <cell r="F629" t="str">
            <v>Fast Track</v>
          </cell>
          <cell r="G629" t="str">
            <v>Energy Only</v>
          </cell>
          <cell r="H629" t="str">
            <v>Withdrawn</v>
          </cell>
          <cell r="I629" t="str">
            <v>Withdrawn</v>
          </cell>
          <cell r="J629" t="str">
            <v>12 kV</v>
          </cell>
          <cell r="K629" t="str">
            <v>LAMONT SUB</v>
          </cell>
          <cell r="L629">
            <v>1</v>
          </cell>
          <cell r="M629">
            <v>1102</v>
          </cell>
          <cell r="N629" t="str">
            <v>Lamont 1102</v>
          </cell>
          <cell r="O629" t="str">
            <v>Solar PV</v>
          </cell>
          <cell r="P629">
            <v>1.5</v>
          </cell>
          <cell r="U629" t="str">
            <v>Export</v>
          </cell>
        </row>
        <row r="630">
          <cell r="A630" t="str">
            <v>0626-WD</v>
          </cell>
          <cell r="B630" t="str">
            <v>Bena C</v>
          </cell>
          <cell r="C630" t="str">
            <v>David Corzilius</v>
          </cell>
          <cell r="D630" t="str">
            <v>FERC</v>
          </cell>
          <cell r="E630" t="str">
            <v>WDT-GIP</v>
          </cell>
          <cell r="F630" t="str">
            <v>Fast Track</v>
          </cell>
          <cell r="G630" t="str">
            <v>Energy Only</v>
          </cell>
          <cell r="H630" t="str">
            <v>Withdrawn</v>
          </cell>
          <cell r="I630" t="str">
            <v>Withdrawn</v>
          </cell>
          <cell r="J630" t="str">
            <v>12 kV</v>
          </cell>
          <cell r="K630" t="str">
            <v>LAMONT SUB</v>
          </cell>
          <cell r="L630">
            <v>1</v>
          </cell>
          <cell r="M630">
            <v>1102</v>
          </cell>
          <cell r="N630" t="str">
            <v>Lamont 1102</v>
          </cell>
          <cell r="O630" t="str">
            <v>Solar PV</v>
          </cell>
          <cell r="P630">
            <v>1.5</v>
          </cell>
          <cell r="U630" t="str">
            <v>Export</v>
          </cell>
        </row>
        <row r="631">
          <cell r="A631" t="str">
            <v>0627-WD</v>
          </cell>
          <cell r="B631" t="str">
            <v>Wasco II Solar Project</v>
          </cell>
          <cell r="D631" t="str">
            <v>FERC</v>
          </cell>
          <cell r="E631" t="str">
            <v>WDT-GIP</v>
          </cell>
          <cell r="F631" t="str">
            <v>Fast Track</v>
          </cell>
          <cell r="G631" t="str">
            <v>Energy Only</v>
          </cell>
          <cell r="H631" t="str">
            <v>Withdrawn</v>
          </cell>
          <cell r="I631" t="str">
            <v>Withdrawn</v>
          </cell>
          <cell r="J631" t="str">
            <v>12 kV</v>
          </cell>
          <cell r="K631" t="str">
            <v>WASCO SUB</v>
          </cell>
          <cell r="N631" t="str">
            <v>Wasco Substation Bank #1 circuit 1104, 12.47kV distribution circuit at the Wasco</v>
          </cell>
          <cell r="O631" t="str">
            <v>Solar PV</v>
          </cell>
          <cell r="P631">
            <v>2</v>
          </cell>
          <cell r="U631" t="str">
            <v>Export</v>
          </cell>
        </row>
        <row r="632">
          <cell r="A632" t="str">
            <v>0628-WD</v>
          </cell>
          <cell r="B632" t="str">
            <v>Nacimiento Hydroelectric Project</v>
          </cell>
          <cell r="D632" t="str">
            <v>FERC</v>
          </cell>
          <cell r="E632" t="str">
            <v>WDT-GIP</v>
          </cell>
          <cell r="F632" t="str">
            <v>Fast Track</v>
          </cell>
          <cell r="G632" t="str">
            <v>Full Capacity</v>
          </cell>
          <cell r="H632" t="str">
            <v>Withdrawn</v>
          </cell>
          <cell r="I632" t="str">
            <v>Withdrawn</v>
          </cell>
          <cell r="J632" t="str">
            <v>21 kV</v>
          </cell>
          <cell r="K632" t="str">
            <v>PASO ROBLES SUB</v>
          </cell>
          <cell r="N632" t="str">
            <v>OILFIELDS 1103</v>
          </cell>
          <cell r="O632" t="str">
            <v>Hydro</v>
          </cell>
          <cell r="P632">
            <v>5</v>
          </cell>
          <cell r="U632" t="str">
            <v>Export</v>
          </cell>
        </row>
        <row r="633">
          <cell r="A633" t="str">
            <v>0629-WD</v>
          </cell>
          <cell r="B633" t="str">
            <v>Oswell A</v>
          </cell>
          <cell r="D633" t="str">
            <v>FERC</v>
          </cell>
          <cell r="E633" t="str">
            <v>WDT-GIP</v>
          </cell>
          <cell r="F633" t="str">
            <v>Fast Track</v>
          </cell>
          <cell r="G633" t="str">
            <v>Energy Only</v>
          </cell>
          <cell r="H633" t="str">
            <v>Withdrawn</v>
          </cell>
          <cell r="I633" t="str">
            <v>Withdrawn</v>
          </cell>
          <cell r="J633" t="str">
            <v>21 kV</v>
          </cell>
          <cell r="K633" t="str">
            <v>MAGUNDEN SUB</v>
          </cell>
          <cell r="L633">
            <v>3</v>
          </cell>
          <cell r="M633">
            <v>2108</v>
          </cell>
          <cell r="N633" t="str">
            <v>Magunden 2108</v>
          </cell>
          <cell r="O633" t="str">
            <v>Solar PV</v>
          </cell>
          <cell r="P633">
            <v>1.5</v>
          </cell>
          <cell r="Q633">
            <v>41438</v>
          </cell>
          <cell r="T633">
            <v>41562</v>
          </cell>
          <cell r="U633" t="str">
            <v>Export</v>
          </cell>
        </row>
        <row r="634">
          <cell r="A634" t="str">
            <v>0630-WD</v>
          </cell>
          <cell r="B634" t="str">
            <v>Oswell B</v>
          </cell>
          <cell r="D634" t="str">
            <v>FERC</v>
          </cell>
          <cell r="E634" t="str">
            <v>WDT-GIP</v>
          </cell>
          <cell r="F634" t="str">
            <v>Fast Track</v>
          </cell>
          <cell r="G634" t="str">
            <v>Energy Only</v>
          </cell>
          <cell r="H634" t="str">
            <v>Withdrawn</v>
          </cell>
          <cell r="I634" t="str">
            <v>Withdrawn</v>
          </cell>
          <cell r="J634" t="str">
            <v>21 kV</v>
          </cell>
          <cell r="K634" t="str">
            <v>MAGUNDEN SUB</v>
          </cell>
          <cell r="L634">
            <v>3</v>
          </cell>
          <cell r="M634">
            <v>2108</v>
          </cell>
          <cell r="N634" t="str">
            <v>Magunden 2108</v>
          </cell>
          <cell r="O634" t="str">
            <v>Solar PV</v>
          </cell>
          <cell r="P634">
            <v>1.5</v>
          </cell>
          <cell r="Q634">
            <v>41438</v>
          </cell>
          <cell r="T634">
            <v>41562</v>
          </cell>
          <cell r="U634" t="str">
            <v>Export</v>
          </cell>
        </row>
        <row r="635">
          <cell r="A635" t="str">
            <v>0631-WD</v>
          </cell>
          <cell r="B635" t="str">
            <v>RGA1 Solar</v>
          </cell>
          <cell r="D635" t="str">
            <v>FERC</v>
          </cell>
          <cell r="E635" t="str">
            <v>WDT-GIP</v>
          </cell>
          <cell r="F635" t="str">
            <v>Fast Track</v>
          </cell>
          <cell r="G635" t="str">
            <v>Energy Only</v>
          </cell>
          <cell r="H635" t="str">
            <v>Withdrawn</v>
          </cell>
          <cell r="I635" t="str">
            <v>Withdrawn</v>
          </cell>
          <cell r="J635" t="str">
            <v>12 kV</v>
          </cell>
          <cell r="K635" t="str">
            <v>AUBERRY SUB</v>
          </cell>
          <cell r="N635" t="str">
            <v>Nearest utility pole on 12kV ckt Auberry 1101, near Auberry Rd., Auberry, CA 936</v>
          </cell>
          <cell r="O635" t="str">
            <v>Solar PV</v>
          </cell>
          <cell r="P635">
            <v>1.75</v>
          </cell>
          <cell r="U635" t="str">
            <v>Export</v>
          </cell>
        </row>
        <row r="636">
          <cell r="A636" t="str">
            <v>0632-WD</v>
          </cell>
          <cell r="B636" t="str">
            <v>RGA2/SH1 Solar</v>
          </cell>
          <cell r="C636" t="str">
            <v>Heather (ET) Phillips</v>
          </cell>
          <cell r="D636" t="str">
            <v>FERC</v>
          </cell>
          <cell r="E636" t="str">
            <v>WDT-GIP</v>
          </cell>
          <cell r="F636" t="str">
            <v>Fast Track</v>
          </cell>
          <cell r="G636" t="str">
            <v>Energy Only</v>
          </cell>
          <cell r="H636" t="str">
            <v>Implementation</v>
          </cell>
          <cell r="I636" t="str">
            <v>Active</v>
          </cell>
          <cell r="J636" t="str">
            <v>12 kV</v>
          </cell>
          <cell r="K636" t="str">
            <v>AUBERRY SUB</v>
          </cell>
          <cell r="L636">
            <v>1</v>
          </cell>
          <cell r="M636">
            <v>254151102</v>
          </cell>
          <cell r="N636" t="str">
            <v>Nearest utility pole on 12kV ckt Auberry 1102, near Auberry Rd., Auberry, CA 936</v>
          </cell>
          <cell r="O636" t="str">
            <v>Solar PV</v>
          </cell>
          <cell r="P636">
            <v>1.75</v>
          </cell>
          <cell r="Q636">
            <v>41501</v>
          </cell>
          <cell r="U636" t="str">
            <v>Export</v>
          </cell>
        </row>
        <row r="637">
          <cell r="A637" t="str">
            <v>0633-WD</v>
          </cell>
          <cell r="B637" t="str">
            <v>2242 Fuller Family Partnership</v>
          </cell>
          <cell r="C637" t="str">
            <v>Bennett Chabot</v>
          </cell>
          <cell r="D637" t="str">
            <v>FERC</v>
          </cell>
          <cell r="E637" t="str">
            <v>WDT-GIP</v>
          </cell>
          <cell r="F637" t="str">
            <v>Fast Track</v>
          </cell>
          <cell r="G637" t="str">
            <v>Full Capacity</v>
          </cell>
          <cell r="H637" t="str">
            <v>Withdrawn</v>
          </cell>
          <cell r="I637" t="str">
            <v>Withdrawn</v>
          </cell>
          <cell r="J637" t="str">
            <v>12 kV</v>
          </cell>
          <cell r="K637" t="str">
            <v>MARTELL SUB</v>
          </cell>
          <cell r="L637">
            <v>1</v>
          </cell>
          <cell r="M637">
            <v>1102</v>
          </cell>
          <cell r="N637" t="str">
            <v>2242 FFP 12 kV/480v, Jackson Gate Rd, Jackson, CA</v>
          </cell>
          <cell r="O637" t="str">
            <v>Solar PV</v>
          </cell>
          <cell r="P637">
            <v>0.5</v>
          </cell>
          <cell r="Q637">
            <v>41375</v>
          </cell>
          <cell r="T637">
            <v>41501</v>
          </cell>
          <cell r="U637" t="str">
            <v>Export</v>
          </cell>
        </row>
        <row r="638">
          <cell r="A638" t="str">
            <v>0634-WD</v>
          </cell>
          <cell r="B638" t="str">
            <v>2143 Dacy</v>
          </cell>
          <cell r="D638" t="str">
            <v>FERC</v>
          </cell>
          <cell r="E638" t="str">
            <v>WDT-GIP</v>
          </cell>
          <cell r="F638" t="str">
            <v>Fast Track</v>
          </cell>
          <cell r="G638" t="str">
            <v>Energy Only</v>
          </cell>
          <cell r="H638" t="str">
            <v>Withdrawn</v>
          </cell>
          <cell r="I638" t="str">
            <v>Withdrawn</v>
          </cell>
          <cell r="J638" t="str">
            <v>12 kV</v>
          </cell>
          <cell r="K638" t="str">
            <v>SYCAMORE CREEK SUB</v>
          </cell>
          <cell r="N638" t="str">
            <v xml:space="preserve">     6556 Cohasset Rd., 12kV/480v, Chico, CA</v>
          </cell>
          <cell r="O638" t="str">
            <v>Solar PV</v>
          </cell>
          <cell r="P638">
            <v>1.25</v>
          </cell>
          <cell r="U638" t="str">
            <v>Export</v>
          </cell>
        </row>
        <row r="639">
          <cell r="A639" t="str">
            <v>0635-WD</v>
          </cell>
          <cell r="B639" t="str">
            <v>2235 Yard</v>
          </cell>
          <cell r="D639" t="str">
            <v>FERC</v>
          </cell>
          <cell r="E639" t="str">
            <v>WDT-GIP</v>
          </cell>
          <cell r="F639" t="str">
            <v>Fast Track</v>
          </cell>
          <cell r="G639" t="str">
            <v>Energy Only</v>
          </cell>
          <cell r="H639" t="str">
            <v>Withdrawn</v>
          </cell>
          <cell r="I639" t="str">
            <v>Withdrawn</v>
          </cell>
          <cell r="J639" t="str">
            <v>12 kV</v>
          </cell>
          <cell r="K639" t="str">
            <v>WYANDOTTE SUB</v>
          </cell>
          <cell r="N639" t="str">
            <v>2235 Yard, 12kV/480v/959 Long Bar Rd, O Long Bar Rd. Orville, CA</v>
          </cell>
          <cell r="O639" t="str">
            <v>Solar PV</v>
          </cell>
          <cell r="P639">
            <v>1.75</v>
          </cell>
          <cell r="U639" t="str">
            <v>Export</v>
          </cell>
        </row>
        <row r="640">
          <cell r="A640" t="str">
            <v>0636-WD</v>
          </cell>
          <cell r="B640" t="str">
            <v>2019 Kokkinakis</v>
          </cell>
          <cell r="D640" t="str">
            <v>FERC</v>
          </cell>
          <cell r="E640" t="str">
            <v>WDT-GIP</v>
          </cell>
          <cell r="F640" t="str">
            <v>Fast Track</v>
          </cell>
          <cell r="G640" t="str">
            <v>Energy Only</v>
          </cell>
          <cell r="H640" t="str">
            <v>Withdrawn</v>
          </cell>
          <cell r="I640" t="str">
            <v>Withdrawn</v>
          </cell>
          <cell r="J640" t="str">
            <v>12 kV</v>
          </cell>
          <cell r="K640" t="str">
            <v>ELK CREEK SUB</v>
          </cell>
          <cell r="N640" t="str">
            <v>2019 Kokkinakis, 480v 12kv, Elk Creek, CA</v>
          </cell>
          <cell r="O640" t="str">
            <v>Solar PV</v>
          </cell>
          <cell r="P640">
            <v>0.25</v>
          </cell>
          <cell r="U640" t="str">
            <v>Export</v>
          </cell>
        </row>
        <row r="641">
          <cell r="A641" t="str">
            <v>0637-WD</v>
          </cell>
          <cell r="B641" t="str">
            <v>5167 W. Clinton Avenue</v>
          </cell>
          <cell r="C641" t="str">
            <v>Heather (ET) Phillips</v>
          </cell>
          <cell r="D641" t="str">
            <v>FERC</v>
          </cell>
          <cell r="E641" t="str">
            <v>WDT-GIP</v>
          </cell>
          <cell r="F641" t="str">
            <v>Fast Track</v>
          </cell>
          <cell r="G641" t="str">
            <v>Energy Only</v>
          </cell>
          <cell r="H641" t="str">
            <v>Withdrawn</v>
          </cell>
          <cell r="I641" t="str">
            <v>Withdrawn</v>
          </cell>
          <cell r="J641" t="str">
            <v>12 kV</v>
          </cell>
          <cell r="K641" t="str">
            <v>OLD KEARNEY SUB</v>
          </cell>
          <cell r="L641">
            <v>3</v>
          </cell>
          <cell r="M641">
            <v>252701114</v>
          </cell>
          <cell r="N641" t="str">
            <v>Kearney 1114, 12 kV distribution line either to the north or south of the projec</v>
          </cell>
          <cell r="O641" t="str">
            <v>Solar PV</v>
          </cell>
          <cell r="P641">
            <v>2</v>
          </cell>
          <cell r="U641" t="str">
            <v>Export</v>
          </cell>
        </row>
        <row r="642">
          <cell r="A642" t="str">
            <v>0638-WD</v>
          </cell>
          <cell r="B642" t="str">
            <v>Omega</v>
          </cell>
          <cell r="C642" t="str">
            <v>DXVS</v>
          </cell>
          <cell r="D642" t="str">
            <v>FERC</v>
          </cell>
          <cell r="E642" t="str">
            <v>WDT-GIP</v>
          </cell>
          <cell r="F642" t="str">
            <v>Fast Track</v>
          </cell>
          <cell r="G642" t="str">
            <v>Energy Only</v>
          </cell>
          <cell r="H642" t="str">
            <v>Withdrawn</v>
          </cell>
          <cell r="I642" t="str">
            <v>Withdrawn</v>
          </cell>
          <cell r="J642" t="str">
            <v>12 kV</v>
          </cell>
          <cell r="K642" t="str">
            <v>GERBER SUB</v>
          </cell>
          <cell r="N642" t="str">
            <v>PG&amp;E Solar PV &amp; RAM program identifies the nearby circuit as Gerber 1102</v>
          </cell>
          <cell r="O642" t="str">
            <v>Solar PV</v>
          </cell>
          <cell r="P642">
            <v>1.5</v>
          </cell>
          <cell r="U642" t="str">
            <v>Export</v>
          </cell>
        </row>
        <row r="643">
          <cell r="A643" t="str">
            <v>0639-WD</v>
          </cell>
          <cell r="B643" t="str">
            <v>Saturn Solar Project</v>
          </cell>
          <cell r="C643" t="str">
            <v>DXVS</v>
          </cell>
          <cell r="D643" t="str">
            <v>FERC</v>
          </cell>
          <cell r="E643" t="str">
            <v>WDT-GIP</v>
          </cell>
          <cell r="F643" t="str">
            <v>Fast Track</v>
          </cell>
          <cell r="G643" t="str">
            <v>Energy Only</v>
          </cell>
          <cell r="H643" t="str">
            <v>Withdrawn</v>
          </cell>
          <cell r="I643" t="str">
            <v>Withdrawn</v>
          </cell>
          <cell r="J643" t="str">
            <v>12 kV</v>
          </cell>
          <cell r="K643" t="str">
            <v>CORNING SUB</v>
          </cell>
          <cell r="N643" t="str">
            <v>Corning 1103</v>
          </cell>
          <cell r="O643" t="str">
            <v>Solar PV</v>
          </cell>
          <cell r="P643">
            <v>1.5</v>
          </cell>
          <cell r="U643" t="str">
            <v>Export</v>
          </cell>
        </row>
        <row r="644">
          <cell r="A644" t="str">
            <v>0640-WD</v>
          </cell>
          <cell r="B644" t="str">
            <v>Oak Leaf Solar Reedley</v>
          </cell>
          <cell r="D644" t="str">
            <v>FERC</v>
          </cell>
          <cell r="E644" t="str">
            <v>WDT-GIP</v>
          </cell>
          <cell r="F644" t="str">
            <v>Fast Track</v>
          </cell>
          <cell r="G644" t="str">
            <v>Energy Only</v>
          </cell>
          <cell r="H644" t="str">
            <v>Withdrawn</v>
          </cell>
          <cell r="I644" t="str">
            <v>Withdrawn</v>
          </cell>
          <cell r="J644" t="str">
            <v>12 kV</v>
          </cell>
          <cell r="K644" t="str">
            <v>REEDLEY SUB</v>
          </cell>
          <cell r="N644" t="str">
            <v>Reedley 1101</v>
          </cell>
          <cell r="O644" t="str">
            <v>Solar PV</v>
          </cell>
          <cell r="P644">
            <v>1.5</v>
          </cell>
          <cell r="T644">
            <v>41249</v>
          </cell>
          <cell r="U644" t="str">
            <v>Export</v>
          </cell>
        </row>
        <row r="645">
          <cell r="A645" t="str">
            <v>0641-WD</v>
          </cell>
          <cell r="B645" t="str">
            <v>Johnson Road Solar Farm</v>
          </cell>
          <cell r="C645" t="str">
            <v>Larry (ET) Doleman</v>
          </cell>
          <cell r="D645" t="str">
            <v>FERC</v>
          </cell>
          <cell r="E645" t="str">
            <v>WDT-GIP</v>
          </cell>
          <cell r="F645" t="str">
            <v>Fast Track</v>
          </cell>
          <cell r="G645" t="str">
            <v>Energy Only</v>
          </cell>
          <cell r="H645" t="str">
            <v>Withdrawn</v>
          </cell>
          <cell r="I645" t="str">
            <v>Withdrawn</v>
          </cell>
          <cell r="J645" t="str">
            <v>12 kV</v>
          </cell>
          <cell r="K645" t="str">
            <v>CANAL SUB</v>
          </cell>
          <cell r="L645">
            <v>2</v>
          </cell>
          <cell r="M645">
            <v>252091102</v>
          </cell>
          <cell r="N645" t="str">
            <v>143 Johnson Rd. Los Banos, CA 93635 12KV</v>
          </cell>
          <cell r="O645" t="str">
            <v>Solar PV</v>
          </cell>
          <cell r="P645">
            <v>2</v>
          </cell>
          <cell r="Q645">
            <v>41652</v>
          </cell>
          <cell r="U645" t="str">
            <v>Export</v>
          </cell>
        </row>
        <row r="646">
          <cell r="A646" t="str">
            <v>0642-WD</v>
          </cell>
          <cell r="B646" t="str">
            <v>Jupiter Solar Project</v>
          </cell>
          <cell r="C646" t="str">
            <v>DXVS</v>
          </cell>
          <cell r="D646" t="str">
            <v>FERC</v>
          </cell>
          <cell r="E646" t="str">
            <v>WDT-GIP</v>
          </cell>
          <cell r="F646" t="str">
            <v>Fast Track</v>
          </cell>
          <cell r="G646" t="str">
            <v>Energy Only</v>
          </cell>
          <cell r="H646" t="str">
            <v>Withdrawn</v>
          </cell>
          <cell r="I646" t="str">
            <v>Withdrawn</v>
          </cell>
          <cell r="J646" t="str">
            <v>12 kV</v>
          </cell>
          <cell r="K646" t="str">
            <v>PUTAH CREEK SUB</v>
          </cell>
          <cell r="M646">
            <v>1105</v>
          </cell>
          <cell r="N646" t="str">
            <v>12 Kv feed from Putah Creek Substation feeder #1105</v>
          </cell>
          <cell r="O646" t="str">
            <v>Solar PV</v>
          </cell>
          <cell r="P646">
            <v>1.5</v>
          </cell>
          <cell r="U646" t="str">
            <v>Export</v>
          </cell>
        </row>
        <row r="647">
          <cell r="A647" t="str">
            <v>0643-WD</v>
          </cell>
          <cell r="B647" t="str">
            <v>S. Combs Road Solar Project</v>
          </cell>
          <cell r="C647" t="str">
            <v>Larry (ET) Doleman</v>
          </cell>
          <cell r="D647" t="str">
            <v>FERC</v>
          </cell>
          <cell r="E647" t="str">
            <v>WDT-GIP</v>
          </cell>
          <cell r="F647" t="str">
            <v>Fast Track</v>
          </cell>
          <cell r="G647" t="str">
            <v>Energy Only</v>
          </cell>
          <cell r="H647" t="str">
            <v>Withdrawn</v>
          </cell>
          <cell r="I647" t="str">
            <v>Withdrawn</v>
          </cell>
          <cell r="J647" t="str">
            <v>12 kV</v>
          </cell>
          <cell r="K647" t="str">
            <v>EL NIDO SUB</v>
          </cell>
          <cell r="L647">
            <v>1</v>
          </cell>
          <cell r="M647">
            <v>1104</v>
          </cell>
          <cell r="N647" t="str">
            <v>7697 South Combs Rd., Mered County, CA 95341 /  37.17602, -120.54654</v>
          </cell>
          <cell r="O647" t="str">
            <v>Solar PV</v>
          </cell>
          <cell r="P647">
            <v>2</v>
          </cell>
          <cell r="T647">
            <v>41291</v>
          </cell>
          <cell r="U647" t="str">
            <v>Export</v>
          </cell>
        </row>
        <row r="648">
          <cell r="A648" t="str">
            <v>0644-WD</v>
          </cell>
          <cell r="B648" t="str">
            <v>Sorensen-Merced 1.3</v>
          </cell>
          <cell r="C648" t="str">
            <v>Heather (ET) Phillips</v>
          </cell>
          <cell r="D648" t="str">
            <v>FERC</v>
          </cell>
          <cell r="E648" t="str">
            <v>WDT-GIP</v>
          </cell>
          <cell r="F648" t="str">
            <v>Fast Track</v>
          </cell>
          <cell r="G648" t="str">
            <v>Energy Only</v>
          </cell>
          <cell r="H648" t="str">
            <v>Withdrawn</v>
          </cell>
          <cell r="I648" t="str">
            <v>Withdrawn</v>
          </cell>
          <cell r="J648" t="str">
            <v>12 kV</v>
          </cell>
          <cell r="K648" t="str">
            <v>MERCED SUB</v>
          </cell>
          <cell r="L648">
            <v>3</v>
          </cell>
          <cell r="M648">
            <v>252801108</v>
          </cell>
          <cell r="N648" t="str">
            <v>LAT 37.2912 / LONG -120.5235</v>
          </cell>
          <cell r="O648" t="str">
            <v>Solar PV</v>
          </cell>
          <cell r="P648">
            <v>1.3</v>
          </cell>
          <cell r="Q648">
            <v>41568</v>
          </cell>
          <cell r="U648" t="str">
            <v>Export</v>
          </cell>
        </row>
        <row r="649">
          <cell r="A649" t="str">
            <v>0645-WD</v>
          </cell>
          <cell r="B649" t="str">
            <v>Sorensen-Merced 1.0</v>
          </cell>
          <cell r="C649" t="str">
            <v>Heather (ET) Phillips</v>
          </cell>
          <cell r="D649" t="str">
            <v>FERC</v>
          </cell>
          <cell r="E649" t="str">
            <v>WDT-GIP</v>
          </cell>
          <cell r="F649" t="str">
            <v>Fast Track</v>
          </cell>
          <cell r="G649" t="str">
            <v>Energy Only</v>
          </cell>
          <cell r="H649" t="str">
            <v>Withdrawn</v>
          </cell>
          <cell r="I649" t="str">
            <v>Withdrawn</v>
          </cell>
          <cell r="J649" t="str">
            <v>12 kV</v>
          </cell>
          <cell r="K649" t="str">
            <v>MERCED SUB</v>
          </cell>
          <cell r="L649">
            <v>3</v>
          </cell>
          <cell r="M649">
            <v>1114</v>
          </cell>
          <cell r="N649" t="str">
            <v>2277 Bailey Ave. Merced, CA</v>
          </cell>
          <cell r="O649" t="str">
            <v>Solar PV</v>
          </cell>
          <cell r="P649">
            <v>1</v>
          </cell>
          <cell r="Q649">
            <v>41446</v>
          </cell>
          <cell r="U649" t="str">
            <v>Export</v>
          </cell>
        </row>
        <row r="650">
          <cell r="A650" t="str">
            <v>0646-WD</v>
          </cell>
          <cell r="B650" t="str">
            <v>Peabody 1 FIT 1</v>
          </cell>
          <cell r="D650" t="str">
            <v>FERC</v>
          </cell>
          <cell r="E650" t="str">
            <v>WDT-GIP</v>
          </cell>
          <cell r="F650" t="str">
            <v>Fast Track</v>
          </cell>
          <cell r="G650" t="str">
            <v>Energy Only</v>
          </cell>
          <cell r="H650" t="str">
            <v>Withdrawn</v>
          </cell>
          <cell r="I650" t="str">
            <v>Withdrawn</v>
          </cell>
          <cell r="J650" t="str">
            <v>21 kV</v>
          </cell>
          <cell r="K650" t="str">
            <v>PEABODY SUB</v>
          </cell>
          <cell r="L650">
            <v>1</v>
          </cell>
          <cell r="M650">
            <v>2105</v>
          </cell>
          <cell r="N650" t="str">
            <v>Hay Rd and Meridian Rd, Vacaville, CA 95687  /  38.31658, -121.92250</v>
          </cell>
          <cell r="O650" t="str">
            <v>Solar PV</v>
          </cell>
          <cell r="P650">
            <v>3</v>
          </cell>
          <cell r="U650" t="str">
            <v>Export</v>
          </cell>
        </row>
        <row r="651">
          <cell r="A651" t="str">
            <v>0647-WD</v>
          </cell>
          <cell r="B651" t="str">
            <v>Hollister Fairview Project</v>
          </cell>
          <cell r="D651" t="str">
            <v>FERC</v>
          </cell>
          <cell r="E651" t="str">
            <v>WDT-GIP</v>
          </cell>
          <cell r="F651" t="str">
            <v>Fast Track</v>
          </cell>
          <cell r="G651" t="str">
            <v>Energy Only</v>
          </cell>
          <cell r="H651" t="str">
            <v>Withdrawn</v>
          </cell>
          <cell r="I651" t="str">
            <v>Withdrawn</v>
          </cell>
          <cell r="J651" t="str">
            <v>21 kV</v>
          </cell>
          <cell r="K651" t="str">
            <v>HOLLISTER SUB</v>
          </cell>
          <cell r="N651" t="str">
            <v>Hollister 2105</v>
          </cell>
          <cell r="O651" t="str">
            <v>Solar PV</v>
          </cell>
          <cell r="P651">
            <v>3</v>
          </cell>
          <cell r="U651" t="str">
            <v>Export</v>
          </cell>
        </row>
        <row r="652">
          <cell r="A652" t="str">
            <v>0648-WD</v>
          </cell>
          <cell r="B652" t="str">
            <v>Apex 646-460</v>
          </cell>
          <cell r="C652" t="str">
            <v>DXVS</v>
          </cell>
          <cell r="D652" t="str">
            <v>FERC</v>
          </cell>
          <cell r="E652" t="str">
            <v>WDT-GIP</v>
          </cell>
          <cell r="F652" t="str">
            <v>Fast Track</v>
          </cell>
          <cell r="G652" t="str">
            <v>Energy Only</v>
          </cell>
          <cell r="H652" t="str">
            <v>Withdrawn</v>
          </cell>
          <cell r="I652" t="str">
            <v>Withdrawn</v>
          </cell>
          <cell r="J652" t="str">
            <v>12 kV</v>
          </cell>
          <cell r="K652" t="str">
            <v>REEDLEY SUB</v>
          </cell>
          <cell r="L652">
            <v>1</v>
          </cell>
          <cell r="M652">
            <v>1112</v>
          </cell>
          <cell r="N652" t="str">
            <v>12051 Ave. 460, Orange Cove, CA 93646  /  36.62239, -119.30474</v>
          </cell>
          <cell r="O652" t="str">
            <v>Solar PV</v>
          </cell>
          <cell r="P652">
            <v>1.25</v>
          </cell>
          <cell r="U652" t="str">
            <v>Export</v>
          </cell>
        </row>
        <row r="653">
          <cell r="A653" t="str">
            <v>0649-WD</v>
          </cell>
          <cell r="B653" t="str">
            <v>Wasco IIB Solar Project</v>
          </cell>
          <cell r="D653" t="str">
            <v>FERC</v>
          </cell>
          <cell r="E653" t="str">
            <v>WDT-GIP</v>
          </cell>
          <cell r="F653" t="str">
            <v>Fast Track</v>
          </cell>
          <cell r="G653" t="str">
            <v>Energy Only</v>
          </cell>
          <cell r="H653" t="str">
            <v>Withdrawn</v>
          </cell>
          <cell r="I653" t="str">
            <v>Withdrawn</v>
          </cell>
          <cell r="J653" t="str">
            <v>12 kV</v>
          </cell>
          <cell r="K653" t="str">
            <v>WASCO SUB</v>
          </cell>
          <cell r="L653">
            <v>1</v>
          </cell>
          <cell r="M653">
            <v>1102</v>
          </cell>
          <cell r="N653" t="str">
            <v>North side of HWY 46 1000 feet from the South PGE substation fence</v>
          </cell>
          <cell r="O653" t="str">
            <v>Solar PV</v>
          </cell>
          <cell r="P653">
            <v>2</v>
          </cell>
          <cell r="T653">
            <v>41352</v>
          </cell>
          <cell r="U653" t="str">
            <v>Export</v>
          </cell>
        </row>
        <row r="654">
          <cell r="A654" t="str">
            <v>0650-WD</v>
          </cell>
          <cell r="B654" t="str">
            <v>Charca IIB Solar</v>
          </cell>
          <cell r="D654" t="str">
            <v>FERC</v>
          </cell>
          <cell r="E654" t="str">
            <v>WDT-GIP</v>
          </cell>
          <cell r="F654" t="str">
            <v>Fast Track</v>
          </cell>
          <cell r="G654" t="str">
            <v>Energy Only</v>
          </cell>
          <cell r="H654" t="str">
            <v>Withdrawn</v>
          </cell>
          <cell r="I654" t="str">
            <v>Withdrawn</v>
          </cell>
          <cell r="J654" t="str">
            <v>12 kV</v>
          </cell>
          <cell r="K654" t="str">
            <v>CHARCA SUB</v>
          </cell>
          <cell r="L654">
            <v>2</v>
          </cell>
          <cell r="M654">
            <v>1106</v>
          </cell>
          <cell r="N654" t="str">
            <v>Bank 2 circuit 1106 20 feet from substation fence</v>
          </cell>
          <cell r="O654" t="str">
            <v>Solar PV</v>
          </cell>
          <cell r="P654">
            <v>2</v>
          </cell>
          <cell r="T654">
            <v>41317</v>
          </cell>
          <cell r="U654" t="str">
            <v>Export</v>
          </cell>
        </row>
        <row r="655">
          <cell r="A655" t="str">
            <v>0651-WD</v>
          </cell>
          <cell r="B655" t="str">
            <v>Camden 2 FIT 1</v>
          </cell>
          <cell r="D655" t="str">
            <v>FERC</v>
          </cell>
          <cell r="E655" t="str">
            <v>WDT-GIP</v>
          </cell>
          <cell r="F655" t="str">
            <v>Fast Track</v>
          </cell>
          <cell r="G655" t="str">
            <v>Energy Only</v>
          </cell>
          <cell r="H655" t="str">
            <v>Withdrawn</v>
          </cell>
          <cell r="I655" t="str">
            <v>Withdrawn</v>
          </cell>
          <cell r="J655" t="str">
            <v>12 kV</v>
          </cell>
          <cell r="K655" t="str">
            <v>CAMDEN SUB</v>
          </cell>
          <cell r="L655">
            <v>2</v>
          </cell>
          <cell r="M655">
            <v>1102</v>
          </cell>
          <cell r="N655" t="str">
            <v>Camden 1102 12kv line Location</v>
          </cell>
          <cell r="O655" t="str">
            <v>Solar PV</v>
          </cell>
          <cell r="P655">
            <v>2</v>
          </cell>
          <cell r="T655">
            <v>41306</v>
          </cell>
          <cell r="U655" t="str">
            <v>Export</v>
          </cell>
        </row>
        <row r="656">
          <cell r="A656" t="str">
            <v>0652-WD</v>
          </cell>
          <cell r="B656" t="str">
            <v>Nicolas Solar #C</v>
          </cell>
          <cell r="C656" t="str">
            <v>Heather (ET) Phillips</v>
          </cell>
          <cell r="D656" t="str">
            <v>FERC</v>
          </cell>
          <cell r="E656" t="str">
            <v>WDT-GIP</v>
          </cell>
          <cell r="F656" t="str">
            <v>Fast Track</v>
          </cell>
          <cell r="G656" t="str">
            <v>Energy Only</v>
          </cell>
          <cell r="H656" t="str">
            <v>Withdrawn</v>
          </cell>
          <cell r="I656" t="str">
            <v>Withdrawn</v>
          </cell>
          <cell r="J656" t="str">
            <v>12 kV</v>
          </cell>
          <cell r="K656" t="str">
            <v>EAST NICOLAUS SUB</v>
          </cell>
          <cell r="L656">
            <v>1</v>
          </cell>
          <cell r="M656">
            <v>1101</v>
          </cell>
          <cell r="N656" t="str">
            <v>Nicolas substation bank #1 circuit #1101, 12.47 kV distribution circuit at the N</v>
          </cell>
          <cell r="O656" t="str">
            <v>Solar PV</v>
          </cell>
          <cell r="P656">
            <v>1.5</v>
          </cell>
          <cell r="U656" t="str">
            <v>Export</v>
          </cell>
        </row>
        <row r="657">
          <cell r="A657" t="str">
            <v>0653-WD</v>
          </cell>
          <cell r="B657" t="str">
            <v>Yuba City Solar #1103</v>
          </cell>
          <cell r="C657" t="str">
            <v>Heather (ET) Phillips</v>
          </cell>
          <cell r="D657" t="str">
            <v>FERC</v>
          </cell>
          <cell r="E657" t="str">
            <v>WDT-GIP</v>
          </cell>
          <cell r="F657" t="str">
            <v>Fast Track</v>
          </cell>
          <cell r="G657" t="str">
            <v>Energy Only</v>
          </cell>
          <cell r="H657" t="str">
            <v>Withdrawn</v>
          </cell>
          <cell r="I657" t="str">
            <v>Withdrawn</v>
          </cell>
          <cell r="J657" t="str">
            <v>12 kV</v>
          </cell>
          <cell r="K657" t="str">
            <v>BOGUE SUB</v>
          </cell>
          <cell r="L657">
            <v>1</v>
          </cell>
          <cell r="M657">
            <v>1103</v>
          </cell>
          <cell r="N657" t="str">
            <v>Bogue Bank 1 circuit 1103 extension</v>
          </cell>
          <cell r="O657" t="str">
            <v>Solar PV</v>
          </cell>
          <cell r="P657">
            <v>1.5</v>
          </cell>
          <cell r="T657">
            <v>41570</v>
          </cell>
          <cell r="U657" t="str">
            <v>Export</v>
          </cell>
        </row>
        <row r="658">
          <cell r="A658" t="str">
            <v>0654-WD</v>
          </cell>
          <cell r="B658" t="str">
            <v>Yuba City Solar #1102</v>
          </cell>
          <cell r="C658" t="str">
            <v>Heather (ET) Phillips</v>
          </cell>
          <cell r="D658" t="str">
            <v>FERC</v>
          </cell>
          <cell r="E658" t="str">
            <v>WDT-GIP</v>
          </cell>
          <cell r="F658" t="str">
            <v>Fast Track</v>
          </cell>
          <cell r="G658" t="str">
            <v>Energy Only</v>
          </cell>
          <cell r="H658" t="str">
            <v>Withdrawn</v>
          </cell>
          <cell r="I658" t="str">
            <v>Withdrawn</v>
          </cell>
          <cell r="J658" t="str">
            <v>12 kV</v>
          </cell>
          <cell r="K658" t="str">
            <v>BOGUE SUB</v>
          </cell>
          <cell r="L658">
            <v>1</v>
          </cell>
          <cell r="M658">
            <v>1102</v>
          </cell>
          <cell r="N658" t="str">
            <v>Bogue Bank 1 Circuit 1102 extention</v>
          </cell>
          <cell r="O658" t="str">
            <v>Solar PV</v>
          </cell>
          <cell r="P658">
            <v>1.5</v>
          </cell>
          <cell r="Q658">
            <v>41369</v>
          </cell>
          <cell r="T658">
            <v>41570</v>
          </cell>
          <cell r="U658" t="str">
            <v>Export</v>
          </cell>
        </row>
        <row r="659">
          <cell r="A659" t="str">
            <v>0655-WD</v>
          </cell>
          <cell r="B659" t="str">
            <v>Vaca Solar Project</v>
          </cell>
          <cell r="D659" t="str">
            <v>FERC</v>
          </cell>
          <cell r="E659" t="str">
            <v>WDT-GIP</v>
          </cell>
          <cell r="F659" t="str">
            <v>Fast Track</v>
          </cell>
          <cell r="G659" t="str">
            <v>Energy Only</v>
          </cell>
          <cell r="H659" t="str">
            <v>Withdrawn</v>
          </cell>
          <cell r="I659" t="str">
            <v>Withdrawn</v>
          </cell>
          <cell r="J659" t="str">
            <v>12 kV</v>
          </cell>
          <cell r="K659" t="str">
            <v>VACA DIXON SUB</v>
          </cell>
          <cell r="L659">
            <v>7</v>
          </cell>
          <cell r="M659">
            <v>1103</v>
          </cell>
          <cell r="O659" t="str">
            <v>Solar PV</v>
          </cell>
          <cell r="P659">
            <v>1.5</v>
          </cell>
          <cell r="U659" t="str">
            <v>Export</v>
          </cell>
        </row>
        <row r="660">
          <cell r="A660" t="str">
            <v>0656-WD</v>
          </cell>
          <cell r="B660" t="str">
            <v>Lincoln Solar #1102</v>
          </cell>
          <cell r="D660" t="str">
            <v>FERC</v>
          </cell>
          <cell r="E660" t="str">
            <v>WDT-GIP</v>
          </cell>
          <cell r="F660" t="str">
            <v>Fast Track</v>
          </cell>
          <cell r="G660" t="str">
            <v>Energy Only</v>
          </cell>
          <cell r="H660" t="str">
            <v>Withdrawn</v>
          </cell>
          <cell r="I660" t="str">
            <v>Withdrawn</v>
          </cell>
          <cell r="J660" t="str">
            <v>12 kV</v>
          </cell>
          <cell r="K660" t="str">
            <v>LINCOLN SUB</v>
          </cell>
          <cell r="L660">
            <v>1</v>
          </cell>
          <cell r="M660">
            <v>1102</v>
          </cell>
          <cell r="O660" t="str">
            <v>Solar PV</v>
          </cell>
          <cell r="P660">
            <v>1.5</v>
          </cell>
          <cell r="U660" t="str">
            <v>Export</v>
          </cell>
        </row>
        <row r="661">
          <cell r="A661" t="str">
            <v>0657-WD</v>
          </cell>
          <cell r="B661" t="str">
            <v>Lincoln Solar #1101</v>
          </cell>
          <cell r="D661" t="str">
            <v>FERC</v>
          </cell>
          <cell r="E661" t="str">
            <v>WDT-GIP</v>
          </cell>
          <cell r="F661" t="str">
            <v>Fast Track</v>
          </cell>
          <cell r="G661" t="str">
            <v>Energy Only</v>
          </cell>
          <cell r="H661" t="str">
            <v>Withdrawn</v>
          </cell>
          <cell r="I661" t="str">
            <v>Withdrawn</v>
          </cell>
          <cell r="J661" t="str">
            <v>12 kV</v>
          </cell>
          <cell r="K661" t="str">
            <v>LINCOLN SUB</v>
          </cell>
          <cell r="O661" t="str">
            <v>Solar PV</v>
          </cell>
          <cell r="P661">
            <v>1.5</v>
          </cell>
          <cell r="U661" t="str">
            <v>Export</v>
          </cell>
        </row>
        <row r="662">
          <cell r="A662" t="str">
            <v>0658-WD</v>
          </cell>
          <cell r="B662" t="str">
            <v>LincolnSolar #1107</v>
          </cell>
          <cell r="D662" t="str">
            <v>FERC</v>
          </cell>
          <cell r="E662" t="str">
            <v>WDT-GIP</v>
          </cell>
          <cell r="F662" t="str">
            <v>Fast Track</v>
          </cell>
          <cell r="G662" t="str">
            <v>Energy Only</v>
          </cell>
          <cell r="H662" t="str">
            <v>Withdrawn</v>
          </cell>
          <cell r="I662" t="str">
            <v>Withdrawn</v>
          </cell>
          <cell r="J662" t="str">
            <v>12 kV</v>
          </cell>
          <cell r="K662" t="str">
            <v>LINCOLN SUB</v>
          </cell>
          <cell r="L662">
            <v>3</v>
          </cell>
          <cell r="M662">
            <v>1107</v>
          </cell>
          <cell r="O662" t="str">
            <v>Solar PV</v>
          </cell>
          <cell r="P662">
            <v>1.5</v>
          </cell>
          <cell r="U662" t="str">
            <v>Export</v>
          </cell>
        </row>
        <row r="663">
          <cell r="A663" t="str">
            <v>0659-WD</v>
          </cell>
          <cell r="B663" t="str">
            <v>Johnson Road Phase II Solar Project</v>
          </cell>
          <cell r="D663" t="str">
            <v>FERC</v>
          </cell>
          <cell r="E663" t="str">
            <v>WDT-GIP</v>
          </cell>
          <cell r="F663" t="str">
            <v>Independent Study</v>
          </cell>
          <cell r="G663" t="str">
            <v>Energy Only</v>
          </cell>
          <cell r="H663" t="str">
            <v>Withdrawn</v>
          </cell>
          <cell r="I663" t="str">
            <v>Withdrawn</v>
          </cell>
          <cell r="J663" t="str">
            <v>12 kV</v>
          </cell>
          <cell r="K663" t="str">
            <v>CANAL SUB</v>
          </cell>
          <cell r="N663" t="str">
            <v>14397 Johnson Road Los Banos CA 93635</v>
          </cell>
          <cell r="O663" t="str">
            <v>Solar PV</v>
          </cell>
          <cell r="P663">
            <v>2.5</v>
          </cell>
          <cell r="U663" t="str">
            <v>Export</v>
          </cell>
        </row>
        <row r="664">
          <cell r="A664" t="str">
            <v>0660-WD</v>
          </cell>
          <cell r="B664" t="str">
            <v>San Benito Solar Farm</v>
          </cell>
          <cell r="D664" t="str">
            <v>FERC</v>
          </cell>
          <cell r="E664" t="str">
            <v>WDT-GIP</v>
          </cell>
          <cell r="F664" t="str">
            <v>Independent Study</v>
          </cell>
          <cell r="G664" t="str">
            <v>Energy Only</v>
          </cell>
          <cell r="H664" t="str">
            <v>Withdrawn</v>
          </cell>
          <cell r="I664" t="str">
            <v>Withdrawn</v>
          </cell>
          <cell r="J664" t="str">
            <v>21 kV</v>
          </cell>
          <cell r="K664" t="str">
            <v>LOS OSITOS SUB</v>
          </cell>
          <cell r="L664">
            <v>2</v>
          </cell>
          <cell r="M664">
            <v>2103</v>
          </cell>
          <cell r="N664" t="str">
            <v>Los Ositos 2103</v>
          </cell>
          <cell r="O664" t="str">
            <v>Solar PV</v>
          </cell>
          <cell r="P664">
            <v>3</v>
          </cell>
          <cell r="U664" t="str">
            <v>Export</v>
          </cell>
        </row>
        <row r="665">
          <cell r="A665" t="str">
            <v>0661-WD</v>
          </cell>
          <cell r="B665" t="str">
            <v>Oak Leaf Solar Jacobs Corner</v>
          </cell>
          <cell r="D665" t="str">
            <v>FERC</v>
          </cell>
          <cell r="E665" t="str">
            <v>WDT-GIP</v>
          </cell>
          <cell r="F665" t="str">
            <v>Fast Track</v>
          </cell>
          <cell r="G665" t="str">
            <v>Energy Only</v>
          </cell>
          <cell r="H665" t="str">
            <v>Withdrawn</v>
          </cell>
          <cell r="I665" t="str">
            <v>Withdrawn</v>
          </cell>
          <cell r="J665" t="str">
            <v>12 kV</v>
          </cell>
          <cell r="K665" t="str">
            <v>JACOBS CORNER SUB</v>
          </cell>
          <cell r="L665">
            <v>1</v>
          </cell>
          <cell r="M665">
            <v>1101</v>
          </cell>
          <cell r="N665" t="str">
            <v>Jacobs Corner 1101</v>
          </cell>
          <cell r="O665" t="str">
            <v>Solar PV</v>
          </cell>
          <cell r="P665">
            <v>1.5</v>
          </cell>
          <cell r="U665" t="str">
            <v>Export</v>
          </cell>
        </row>
        <row r="666">
          <cell r="A666" t="str">
            <v>0662-WD</v>
          </cell>
          <cell r="B666" t="str">
            <v>Jenny Lind</v>
          </cell>
          <cell r="D666" t="str">
            <v>FERC</v>
          </cell>
          <cell r="E666" t="str">
            <v>WDT-GIP</v>
          </cell>
          <cell r="F666" t="str">
            <v>Fast Track</v>
          </cell>
          <cell r="G666" t="str">
            <v>Energy Only</v>
          </cell>
          <cell r="H666" t="str">
            <v>Withdrawn</v>
          </cell>
          <cell r="I666" t="str">
            <v>Withdrawn</v>
          </cell>
          <cell r="J666" t="str">
            <v>12 kV</v>
          </cell>
          <cell r="K666" t="str">
            <v>CORRAL SUB</v>
          </cell>
          <cell r="L666">
            <v>1</v>
          </cell>
          <cell r="M666">
            <v>1101</v>
          </cell>
          <cell r="N666" t="str">
            <v>Corral 1101</v>
          </cell>
          <cell r="O666" t="str">
            <v>Solar PV</v>
          </cell>
          <cell r="P666">
            <v>2</v>
          </cell>
          <cell r="U666" t="str">
            <v>Export</v>
          </cell>
        </row>
        <row r="667">
          <cell r="A667" t="str">
            <v>0663-RD</v>
          </cell>
          <cell r="B667" t="str">
            <v>Graton Community Services District</v>
          </cell>
          <cell r="C667" t="str">
            <v>Martha (ET) Baeli</v>
          </cell>
          <cell r="D667" t="str">
            <v>CPUC</v>
          </cell>
          <cell r="E667" t="str">
            <v>Rule 21</v>
          </cell>
          <cell r="F667" t="str">
            <v>Fast Track</v>
          </cell>
          <cell r="G667" t="str">
            <v>Energy Only</v>
          </cell>
          <cell r="H667" t="str">
            <v>Commercial</v>
          </cell>
          <cell r="I667" t="str">
            <v>Commercial</v>
          </cell>
          <cell r="J667" t="str">
            <v>0 kV</v>
          </cell>
          <cell r="K667" t="str">
            <v>MIRABEL SUB</v>
          </cell>
          <cell r="L667">
            <v>1</v>
          </cell>
          <cell r="M667">
            <v>42091101</v>
          </cell>
          <cell r="N667" t="str">
            <v>Badge #5526R2</v>
          </cell>
          <cell r="O667" t="str">
            <v>Cogeneration</v>
          </cell>
          <cell r="P667">
            <v>0.03</v>
          </cell>
          <cell r="Q667">
            <v>41319</v>
          </cell>
          <cell r="U667" t="str">
            <v>Non-Export</v>
          </cell>
        </row>
        <row r="668">
          <cell r="A668" t="str">
            <v>0664-WD</v>
          </cell>
          <cell r="B668" t="str">
            <v>Alpaugh PV 1</v>
          </cell>
          <cell r="D668" t="str">
            <v>FERC</v>
          </cell>
          <cell r="E668" t="str">
            <v>WDT-GIP</v>
          </cell>
          <cell r="F668" t="str">
            <v>Fast Track</v>
          </cell>
          <cell r="G668" t="str">
            <v>Energy Only</v>
          </cell>
          <cell r="H668" t="str">
            <v>Withdrawn</v>
          </cell>
          <cell r="I668" t="str">
            <v>Withdrawn</v>
          </cell>
          <cell r="J668" t="str">
            <v>12 kV</v>
          </cell>
          <cell r="K668" t="str">
            <v>ANGIOLA SUB</v>
          </cell>
          <cell r="L668">
            <v>1</v>
          </cell>
          <cell r="M668">
            <v>1104</v>
          </cell>
          <cell r="N668" t="str">
            <v>Angiola 1104</v>
          </cell>
          <cell r="O668" t="str">
            <v>Solar PV</v>
          </cell>
          <cell r="P668">
            <v>1.5</v>
          </cell>
          <cell r="T668">
            <v>41320</v>
          </cell>
          <cell r="U668" t="str">
            <v>Export</v>
          </cell>
        </row>
        <row r="669">
          <cell r="A669" t="str">
            <v>0665-WD</v>
          </cell>
          <cell r="B669" t="str">
            <v>Alpaugh PV 2</v>
          </cell>
          <cell r="D669" t="str">
            <v>FERC</v>
          </cell>
          <cell r="E669" t="str">
            <v>WDT-GIP</v>
          </cell>
          <cell r="F669" t="str">
            <v>Fast Track</v>
          </cell>
          <cell r="G669" t="str">
            <v>Energy Only</v>
          </cell>
          <cell r="H669" t="str">
            <v>Withdrawn</v>
          </cell>
          <cell r="I669" t="str">
            <v>Withdrawn</v>
          </cell>
          <cell r="J669" t="str">
            <v>12 kV</v>
          </cell>
          <cell r="K669" t="str">
            <v>ALPAUGH SUB</v>
          </cell>
          <cell r="L669">
            <v>2</v>
          </cell>
          <cell r="M669">
            <v>1106</v>
          </cell>
          <cell r="N669" t="str">
            <v>Alpaugh 1106</v>
          </cell>
          <cell r="O669" t="str">
            <v>Solar PV</v>
          </cell>
          <cell r="P669">
            <v>1.5</v>
          </cell>
          <cell r="T669">
            <v>41281</v>
          </cell>
          <cell r="U669" t="str">
            <v>Export</v>
          </cell>
        </row>
        <row r="670">
          <cell r="A670" t="str">
            <v>0666-WD</v>
          </cell>
          <cell r="B670" t="str">
            <v>SH3 Solar, LLC</v>
          </cell>
          <cell r="C670" t="str">
            <v>Heather (ET) Phillips</v>
          </cell>
          <cell r="D670" t="str">
            <v>FERC</v>
          </cell>
          <cell r="E670" t="str">
            <v>WDT-GIP</v>
          </cell>
          <cell r="F670" t="str">
            <v>Fast Track</v>
          </cell>
          <cell r="G670" t="str">
            <v>Energy Only</v>
          </cell>
          <cell r="H670" t="str">
            <v>Withdrawn</v>
          </cell>
          <cell r="I670" t="str">
            <v>Withdrawn</v>
          </cell>
          <cell r="J670" t="str">
            <v>12 kV</v>
          </cell>
          <cell r="K670" t="str">
            <v>AUBERRY SUB</v>
          </cell>
          <cell r="L670">
            <v>2</v>
          </cell>
          <cell r="M670">
            <v>254151101</v>
          </cell>
          <cell r="N670" t="str">
            <v>Nearest utility pole on Circuit 1101 on the NW side of the project site</v>
          </cell>
          <cell r="O670" t="str">
            <v>Solar PV</v>
          </cell>
          <cell r="P670">
            <v>1.33</v>
          </cell>
          <cell r="Q670">
            <v>41501</v>
          </cell>
          <cell r="T670">
            <v>41669</v>
          </cell>
          <cell r="U670" t="str">
            <v>Export</v>
          </cell>
        </row>
        <row r="671">
          <cell r="A671" t="str">
            <v>0667-RD</v>
          </cell>
          <cell r="B671" t="str">
            <v>IHG Management (Maryland) LLC</v>
          </cell>
          <cell r="C671" t="str">
            <v>Martha (ET) Baeli</v>
          </cell>
          <cell r="D671" t="str">
            <v>CPUC</v>
          </cell>
          <cell r="E671" t="str">
            <v>Rule 21</v>
          </cell>
          <cell r="F671" t="str">
            <v>Fast Track</v>
          </cell>
          <cell r="G671" t="str">
            <v>Energy Only</v>
          </cell>
          <cell r="H671" t="str">
            <v>Commercial</v>
          </cell>
          <cell r="I671" t="str">
            <v>Commercial</v>
          </cell>
          <cell r="J671" t="str">
            <v>0 kV</v>
          </cell>
          <cell r="K671" t="str">
            <v>SAN FRAN X (MISSION) SUB</v>
          </cell>
          <cell r="L671">
            <v>1</v>
          </cell>
          <cell r="M671">
            <v>22011102</v>
          </cell>
          <cell r="N671" t="str">
            <v>Badge #57P241</v>
          </cell>
          <cell r="O671" t="str">
            <v>Cogeneration</v>
          </cell>
          <cell r="P671">
            <v>1.7000000000000001E-2</v>
          </cell>
          <cell r="Q671">
            <v>41228</v>
          </cell>
          <cell r="S671">
            <v>41688</v>
          </cell>
          <cell r="U671" t="str">
            <v>Non-Export</v>
          </cell>
        </row>
        <row r="672">
          <cell r="A672" t="str">
            <v>0668-WD</v>
          </cell>
          <cell r="B672" t="str">
            <v>G18 Solar I</v>
          </cell>
          <cell r="C672" t="str">
            <v>Larry (ET) Doleman</v>
          </cell>
          <cell r="D672" t="str">
            <v>FERC</v>
          </cell>
          <cell r="E672" t="str">
            <v>WDT-GIP</v>
          </cell>
          <cell r="F672" t="str">
            <v>Independent Study</v>
          </cell>
          <cell r="G672" t="str">
            <v>Partial Capacity</v>
          </cell>
          <cell r="H672" t="str">
            <v>Withdrawn</v>
          </cell>
          <cell r="I672" t="str">
            <v>Withdrawn</v>
          </cell>
          <cell r="J672" t="str">
            <v>21 kV</v>
          </cell>
          <cell r="K672" t="str">
            <v>OIL FIELDS SUB</v>
          </cell>
          <cell r="L672">
            <v>2</v>
          </cell>
          <cell r="M672">
            <v>182391103</v>
          </cell>
          <cell r="N672" t="str">
            <v>Oilfields 1103 21kV Bus</v>
          </cell>
          <cell r="O672" t="str">
            <v>Solar PV</v>
          </cell>
          <cell r="P672">
            <v>6</v>
          </cell>
          <cell r="Q672">
            <v>41536</v>
          </cell>
          <cell r="U672" t="str">
            <v>Export</v>
          </cell>
        </row>
        <row r="673">
          <cell r="A673" t="str">
            <v>0669-WD</v>
          </cell>
          <cell r="B673" t="str">
            <v>G18 Solar II</v>
          </cell>
          <cell r="D673" t="str">
            <v>FERC</v>
          </cell>
          <cell r="E673" t="str">
            <v>WDT-GIP</v>
          </cell>
          <cell r="F673" t="str">
            <v>Fast Track</v>
          </cell>
          <cell r="G673" t="str">
            <v>Energy Only</v>
          </cell>
          <cell r="H673" t="str">
            <v>Withdrawn</v>
          </cell>
          <cell r="I673" t="str">
            <v>Withdrawn</v>
          </cell>
          <cell r="J673" t="str">
            <v>12 kV</v>
          </cell>
          <cell r="K673" t="str">
            <v>SAN MIGUEL SUB</v>
          </cell>
          <cell r="M673">
            <v>1106</v>
          </cell>
          <cell r="N673" t="str">
            <v>Tap 12kV Circuit 182661106 at Approx. 35 deg 52 min 20.27 sec N 120 deg 50 min 2</v>
          </cell>
          <cell r="O673" t="str">
            <v>Solar PV</v>
          </cell>
          <cell r="P673">
            <v>2</v>
          </cell>
          <cell r="T673">
            <v>41255</v>
          </cell>
          <cell r="U673" t="str">
            <v>Export</v>
          </cell>
        </row>
        <row r="674">
          <cell r="A674" t="str">
            <v>0670-RD</v>
          </cell>
          <cell r="B674" t="str">
            <v>Solano Community College District (RES-B</v>
          </cell>
          <cell r="C674" t="str">
            <v>Martha (ET) Baeli</v>
          </cell>
          <cell r="D674" t="str">
            <v>CPUC</v>
          </cell>
          <cell r="E674" t="str">
            <v>Rule 21</v>
          </cell>
          <cell r="F674" t="str">
            <v>Fast Track</v>
          </cell>
          <cell r="G674" t="str">
            <v>Energy Only</v>
          </cell>
          <cell r="H674" t="str">
            <v>Commercial</v>
          </cell>
          <cell r="I674" t="str">
            <v>Commercial</v>
          </cell>
          <cell r="J674" t="str">
            <v>12 kV</v>
          </cell>
          <cell r="K674" t="str">
            <v>JAMESON SUB</v>
          </cell>
          <cell r="L674">
            <v>2</v>
          </cell>
          <cell r="M674">
            <v>63801105</v>
          </cell>
          <cell r="N674" t="str">
            <v>12 kV New Service</v>
          </cell>
          <cell r="O674" t="str">
            <v>Solar PV</v>
          </cell>
          <cell r="P674">
            <v>1.25</v>
          </cell>
          <cell r="Q674">
            <v>41408</v>
          </cell>
          <cell r="R674">
            <v>42187</v>
          </cell>
          <cell r="S674">
            <v>42258</v>
          </cell>
          <cell r="U674" t="str">
            <v>RESBCT</v>
          </cell>
        </row>
        <row r="675">
          <cell r="A675" t="str">
            <v>0671-WD</v>
          </cell>
          <cell r="B675" t="str">
            <v>ZWEDC Phase 1</v>
          </cell>
          <cell r="C675" t="str">
            <v>Simone (ET) Elberti</v>
          </cell>
          <cell r="D675" t="str">
            <v>FERC</v>
          </cell>
          <cell r="E675" t="str">
            <v>WDT-GIP</v>
          </cell>
          <cell r="F675" t="str">
            <v>Fast Track</v>
          </cell>
          <cell r="G675" t="str">
            <v>Energy Only</v>
          </cell>
          <cell r="H675" t="str">
            <v>Withdrawn</v>
          </cell>
          <cell r="I675" t="str">
            <v>Withdrawn</v>
          </cell>
          <cell r="J675" t="str">
            <v>12 kV</v>
          </cell>
          <cell r="K675" t="str">
            <v>LOS ESTEROS SUB</v>
          </cell>
          <cell r="O675" t="str">
            <v>Wind</v>
          </cell>
          <cell r="P675">
            <v>1.4</v>
          </cell>
          <cell r="U675" t="str">
            <v>Export</v>
          </cell>
        </row>
        <row r="676">
          <cell r="A676" t="str">
            <v>0672-WD</v>
          </cell>
          <cell r="B676" t="str">
            <v>Bruella Road</v>
          </cell>
          <cell r="D676" t="str">
            <v>FERC</v>
          </cell>
          <cell r="E676" t="str">
            <v>WDT-GIP</v>
          </cell>
          <cell r="F676" t="str">
            <v>Fast Track</v>
          </cell>
          <cell r="G676" t="str">
            <v>Energy Only</v>
          </cell>
          <cell r="H676" t="str">
            <v>Withdrawn</v>
          </cell>
          <cell r="I676" t="str">
            <v>Withdrawn</v>
          </cell>
          <cell r="J676" t="str">
            <v>12 kV</v>
          </cell>
          <cell r="K676" t="str">
            <v>VICTOR SUB</v>
          </cell>
          <cell r="L676">
            <v>1</v>
          </cell>
          <cell r="M676">
            <v>1102</v>
          </cell>
          <cell r="N676" t="str">
            <v>Victor 1102</v>
          </cell>
          <cell r="O676" t="str">
            <v>Solar PV</v>
          </cell>
          <cell r="P676">
            <v>0.75</v>
          </cell>
          <cell r="T676">
            <v>41327</v>
          </cell>
          <cell r="U676" t="str">
            <v>Export</v>
          </cell>
        </row>
        <row r="677">
          <cell r="A677" t="str">
            <v>0673-WD</v>
          </cell>
          <cell r="B677" t="str">
            <v>Merced Horsemen Association</v>
          </cell>
          <cell r="D677" t="str">
            <v>FERC</v>
          </cell>
          <cell r="E677" t="str">
            <v>WDT-GIP</v>
          </cell>
          <cell r="F677" t="str">
            <v>Fast Track</v>
          </cell>
          <cell r="G677" t="str">
            <v>Energy Only</v>
          </cell>
          <cell r="H677" t="str">
            <v>Withdrawn</v>
          </cell>
          <cell r="I677" t="str">
            <v>Withdrawn</v>
          </cell>
          <cell r="J677" t="str">
            <v>12 kV</v>
          </cell>
          <cell r="K677" t="str">
            <v>EL CAPITAN SUB</v>
          </cell>
          <cell r="L677">
            <v>1</v>
          </cell>
          <cell r="M677">
            <v>1103</v>
          </cell>
          <cell r="N677" t="str">
            <v>El Capitan 1103 at 37.373026, -120.492875</v>
          </cell>
          <cell r="O677" t="str">
            <v>Solar PV</v>
          </cell>
          <cell r="P677">
            <v>1.5</v>
          </cell>
          <cell r="U677" t="str">
            <v>Export</v>
          </cell>
        </row>
        <row r="678">
          <cell r="A678" t="str">
            <v>0674-RD</v>
          </cell>
          <cell r="B678" t="str">
            <v>MP South City LP Bldg. A</v>
          </cell>
          <cell r="C678" t="str">
            <v>Josh (ET) Glidden</v>
          </cell>
          <cell r="D678" t="str">
            <v>CPUC</v>
          </cell>
          <cell r="E678" t="str">
            <v>Rule 21</v>
          </cell>
          <cell r="F678" t="str">
            <v>Fast Track</v>
          </cell>
          <cell r="G678" t="str">
            <v>Energy Only</v>
          </cell>
          <cell r="H678" t="str">
            <v>Withdrawn</v>
          </cell>
          <cell r="I678" t="str">
            <v>Withdrawn</v>
          </cell>
          <cell r="J678" t="str">
            <v>0 kV</v>
          </cell>
          <cell r="K678" t="str">
            <v>EAST GRAND SUB</v>
          </cell>
          <cell r="M678">
            <v>1101</v>
          </cell>
          <cell r="O678" t="str">
            <v>Solar PV</v>
          </cell>
          <cell r="P678">
            <v>0</v>
          </cell>
          <cell r="U678" t="str">
            <v>Non-Export</v>
          </cell>
        </row>
        <row r="679">
          <cell r="A679" t="str">
            <v>0675-RD</v>
          </cell>
          <cell r="B679" t="str">
            <v>MP South City LP Bldg. B</v>
          </cell>
          <cell r="C679" t="str">
            <v>Josh (ET) Glidden</v>
          </cell>
          <cell r="D679" t="str">
            <v>CPUC</v>
          </cell>
          <cell r="E679" t="str">
            <v>Rule 21</v>
          </cell>
          <cell r="F679" t="str">
            <v>Fast Track</v>
          </cell>
          <cell r="G679" t="str">
            <v>Energy Only</v>
          </cell>
          <cell r="H679" t="str">
            <v>Commercial</v>
          </cell>
          <cell r="I679" t="str">
            <v>Commercial</v>
          </cell>
          <cell r="J679" t="str">
            <v>0 kV</v>
          </cell>
          <cell r="K679" t="str">
            <v>EAST GRAND SUB</v>
          </cell>
          <cell r="L679">
            <v>5</v>
          </cell>
          <cell r="M679">
            <v>22571101</v>
          </cell>
          <cell r="O679" t="str">
            <v>Solar PV</v>
          </cell>
          <cell r="P679">
            <v>0</v>
          </cell>
          <cell r="Q679">
            <v>41243</v>
          </cell>
          <cell r="R679">
            <v>41256</v>
          </cell>
          <cell r="S679">
            <v>41256</v>
          </cell>
          <cell r="U679" t="str">
            <v>Non-Export</v>
          </cell>
        </row>
        <row r="680">
          <cell r="A680" t="str">
            <v>0676-RD</v>
          </cell>
          <cell r="B680" t="str">
            <v>NRG Energy Center SF</v>
          </cell>
          <cell r="C680" t="str">
            <v>Martha (ET) Baeli</v>
          </cell>
          <cell r="D680" t="str">
            <v>CPUC</v>
          </cell>
          <cell r="E680" t="str">
            <v>Rule 21</v>
          </cell>
          <cell r="F680" t="str">
            <v>Fast Track</v>
          </cell>
          <cell r="G680" t="str">
            <v>Energy Only</v>
          </cell>
          <cell r="H680" t="str">
            <v>Withdrawn</v>
          </cell>
          <cell r="I680" t="str">
            <v>Withdrawn</v>
          </cell>
          <cell r="J680" t="str">
            <v>0 kV</v>
          </cell>
          <cell r="K680" t="str">
            <v>KERMAN SUB</v>
          </cell>
          <cell r="M680">
            <v>3546</v>
          </cell>
          <cell r="N680" t="str">
            <v>Badge #5P5373</v>
          </cell>
          <cell r="O680" t="str">
            <v>Gas Turbine</v>
          </cell>
          <cell r="P680">
            <v>0.34</v>
          </cell>
          <cell r="T680">
            <v>41376</v>
          </cell>
          <cell r="U680" t="str">
            <v>Non-Export</v>
          </cell>
        </row>
        <row r="681">
          <cell r="A681" t="str">
            <v>0677-RD</v>
          </cell>
          <cell r="B681" t="str">
            <v>DOOLITTLE WILLIAMS LLC</v>
          </cell>
          <cell r="C681" t="str">
            <v>Josh (ET) Glidden</v>
          </cell>
          <cell r="D681" t="str">
            <v>CPUC</v>
          </cell>
          <cell r="E681" t="str">
            <v>Rule 21</v>
          </cell>
          <cell r="F681" t="str">
            <v>Fast Track</v>
          </cell>
          <cell r="G681" t="str">
            <v>Energy Only</v>
          </cell>
          <cell r="H681" t="str">
            <v>Withdrawn</v>
          </cell>
          <cell r="I681" t="str">
            <v>Withdrawn</v>
          </cell>
          <cell r="J681" t="str">
            <v>0 kV</v>
          </cell>
          <cell r="K681" t="str">
            <v>SAN LEANDRO U SUB</v>
          </cell>
          <cell r="M681">
            <v>1101</v>
          </cell>
          <cell r="O681" t="str">
            <v>Cogeneration</v>
          </cell>
          <cell r="P681">
            <v>0</v>
          </cell>
          <cell r="U681" t="str">
            <v>Non-Export</v>
          </cell>
        </row>
        <row r="682">
          <cell r="A682" t="str">
            <v>0678-WD</v>
          </cell>
          <cell r="B682" t="str">
            <v>Dondero Solar Generation Facility</v>
          </cell>
          <cell r="C682" t="str">
            <v>Heather (ET) Phillips</v>
          </cell>
          <cell r="D682" t="str">
            <v>FERC</v>
          </cell>
          <cell r="E682" t="str">
            <v>WDT-GIP</v>
          </cell>
          <cell r="F682" t="str">
            <v>Fast Track</v>
          </cell>
          <cell r="G682" t="str">
            <v>Energy Only</v>
          </cell>
          <cell r="H682" t="str">
            <v>Withdrawn</v>
          </cell>
          <cell r="I682" t="str">
            <v>Withdrawn</v>
          </cell>
          <cell r="J682" t="str">
            <v>12 kV</v>
          </cell>
          <cell r="K682" t="str">
            <v>MORMON SUB</v>
          </cell>
          <cell r="L682">
            <v>1</v>
          </cell>
          <cell r="M682">
            <v>1101</v>
          </cell>
          <cell r="N682" t="str">
            <v>201  S. Alpin Rd, Stockton</v>
          </cell>
          <cell r="O682" t="str">
            <v>Solar PV</v>
          </cell>
          <cell r="P682">
            <v>2</v>
          </cell>
          <cell r="U682" t="str">
            <v>Export</v>
          </cell>
        </row>
        <row r="683">
          <cell r="A683" t="str">
            <v>0679-WD</v>
          </cell>
          <cell r="B683" t="str">
            <v>Peabody Phase 2</v>
          </cell>
          <cell r="C683" t="str">
            <v>Sean Ely</v>
          </cell>
          <cell r="D683" t="str">
            <v>FERC</v>
          </cell>
          <cell r="E683" t="str">
            <v>WDT-GIP</v>
          </cell>
          <cell r="F683" t="str">
            <v>Independent Study</v>
          </cell>
          <cell r="G683" t="str">
            <v>Full Capacity</v>
          </cell>
          <cell r="H683" t="str">
            <v>Withdrawn</v>
          </cell>
          <cell r="I683" t="str">
            <v>Withdrawn</v>
          </cell>
          <cell r="J683" t="str">
            <v>21 kV</v>
          </cell>
          <cell r="K683" t="str">
            <v>PEABODY SUB</v>
          </cell>
          <cell r="L683">
            <v>1</v>
          </cell>
          <cell r="M683">
            <v>2015</v>
          </cell>
          <cell r="N683" t="str">
            <v>Peabody 2105 21kV Bus</v>
          </cell>
          <cell r="O683" t="str">
            <v>Solar PV</v>
          </cell>
          <cell r="P683">
            <v>10</v>
          </cell>
          <cell r="U683" t="str">
            <v>Export</v>
          </cell>
        </row>
        <row r="684">
          <cell r="A684" t="str">
            <v>0680-RD</v>
          </cell>
          <cell r="B684" t="str">
            <v>Mark Roe</v>
          </cell>
          <cell r="C684" t="str">
            <v>Martha (ET) Baeli</v>
          </cell>
          <cell r="D684" t="str">
            <v>CPUC</v>
          </cell>
          <cell r="E684" t="str">
            <v>Rule 21</v>
          </cell>
          <cell r="F684" t="str">
            <v>Fast Track</v>
          </cell>
          <cell r="G684" t="str">
            <v>Energy Only</v>
          </cell>
          <cell r="H684" t="str">
            <v>Commercial</v>
          </cell>
          <cell r="I684" t="str">
            <v>Commercial</v>
          </cell>
          <cell r="J684" t="str">
            <v>0 kV</v>
          </cell>
          <cell r="K684" t="str">
            <v>OCEAN AVE SUB</v>
          </cell>
          <cell r="L684">
            <v>2</v>
          </cell>
          <cell r="M684">
            <v>22580402</v>
          </cell>
          <cell r="N684" t="str">
            <v>Badge #1009572332</v>
          </cell>
          <cell r="O684" t="str">
            <v>PV and Battery</v>
          </cell>
          <cell r="P684">
            <v>6.0000000000000001E-3</v>
          </cell>
          <cell r="Q684" t="str">
            <v>*10/01/2013*</v>
          </cell>
          <cell r="S684">
            <v>41548</v>
          </cell>
          <cell r="U684" t="str">
            <v>Non-Export</v>
          </cell>
        </row>
        <row r="685">
          <cell r="A685" t="str">
            <v>0681-RD</v>
          </cell>
          <cell r="B685" t="str">
            <v>Peter Rive</v>
          </cell>
          <cell r="C685" t="str">
            <v>Martha (ET) Baeli</v>
          </cell>
          <cell r="D685" t="str">
            <v>CPUC</v>
          </cell>
          <cell r="E685" t="str">
            <v>Rule 21</v>
          </cell>
          <cell r="F685" t="str">
            <v>Fast Track</v>
          </cell>
          <cell r="G685" t="str">
            <v>Energy Only</v>
          </cell>
          <cell r="H685" t="str">
            <v>Commercial</v>
          </cell>
          <cell r="I685" t="str">
            <v>Commercial</v>
          </cell>
          <cell r="J685" t="str">
            <v>0 kV</v>
          </cell>
          <cell r="K685" t="str">
            <v>SAN FRAN A (POTRERO PP) SUB</v>
          </cell>
          <cell r="L685">
            <v>10</v>
          </cell>
          <cell r="M685">
            <v>22031101</v>
          </cell>
          <cell r="N685" t="str">
            <v>Badge #</v>
          </cell>
          <cell r="O685" t="str">
            <v>Solar PV</v>
          </cell>
          <cell r="P685">
            <v>6.0000000000000001E-3</v>
          </cell>
          <cell r="Q685">
            <v>41277</v>
          </cell>
          <cell r="S685">
            <v>41527</v>
          </cell>
          <cell r="U685" t="str">
            <v>Non-Export</v>
          </cell>
        </row>
        <row r="686">
          <cell r="A686" t="str">
            <v>0682-RD</v>
          </cell>
          <cell r="B686" t="str">
            <v>Tejon Ranch</v>
          </cell>
          <cell r="C686" t="str">
            <v>Josh (ET) Glidden</v>
          </cell>
          <cell r="D686" t="str">
            <v>CPUC</v>
          </cell>
          <cell r="E686" t="str">
            <v>Rule 21</v>
          </cell>
          <cell r="F686" t="str">
            <v>Fast Track</v>
          </cell>
          <cell r="G686" t="str">
            <v>Energy Only</v>
          </cell>
          <cell r="H686" t="str">
            <v>Commercial</v>
          </cell>
          <cell r="I686" t="str">
            <v>Commercial</v>
          </cell>
          <cell r="J686" t="str">
            <v>0 kV</v>
          </cell>
          <cell r="K686" t="str">
            <v>TEJON SUB</v>
          </cell>
          <cell r="L686">
            <v>1</v>
          </cell>
          <cell r="M686">
            <v>252931102</v>
          </cell>
          <cell r="O686" t="str">
            <v>Solar PV</v>
          </cell>
          <cell r="P686">
            <v>0.25</v>
          </cell>
          <cell r="Q686">
            <v>41302</v>
          </cell>
          <cell r="R686">
            <v>41313</v>
          </cell>
          <cell r="U686" t="str">
            <v>Non-Export</v>
          </cell>
        </row>
        <row r="687">
          <cell r="A687" t="str">
            <v>0683-RD</v>
          </cell>
          <cell r="B687" t="str">
            <v>Central Valley Ag Grinding (Phoenix Ener</v>
          </cell>
          <cell r="C687" t="str">
            <v>Martha (ET) Baeli</v>
          </cell>
          <cell r="D687" t="str">
            <v>CPUC</v>
          </cell>
          <cell r="E687" t="str">
            <v>Rule 21</v>
          </cell>
          <cell r="F687" t="str">
            <v>Fast Track</v>
          </cell>
          <cell r="G687" t="str">
            <v>Energy Only</v>
          </cell>
          <cell r="H687" t="str">
            <v>Withdrawn</v>
          </cell>
          <cell r="I687" t="str">
            <v>Withdrawn</v>
          </cell>
          <cell r="J687" t="str">
            <v>0 kV</v>
          </cell>
          <cell r="K687" t="str">
            <v>RIVERBANK SUB</v>
          </cell>
          <cell r="L687">
            <v>1</v>
          </cell>
          <cell r="M687">
            <v>163191714</v>
          </cell>
          <cell r="O687" t="str">
            <v>Solar PV</v>
          </cell>
          <cell r="P687">
            <v>1</v>
          </cell>
          <cell r="Q687">
            <v>41319</v>
          </cell>
          <cell r="U687" t="str">
            <v>Non-Export</v>
          </cell>
        </row>
        <row r="688">
          <cell r="A688" t="str">
            <v>0684-RD</v>
          </cell>
          <cell r="B688" t="str">
            <v>Fort Hunter Liggett</v>
          </cell>
          <cell r="C688" t="str">
            <v>Martha (ET) Baeli</v>
          </cell>
          <cell r="D688" t="str">
            <v>CPUC</v>
          </cell>
          <cell r="E688" t="str">
            <v>Rule 21</v>
          </cell>
          <cell r="F688" t="str">
            <v>Fast Track</v>
          </cell>
          <cell r="G688" t="str">
            <v>Energy Only</v>
          </cell>
          <cell r="H688" t="str">
            <v>Commercial</v>
          </cell>
          <cell r="I688" t="str">
            <v>Commercial</v>
          </cell>
          <cell r="J688" t="str">
            <v>12 kV</v>
          </cell>
          <cell r="K688" t="str">
            <v>JOLON SUB</v>
          </cell>
          <cell r="L688">
            <v>1</v>
          </cell>
          <cell r="M688">
            <v>182981102</v>
          </cell>
          <cell r="N688" t="str">
            <v>Badge #5P3394</v>
          </cell>
          <cell r="O688" t="str">
            <v>Solar PV</v>
          </cell>
          <cell r="P688">
            <v>1</v>
          </cell>
          <cell r="Q688">
            <v>41373</v>
          </cell>
          <cell r="S688">
            <v>41529</v>
          </cell>
          <cell r="U688" t="str">
            <v>Non-Export</v>
          </cell>
        </row>
        <row r="689">
          <cell r="A689" t="str">
            <v>0685-WD</v>
          </cell>
          <cell r="B689" t="str">
            <v>Apex 646 460</v>
          </cell>
          <cell r="C689" t="str">
            <v>Larry (ET) Doleman</v>
          </cell>
          <cell r="D689" t="str">
            <v>FERC</v>
          </cell>
          <cell r="E689" t="str">
            <v>WDT-GIPREV</v>
          </cell>
          <cell r="F689" t="str">
            <v>Fast Track</v>
          </cell>
          <cell r="G689" t="str">
            <v>Energy Only</v>
          </cell>
          <cell r="H689" t="str">
            <v>Commercial</v>
          </cell>
          <cell r="I689" t="str">
            <v>Commercial</v>
          </cell>
          <cell r="J689" t="str">
            <v>12 kV</v>
          </cell>
          <cell r="K689" t="str">
            <v>REEDLEY SUB</v>
          </cell>
          <cell r="L689">
            <v>1</v>
          </cell>
          <cell r="M689">
            <v>252341112</v>
          </cell>
          <cell r="N689" t="str">
            <v>Reedley 1112 12kV Bus</v>
          </cell>
          <cell r="O689" t="str">
            <v>Solar PV</v>
          </cell>
          <cell r="P689">
            <v>0.75</v>
          </cell>
          <cell r="Q689">
            <v>41577</v>
          </cell>
          <cell r="R689">
            <v>42018</v>
          </cell>
          <cell r="S689">
            <v>42020</v>
          </cell>
          <cell r="U689" t="str">
            <v>Export</v>
          </cell>
        </row>
        <row r="690">
          <cell r="A690" t="str">
            <v>0686-WD</v>
          </cell>
          <cell r="B690" t="str">
            <v>Hollister Solar Project</v>
          </cell>
          <cell r="C690" t="str">
            <v>Heather (ET) Phillips</v>
          </cell>
          <cell r="D690" t="str">
            <v>FERC</v>
          </cell>
          <cell r="E690" t="str">
            <v>WDT-GIPREV</v>
          </cell>
          <cell r="F690" t="str">
            <v>Fast Track</v>
          </cell>
          <cell r="G690" t="str">
            <v>Full Capacity</v>
          </cell>
          <cell r="H690" t="str">
            <v>Commercial</v>
          </cell>
          <cell r="I690" t="str">
            <v>Commercial</v>
          </cell>
          <cell r="J690" t="str">
            <v>21 kV</v>
          </cell>
          <cell r="K690" t="str">
            <v>HOLLISTER SUB</v>
          </cell>
          <cell r="L690">
            <v>1</v>
          </cell>
          <cell r="M690">
            <v>182492101</v>
          </cell>
          <cell r="N690" t="str">
            <v>21 kv Hollister 2101</v>
          </cell>
          <cell r="O690" t="str">
            <v>Solar PV</v>
          </cell>
          <cell r="P690">
            <v>1.5</v>
          </cell>
          <cell r="Q690">
            <v>41436</v>
          </cell>
          <cell r="R690">
            <v>42086</v>
          </cell>
          <cell r="S690">
            <v>42109</v>
          </cell>
          <cell r="U690" t="str">
            <v>Export</v>
          </cell>
        </row>
        <row r="691">
          <cell r="A691" t="str">
            <v>0687-WD</v>
          </cell>
          <cell r="B691" t="str">
            <v>Oak Leaf Solar Reedley</v>
          </cell>
          <cell r="C691" t="str">
            <v>Heather (ET) Phillips</v>
          </cell>
          <cell r="D691" t="str">
            <v>FERC</v>
          </cell>
          <cell r="E691" t="str">
            <v>WDT-GIPREV</v>
          </cell>
          <cell r="F691" t="str">
            <v>Independent Study</v>
          </cell>
          <cell r="G691" t="str">
            <v>Energy Only</v>
          </cell>
          <cell r="H691" t="str">
            <v>Withdrawn</v>
          </cell>
          <cell r="I691" t="str">
            <v>Withdrawn</v>
          </cell>
          <cell r="J691" t="str">
            <v>12 kV</v>
          </cell>
          <cell r="K691" t="str">
            <v>REEDLEY SUB</v>
          </cell>
          <cell r="L691">
            <v>3</v>
          </cell>
          <cell r="M691">
            <v>252341101</v>
          </cell>
          <cell r="N691" t="str">
            <v>REEDLEY 1101</v>
          </cell>
          <cell r="O691" t="str">
            <v>Solar PV</v>
          </cell>
          <cell r="P691">
            <v>1.5</v>
          </cell>
          <cell r="Q691">
            <v>41464</v>
          </cell>
          <cell r="U691" t="str">
            <v>Export</v>
          </cell>
        </row>
        <row r="692">
          <cell r="A692" t="str">
            <v>0688-RD</v>
          </cell>
          <cell r="B692" t="str">
            <v>CSU Chico</v>
          </cell>
          <cell r="C692" t="str">
            <v>Josh (ET) Glidden</v>
          </cell>
          <cell r="D692" t="str">
            <v>CPUC</v>
          </cell>
          <cell r="E692" t="str">
            <v>Rule 21</v>
          </cell>
          <cell r="F692" t="str">
            <v>Fast Track</v>
          </cell>
          <cell r="G692" t="str">
            <v>Energy Only</v>
          </cell>
          <cell r="H692" t="str">
            <v>Commercial</v>
          </cell>
          <cell r="I692" t="str">
            <v>Commercial</v>
          </cell>
          <cell r="J692" t="str">
            <v>0 kV</v>
          </cell>
          <cell r="K692" t="str">
            <v>CHICO B SUB</v>
          </cell>
          <cell r="L692">
            <v>1</v>
          </cell>
          <cell r="M692">
            <v>102491102</v>
          </cell>
          <cell r="O692" t="str">
            <v>Solar PV</v>
          </cell>
          <cell r="P692">
            <v>0.36199999999999999</v>
          </cell>
          <cell r="Q692">
            <v>41486</v>
          </cell>
          <cell r="R692">
            <v>41499</v>
          </cell>
          <cell r="S692">
            <v>41499</v>
          </cell>
          <cell r="U692" t="str">
            <v>Non-Export</v>
          </cell>
        </row>
        <row r="693">
          <cell r="A693" t="str">
            <v>0689-RD</v>
          </cell>
          <cell r="B693" t="str">
            <v>InterContinental Mark Hopkins</v>
          </cell>
          <cell r="C693" t="str">
            <v>Martha (ET) Baeli</v>
          </cell>
          <cell r="D693" t="str">
            <v>CPUC</v>
          </cell>
          <cell r="E693" t="str">
            <v>Rule 21</v>
          </cell>
          <cell r="F693" t="str">
            <v>Fast Track</v>
          </cell>
          <cell r="G693" t="str">
            <v>Energy Only</v>
          </cell>
          <cell r="H693" t="str">
            <v>Commercial</v>
          </cell>
          <cell r="I693" t="str">
            <v>Commercial</v>
          </cell>
          <cell r="J693" t="str">
            <v>0 kV</v>
          </cell>
          <cell r="K693" t="str">
            <v>SAN FRAN Y (LARKIN) SUB</v>
          </cell>
          <cell r="L693">
            <v>1</v>
          </cell>
          <cell r="M693">
            <v>22801221</v>
          </cell>
          <cell r="O693" t="str">
            <v>BATTERY</v>
          </cell>
          <cell r="P693">
            <v>1.4999999999999999E-2</v>
          </cell>
          <cell r="Q693">
            <v>41333</v>
          </cell>
          <cell r="S693">
            <v>41338</v>
          </cell>
          <cell r="U693" t="str">
            <v>Non-Export</v>
          </cell>
        </row>
        <row r="694">
          <cell r="A694" t="str">
            <v>0690-RD</v>
          </cell>
          <cell r="B694" t="str">
            <v>Union Sanitary District</v>
          </cell>
          <cell r="C694" t="str">
            <v>Josh (ET) Glidden</v>
          </cell>
          <cell r="D694" t="str">
            <v>CPUC</v>
          </cell>
          <cell r="E694" t="str">
            <v>Rule 21</v>
          </cell>
          <cell r="F694" t="str">
            <v>Fast Track</v>
          </cell>
          <cell r="G694" t="str">
            <v>Energy Only</v>
          </cell>
          <cell r="H694" t="str">
            <v>Withdrawn</v>
          </cell>
          <cell r="I694" t="str">
            <v>Withdrawn</v>
          </cell>
          <cell r="J694" t="str">
            <v>0 kV</v>
          </cell>
          <cell r="K694" t="str">
            <v>DUMBARTON SUB</v>
          </cell>
          <cell r="M694">
            <v>1106</v>
          </cell>
          <cell r="O694" t="str">
            <v>Cogeneration</v>
          </cell>
          <cell r="P694">
            <v>1.1080000000000001</v>
          </cell>
          <cell r="T694">
            <v>41437</v>
          </cell>
          <cell r="U694" t="str">
            <v>NEMMT</v>
          </cell>
        </row>
        <row r="695">
          <cell r="A695" t="str">
            <v>0691-WD</v>
          </cell>
          <cell r="B695" t="str">
            <v>Zero Waste Energy Development Company</v>
          </cell>
          <cell r="C695" t="str">
            <v>Bennett Chabot</v>
          </cell>
          <cell r="D695" t="str">
            <v>FERC</v>
          </cell>
          <cell r="E695" t="str">
            <v>WDT-GIPREV</v>
          </cell>
          <cell r="F695" t="str">
            <v>Independent Study</v>
          </cell>
          <cell r="G695" t="str">
            <v>Full Capacity</v>
          </cell>
          <cell r="H695" t="str">
            <v>Commercial</v>
          </cell>
          <cell r="I695" t="str">
            <v>Commercial</v>
          </cell>
          <cell r="J695" t="str">
            <v>21 kV</v>
          </cell>
          <cell r="K695" t="str">
            <v>DIXON LANDING SUB</v>
          </cell>
          <cell r="L695">
            <v>1</v>
          </cell>
          <cell r="M695">
            <v>14722103</v>
          </cell>
          <cell r="N695" t="str">
            <v xml:space="preserve"> 685 Los Esteros Rd. San Jose, CA 95134</v>
          </cell>
          <cell r="O695" t="str">
            <v>Biomass</v>
          </cell>
          <cell r="P695">
            <v>1.6</v>
          </cell>
          <cell r="Q695">
            <v>41494</v>
          </cell>
          <cell r="R695">
            <v>42013</v>
          </cell>
          <cell r="S695">
            <v>42045</v>
          </cell>
          <cell r="U695" t="str">
            <v>Export</v>
          </cell>
        </row>
        <row r="696">
          <cell r="A696" t="str">
            <v>0692-RD</v>
          </cell>
          <cell r="B696" t="str">
            <v>Blue Sky Solar North</v>
          </cell>
          <cell r="C696" t="str">
            <v>Martha (ET) Baeli</v>
          </cell>
          <cell r="D696" t="str">
            <v>CPUC</v>
          </cell>
          <cell r="E696" t="str">
            <v>Rule 21</v>
          </cell>
          <cell r="F696" t="str">
            <v>Fast Track</v>
          </cell>
          <cell r="G696" t="str">
            <v>Energy Only</v>
          </cell>
          <cell r="H696" t="str">
            <v>Withdrawn</v>
          </cell>
          <cell r="I696" t="str">
            <v>Withdrawn</v>
          </cell>
          <cell r="J696" t="str">
            <v>12 kV</v>
          </cell>
          <cell r="K696" t="str">
            <v>CUYAMA SUB</v>
          </cell>
          <cell r="L696">
            <v>1</v>
          </cell>
          <cell r="M696">
            <v>1103</v>
          </cell>
          <cell r="O696" t="str">
            <v>Solar PV</v>
          </cell>
          <cell r="P696">
            <v>1</v>
          </cell>
          <cell r="U696" t="str">
            <v>Export</v>
          </cell>
        </row>
        <row r="697">
          <cell r="A697" t="str">
            <v>0693-RD</v>
          </cell>
          <cell r="B697" t="str">
            <v>Sierra Madre Solar</v>
          </cell>
          <cell r="C697" t="str">
            <v>Ellis Maxwell (ET) Ernst</v>
          </cell>
          <cell r="D697" t="str">
            <v>CPUC</v>
          </cell>
          <cell r="E697" t="str">
            <v>Rule 21</v>
          </cell>
          <cell r="F697" t="str">
            <v>Fast Track</v>
          </cell>
          <cell r="G697" t="str">
            <v>Energy Only</v>
          </cell>
          <cell r="H697" t="str">
            <v>Withdrawn</v>
          </cell>
          <cell r="I697" t="str">
            <v>Withdrawn</v>
          </cell>
          <cell r="J697" t="str">
            <v>12 kV</v>
          </cell>
          <cell r="K697" t="str">
            <v>CUYAMA SUB</v>
          </cell>
          <cell r="L697">
            <v>1</v>
          </cell>
          <cell r="M697">
            <v>253141104</v>
          </cell>
          <cell r="O697" t="str">
            <v>Solar PV</v>
          </cell>
          <cell r="P697">
            <v>1.5</v>
          </cell>
          <cell r="Q697">
            <v>41561</v>
          </cell>
          <cell r="U697" t="str">
            <v>Export</v>
          </cell>
        </row>
        <row r="698">
          <cell r="A698" t="str">
            <v>0694-WD</v>
          </cell>
          <cell r="B698" t="str">
            <v>Winding Creek Solar Project</v>
          </cell>
          <cell r="C698" t="str">
            <v>Heather (ET) Phillips</v>
          </cell>
          <cell r="D698" t="str">
            <v>FERC</v>
          </cell>
          <cell r="E698" t="str">
            <v>WDT-GIPREV</v>
          </cell>
          <cell r="F698" t="str">
            <v>Independent Study</v>
          </cell>
          <cell r="G698" t="str">
            <v>Full Capacity</v>
          </cell>
          <cell r="H698" t="str">
            <v>Implementation</v>
          </cell>
          <cell r="I698" t="str">
            <v>Active</v>
          </cell>
          <cell r="J698" t="str">
            <v>21 kV</v>
          </cell>
          <cell r="K698" t="str">
            <v>LOCKEFORD SUB</v>
          </cell>
          <cell r="L698">
            <v>4</v>
          </cell>
          <cell r="M698">
            <v>163682102</v>
          </cell>
          <cell r="N698" t="str">
            <v>Lockeford 2102 21kV Bus</v>
          </cell>
          <cell r="O698" t="str">
            <v>Solar PV</v>
          </cell>
          <cell r="P698">
            <v>1</v>
          </cell>
          <cell r="Q698">
            <v>41897</v>
          </cell>
          <cell r="U698" t="str">
            <v>Export</v>
          </cell>
        </row>
        <row r="699">
          <cell r="A699" t="str">
            <v>0695-WD</v>
          </cell>
          <cell r="B699" t="str">
            <v>Walker Creek Ranch Solar Project</v>
          </cell>
          <cell r="D699" t="str">
            <v>FERC</v>
          </cell>
          <cell r="E699" t="str">
            <v>WDT-GIPREV</v>
          </cell>
          <cell r="F699" t="str">
            <v>Fast Track</v>
          </cell>
          <cell r="G699" t="str">
            <v>Energy Only</v>
          </cell>
          <cell r="H699" t="str">
            <v>Withdrawn</v>
          </cell>
          <cell r="I699" t="str">
            <v>Withdrawn</v>
          </cell>
          <cell r="J699" t="str">
            <v>12 kV</v>
          </cell>
          <cell r="K699" t="str">
            <v>OLEMA SUB</v>
          </cell>
          <cell r="L699">
            <v>1</v>
          </cell>
          <cell r="M699">
            <v>1101</v>
          </cell>
          <cell r="N699" t="str">
            <v>Olema 1101 12kV Bus</v>
          </cell>
          <cell r="O699" t="str">
            <v>Solar PV</v>
          </cell>
          <cell r="P699">
            <v>2</v>
          </cell>
          <cell r="U699" t="str">
            <v>Export</v>
          </cell>
        </row>
        <row r="700">
          <cell r="A700" t="str">
            <v>0696-WD</v>
          </cell>
          <cell r="B700" t="str">
            <v>Anderson 1</v>
          </cell>
          <cell r="C700" t="str">
            <v>Andy Waggoner</v>
          </cell>
          <cell r="D700" t="str">
            <v>FERC</v>
          </cell>
          <cell r="E700" t="str">
            <v>WDT-GIPREV</v>
          </cell>
          <cell r="F700" t="str">
            <v>Fast Track</v>
          </cell>
          <cell r="G700" t="str">
            <v>Energy Only</v>
          </cell>
          <cell r="H700" t="str">
            <v>Withdrawn</v>
          </cell>
          <cell r="I700" t="str">
            <v>Withdrawn</v>
          </cell>
          <cell r="J700" t="str">
            <v>12 kV</v>
          </cell>
          <cell r="K700" t="str">
            <v>JESSUP SUB</v>
          </cell>
          <cell r="L700">
            <v>1</v>
          </cell>
          <cell r="M700">
            <v>1101</v>
          </cell>
          <cell r="N700" t="str">
            <v>JESSUP 1101</v>
          </cell>
          <cell r="O700" t="str">
            <v>Solar PV</v>
          </cell>
          <cell r="P700">
            <v>2</v>
          </cell>
          <cell r="U700" t="str">
            <v>Export</v>
          </cell>
        </row>
        <row r="701">
          <cell r="A701" t="str">
            <v>0697-WD</v>
          </cell>
          <cell r="B701" t="str">
            <v>Westside Solar WSP PV1</v>
          </cell>
          <cell r="C701" t="str">
            <v>Larry (ET) Doleman</v>
          </cell>
          <cell r="D701" t="str">
            <v>FERC</v>
          </cell>
          <cell r="E701" t="str">
            <v>WDT-GIPREV</v>
          </cell>
          <cell r="F701" t="str">
            <v>Independent Study</v>
          </cell>
          <cell r="H701" t="str">
            <v>Withdrawn</v>
          </cell>
          <cell r="I701" t="str">
            <v>Withdrawn</v>
          </cell>
          <cell r="J701" t="str">
            <v>12 kV</v>
          </cell>
          <cell r="K701" t="str">
            <v>HENRIETTA SUB</v>
          </cell>
          <cell r="L701">
            <v>5</v>
          </cell>
          <cell r="M701">
            <v>252681106</v>
          </cell>
          <cell r="N701" t="str">
            <v>GATES 1102</v>
          </cell>
          <cell r="O701" t="str">
            <v>Solar PV</v>
          </cell>
          <cell r="P701">
            <v>2</v>
          </cell>
          <cell r="Q701">
            <v>41663</v>
          </cell>
          <cell r="U701" t="str">
            <v>Export</v>
          </cell>
        </row>
        <row r="702">
          <cell r="A702" t="str">
            <v>0698-RD</v>
          </cell>
          <cell r="B702" t="str">
            <v>De Anza Community College (Ref# 16426)</v>
          </cell>
          <cell r="C702" t="str">
            <v>Britany (ET) Stickel</v>
          </cell>
          <cell r="D702" t="str">
            <v>CPUC</v>
          </cell>
          <cell r="E702" t="str">
            <v>Rule 21</v>
          </cell>
          <cell r="F702" t="str">
            <v>Fast Track</v>
          </cell>
          <cell r="G702" t="str">
            <v>Energy Only</v>
          </cell>
          <cell r="H702" t="str">
            <v>Withdrawn</v>
          </cell>
          <cell r="I702" t="str">
            <v>Withdrawn</v>
          </cell>
          <cell r="J702" t="str">
            <v>0 kV</v>
          </cell>
          <cell r="K702" t="str">
            <v>STELLING SUB</v>
          </cell>
          <cell r="M702">
            <v>1104</v>
          </cell>
          <cell r="O702" t="str">
            <v>Multiple</v>
          </cell>
          <cell r="P702">
            <v>0</v>
          </cell>
          <cell r="T702">
            <v>41439</v>
          </cell>
          <cell r="U702" t="str">
            <v>NEMMT</v>
          </cell>
        </row>
        <row r="703">
          <cell r="A703" t="str">
            <v>0699-RD</v>
          </cell>
          <cell r="B703" t="str">
            <v>Peanut Wagon Inc./Cliff House</v>
          </cell>
          <cell r="C703" t="str">
            <v>Josh (ET) Glidden</v>
          </cell>
          <cell r="D703" t="str">
            <v>CPUC</v>
          </cell>
          <cell r="E703" t="str">
            <v>Rule 21</v>
          </cell>
          <cell r="F703" t="str">
            <v>Fast Track</v>
          </cell>
          <cell r="G703" t="str">
            <v>Energy Only</v>
          </cell>
          <cell r="H703" t="str">
            <v>Commercial</v>
          </cell>
          <cell r="I703" t="str">
            <v>Commercial</v>
          </cell>
          <cell r="J703" t="str">
            <v>0 kV</v>
          </cell>
          <cell r="K703" t="str">
            <v>SAN FRAN K SUB</v>
          </cell>
          <cell r="L703">
            <v>12</v>
          </cell>
          <cell r="M703">
            <v>22131101</v>
          </cell>
          <cell r="O703" t="str">
            <v>Wind</v>
          </cell>
          <cell r="P703">
            <v>5.0000000000000001E-3</v>
          </cell>
          <cell r="Q703">
            <v>41451</v>
          </cell>
          <cell r="R703">
            <v>41453</v>
          </cell>
          <cell r="S703">
            <v>41453</v>
          </cell>
          <cell r="U703" t="str">
            <v>Non-Export</v>
          </cell>
        </row>
        <row r="704">
          <cell r="A704" t="str">
            <v>0700-WD</v>
          </cell>
          <cell r="B704" t="str">
            <v>Lincoln Metering and Hydroelectric Stati</v>
          </cell>
          <cell r="C704" t="str">
            <v>Larry (ET) Doleman</v>
          </cell>
          <cell r="D704" t="str">
            <v>FERC</v>
          </cell>
          <cell r="E704" t="str">
            <v>WDT-GIPREV</v>
          </cell>
          <cell r="F704" t="str">
            <v>Independent Study</v>
          </cell>
          <cell r="G704" t="str">
            <v>Full Capacity</v>
          </cell>
          <cell r="H704" t="str">
            <v>Commercial</v>
          </cell>
          <cell r="I704" t="str">
            <v>Commercial</v>
          </cell>
          <cell r="J704" t="str">
            <v>21 kV</v>
          </cell>
          <cell r="K704" t="str">
            <v>DEL MAR SUB</v>
          </cell>
          <cell r="L704">
            <v>3</v>
          </cell>
          <cell r="M704">
            <v>152582109</v>
          </cell>
          <cell r="N704" t="str">
            <v>Distribution System</v>
          </cell>
          <cell r="O704" t="str">
            <v>Hydro</v>
          </cell>
          <cell r="P704">
            <v>0.32</v>
          </cell>
          <cell r="Q704">
            <v>41603</v>
          </cell>
          <cell r="R704">
            <v>42069</v>
          </cell>
          <cell r="S704">
            <v>42272</v>
          </cell>
          <cell r="U704" t="str">
            <v>Export</v>
          </cell>
        </row>
        <row r="705">
          <cell r="A705" t="str">
            <v>0701-RD</v>
          </cell>
          <cell r="B705" t="str">
            <v>CRMC Cogen #1</v>
          </cell>
          <cell r="C705" t="str">
            <v>Josh (ET) Glidden</v>
          </cell>
          <cell r="D705" t="str">
            <v>CPUC</v>
          </cell>
          <cell r="E705" t="str">
            <v>Rule 21</v>
          </cell>
          <cell r="F705" t="str">
            <v>Fast Track</v>
          </cell>
          <cell r="G705" t="str">
            <v>Energy Only</v>
          </cell>
          <cell r="H705" t="str">
            <v>Withdrawn</v>
          </cell>
          <cell r="I705" t="str">
            <v>Withdrawn</v>
          </cell>
          <cell r="J705" t="str">
            <v>0 kV</v>
          </cell>
          <cell r="K705" t="str">
            <v>WEST FRESNO SUB</v>
          </cell>
          <cell r="M705">
            <v>1105</v>
          </cell>
          <cell r="O705" t="str">
            <v>Cogeneration</v>
          </cell>
          <cell r="P705">
            <v>10</v>
          </cell>
          <cell r="U705" t="str">
            <v>Non-Export</v>
          </cell>
        </row>
        <row r="706">
          <cell r="A706" t="str">
            <v>0702-RD</v>
          </cell>
          <cell r="B706" t="str">
            <v>Community Hospital Of Central Calif Inc.</v>
          </cell>
          <cell r="C706" t="str">
            <v>Josh (ET) Glidden</v>
          </cell>
          <cell r="D706" t="str">
            <v>CPUC</v>
          </cell>
          <cell r="E706" t="str">
            <v>Rule 21</v>
          </cell>
          <cell r="F706" t="str">
            <v>Fast Track</v>
          </cell>
          <cell r="G706" t="str">
            <v>Energy Only</v>
          </cell>
          <cell r="H706" t="str">
            <v>Withdrawn</v>
          </cell>
          <cell r="I706" t="str">
            <v>Withdrawn</v>
          </cell>
          <cell r="J706" t="str">
            <v>0 kV</v>
          </cell>
          <cell r="K706" t="str">
            <v>WEST FRESNO SUB</v>
          </cell>
          <cell r="M706">
            <v>1105</v>
          </cell>
          <cell r="O706" t="str">
            <v>Gas Turbine</v>
          </cell>
          <cell r="P706">
            <v>10.6</v>
          </cell>
          <cell r="T706">
            <v>41043</v>
          </cell>
          <cell r="U706" t="str">
            <v>Non-Export</v>
          </cell>
        </row>
        <row r="707">
          <cell r="A707" t="str">
            <v>0703-WD</v>
          </cell>
          <cell r="B707" t="str">
            <v>Lincoln Solar 1101</v>
          </cell>
          <cell r="C707" t="str">
            <v>Andy Waggoner</v>
          </cell>
          <cell r="D707" t="str">
            <v>FERC</v>
          </cell>
          <cell r="E707" t="str">
            <v>WDT-GIPREV</v>
          </cell>
          <cell r="F707" t="str">
            <v>Fast Track</v>
          </cell>
          <cell r="G707" t="str">
            <v>Energy Only</v>
          </cell>
          <cell r="H707" t="str">
            <v>Withdrawn</v>
          </cell>
          <cell r="I707" t="str">
            <v>Withdrawn</v>
          </cell>
          <cell r="J707" t="str">
            <v>12 kV</v>
          </cell>
          <cell r="K707" t="str">
            <v>LINCOLN SUB</v>
          </cell>
          <cell r="L707">
            <v>1</v>
          </cell>
          <cell r="M707">
            <v>1101</v>
          </cell>
          <cell r="N707" t="str">
            <v>LINCOLN 1101</v>
          </cell>
          <cell r="O707" t="str">
            <v>Solar PV</v>
          </cell>
          <cell r="P707">
            <v>1.5</v>
          </cell>
          <cell r="T707">
            <v>41439</v>
          </cell>
          <cell r="U707" t="str">
            <v>Export</v>
          </cell>
        </row>
        <row r="708">
          <cell r="A708" t="str">
            <v>0704-WD</v>
          </cell>
          <cell r="B708" t="str">
            <v>Lincoln Solar 1107</v>
          </cell>
          <cell r="C708" t="str">
            <v>Andy Waggoner</v>
          </cell>
          <cell r="D708" t="str">
            <v>FERC</v>
          </cell>
          <cell r="E708" t="str">
            <v>WDT-GIPREV</v>
          </cell>
          <cell r="F708" t="str">
            <v>Fast Track</v>
          </cell>
          <cell r="G708" t="str">
            <v>Energy Only</v>
          </cell>
          <cell r="H708" t="str">
            <v>Withdrawn</v>
          </cell>
          <cell r="I708" t="str">
            <v>Withdrawn</v>
          </cell>
          <cell r="J708" t="str">
            <v>12 kV</v>
          </cell>
          <cell r="K708" t="str">
            <v>LINCOLN SUB</v>
          </cell>
          <cell r="L708">
            <v>2</v>
          </cell>
          <cell r="M708">
            <v>1107</v>
          </cell>
          <cell r="N708" t="str">
            <v>LINCOLN 1107</v>
          </cell>
          <cell r="O708" t="str">
            <v>Solar PV</v>
          </cell>
          <cell r="P708">
            <v>1.5</v>
          </cell>
          <cell r="T708">
            <v>41439</v>
          </cell>
          <cell r="U708" t="str">
            <v>Export</v>
          </cell>
        </row>
        <row r="709">
          <cell r="A709" t="str">
            <v>0705-RD</v>
          </cell>
          <cell r="B709" t="str">
            <v>WRE American</v>
          </cell>
          <cell r="C709" t="str">
            <v>Martha (ET) Baeli</v>
          </cell>
          <cell r="D709" t="str">
            <v>CPUC</v>
          </cell>
          <cell r="E709" t="str">
            <v>Rule 21</v>
          </cell>
          <cell r="F709" t="str">
            <v>Fast Track</v>
          </cell>
          <cell r="G709" t="str">
            <v>Energy Only</v>
          </cell>
          <cell r="H709" t="str">
            <v>Withdrawn</v>
          </cell>
          <cell r="I709" t="str">
            <v>Withdrawn</v>
          </cell>
          <cell r="J709" t="str">
            <v>0 kV</v>
          </cell>
          <cell r="K709" t="str">
            <v>SAN JOAQUIN SUB</v>
          </cell>
          <cell r="L709">
            <v>1</v>
          </cell>
          <cell r="M709">
            <v>1112</v>
          </cell>
          <cell r="O709" t="str">
            <v>Gas Turbine</v>
          </cell>
          <cell r="P709">
            <v>3</v>
          </cell>
          <cell r="U709" t="str">
            <v>Export</v>
          </cell>
        </row>
        <row r="710">
          <cell r="A710" t="str">
            <v>0706-RD</v>
          </cell>
          <cell r="B710" t="str">
            <v>WRE Fresno</v>
          </cell>
          <cell r="C710" t="str">
            <v>Martha (ET) Baeli</v>
          </cell>
          <cell r="D710" t="str">
            <v>CPUC</v>
          </cell>
          <cell r="E710" t="str">
            <v>Rule 21</v>
          </cell>
          <cell r="F710" t="str">
            <v>Fast Track</v>
          </cell>
          <cell r="G710" t="str">
            <v>Energy Only</v>
          </cell>
          <cell r="H710" t="str">
            <v>Withdrawn</v>
          </cell>
          <cell r="I710" t="str">
            <v>Withdrawn</v>
          </cell>
          <cell r="J710" t="str">
            <v>0 kV</v>
          </cell>
          <cell r="K710" t="str">
            <v>KERMAN SUB</v>
          </cell>
          <cell r="L710">
            <v>1</v>
          </cell>
          <cell r="M710">
            <v>1104</v>
          </cell>
          <cell r="O710" t="str">
            <v>Gas Turbine</v>
          </cell>
          <cell r="P710">
            <v>3</v>
          </cell>
          <cell r="U710" t="str">
            <v>Export</v>
          </cell>
        </row>
        <row r="711">
          <cell r="A711" t="str">
            <v>0707-RD</v>
          </cell>
          <cell r="B711" t="str">
            <v>WRE Stroud</v>
          </cell>
          <cell r="C711" t="str">
            <v>Martha (ET) Baeli</v>
          </cell>
          <cell r="D711" t="str">
            <v>CPUC</v>
          </cell>
          <cell r="E711" t="str">
            <v>Rule 21</v>
          </cell>
          <cell r="F711" t="str">
            <v>Fast Track</v>
          </cell>
          <cell r="G711" t="str">
            <v>Energy Only</v>
          </cell>
          <cell r="H711" t="str">
            <v>Withdrawn</v>
          </cell>
          <cell r="I711" t="str">
            <v>Withdrawn</v>
          </cell>
          <cell r="J711" t="str">
            <v>0 kV</v>
          </cell>
          <cell r="K711" t="str">
            <v>STROUD SUB</v>
          </cell>
          <cell r="L711">
            <v>1</v>
          </cell>
          <cell r="M711">
            <v>1104</v>
          </cell>
          <cell r="O711" t="str">
            <v>Gas Turbine</v>
          </cell>
          <cell r="P711">
            <v>3</v>
          </cell>
          <cell r="U711" t="str">
            <v>Export</v>
          </cell>
        </row>
        <row r="712">
          <cell r="A712" t="str">
            <v>0708-RD</v>
          </cell>
          <cell r="B712" t="str">
            <v>WRE San Joaquin</v>
          </cell>
          <cell r="C712" t="str">
            <v>Martha (ET) Baeli</v>
          </cell>
          <cell r="D712" t="str">
            <v>CPUC</v>
          </cell>
          <cell r="E712" t="str">
            <v>Rule 21</v>
          </cell>
          <cell r="F712" t="str">
            <v>Fast Track</v>
          </cell>
          <cell r="G712" t="str">
            <v>Energy Only</v>
          </cell>
          <cell r="H712" t="str">
            <v>Withdrawn</v>
          </cell>
          <cell r="I712" t="str">
            <v>Withdrawn</v>
          </cell>
          <cell r="J712" t="str">
            <v>0 kV</v>
          </cell>
          <cell r="K712" t="str">
            <v>SAN JOAQUIN SUB</v>
          </cell>
          <cell r="L712">
            <v>1</v>
          </cell>
          <cell r="M712">
            <v>1106</v>
          </cell>
          <cell r="O712" t="str">
            <v>Gas Turbine</v>
          </cell>
          <cell r="P712">
            <v>3</v>
          </cell>
          <cell r="U712" t="str">
            <v>Export</v>
          </cell>
        </row>
        <row r="713">
          <cell r="A713" t="str">
            <v>0709-RD</v>
          </cell>
          <cell r="B713" t="str">
            <v>FCP Kerman</v>
          </cell>
          <cell r="C713" t="str">
            <v>Ellis Maxwell (ET) Ernst</v>
          </cell>
          <cell r="D713" t="str">
            <v>FERC</v>
          </cell>
          <cell r="E713" t="str">
            <v>GIP (2014)</v>
          </cell>
          <cell r="F713" t="str">
            <v>Independent Study</v>
          </cell>
          <cell r="H713" t="str">
            <v>Commercial</v>
          </cell>
          <cell r="I713" t="str">
            <v>Commercial</v>
          </cell>
          <cell r="J713" t="str">
            <v>0 kV</v>
          </cell>
          <cell r="K713" t="str">
            <v>KERMAN SUB</v>
          </cell>
          <cell r="L713">
            <v>1</v>
          </cell>
          <cell r="M713">
            <v>252711106</v>
          </cell>
          <cell r="O713" t="str">
            <v>Solar PV</v>
          </cell>
          <cell r="P713">
            <v>1.5</v>
          </cell>
          <cell r="Q713" t="str">
            <v>*03/25/2015*</v>
          </cell>
          <cell r="R713">
            <v>42270</v>
          </cell>
          <cell r="S713">
            <v>42285</v>
          </cell>
          <cell r="U713" t="str">
            <v>Export</v>
          </cell>
        </row>
        <row r="714">
          <cell r="A714" t="str">
            <v>0710-WD</v>
          </cell>
          <cell r="B714" t="str">
            <v>Johnson Road Solar Farm Phase II</v>
          </cell>
          <cell r="C714" t="str">
            <v>Larry (ET) Doleman</v>
          </cell>
          <cell r="D714" t="str">
            <v>FERC</v>
          </cell>
          <cell r="E714" t="str">
            <v>WDT-GIPREV</v>
          </cell>
          <cell r="F714" t="str">
            <v>Fast Track</v>
          </cell>
          <cell r="G714" t="str">
            <v>Energy Only</v>
          </cell>
          <cell r="H714" t="str">
            <v>Withdrawn</v>
          </cell>
          <cell r="I714" t="str">
            <v>Withdrawn</v>
          </cell>
          <cell r="J714" t="str">
            <v>12 kV</v>
          </cell>
          <cell r="K714" t="str">
            <v>CANAL SUB</v>
          </cell>
          <cell r="L714">
            <v>2</v>
          </cell>
          <cell r="M714">
            <v>252091103</v>
          </cell>
          <cell r="N714" t="str">
            <v>14397 Johnson Road Los Banos CA 93635</v>
          </cell>
          <cell r="O714" t="str">
            <v>Solar PV</v>
          </cell>
          <cell r="P714">
            <v>2</v>
          </cell>
          <cell r="Q714">
            <v>41652</v>
          </cell>
          <cell r="U714" t="str">
            <v>Export</v>
          </cell>
        </row>
        <row r="715">
          <cell r="A715" t="str">
            <v>0711-RD</v>
          </cell>
          <cell r="B715" t="str">
            <v>City of San Leandro WPCP Rehabilitation</v>
          </cell>
          <cell r="C715" t="str">
            <v>Josh (ET) Glidden</v>
          </cell>
          <cell r="D715" t="str">
            <v>CPUC</v>
          </cell>
          <cell r="E715" t="str">
            <v>Rule 21</v>
          </cell>
          <cell r="F715" t="str">
            <v>Fast Track</v>
          </cell>
          <cell r="G715" t="str">
            <v>Energy Only</v>
          </cell>
          <cell r="H715" t="str">
            <v>Commercial</v>
          </cell>
          <cell r="I715" t="str">
            <v>Commercial</v>
          </cell>
          <cell r="J715" t="str">
            <v>0 kV</v>
          </cell>
          <cell r="K715" t="str">
            <v>EDES SUB</v>
          </cell>
          <cell r="L715">
            <v>3</v>
          </cell>
          <cell r="M715">
            <v>13681111</v>
          </cell>
          <cell r="O715" t="str">
            <v>Cogeneration</v>
          </cell>
          <cell r="P715">
            <v>1</v>
          </cell>
          <cell r="Q715">
            <v>41717</v>
          </cell>
          <cell r="R715">
            <v>42041</v>
          </cell>
          <cell r="S715">
            <v>42041</v>
          </cell>
          <cell r="U715" t="str">
            <v>Non-Export</v>
          </cell>
        </row>
        <row r="716">
          <cell r="A716" t="str">
            <v>0712-RD</v>
          </cell>
          <cell r="B716" t="str">
            <v>MGPIX Properties, LLC</v>
          </cell>
          <cell r="C716" t="str">
            <v>Josh (ET) Glidden</v>
          </cell>
          <cell r="D716" t="str">
            <v>CPUC</v>
          </cell>
          <cell r="E716" t="str">
            <v>Rule 21</v>
          </cell>
          <cell r="F716" t="str">
            <v>Fast Track</v>
          </cell>
          <cell r="G716" t="str">
            <v>Energy Only</v>
          </cell>
          <cell r="H716" t="str">
            <v>Commercial</v>
          </cell>
          <cell r="I716" t="str">
            <v>Commercial</v>
          </cell>
          <cell r="J716" t="str">
            <v>0 kV</v>
          </cell>
          <cell r="K716" t="str">
            <v>LOS ALTOS SUB</v>
          </cell>
          <cell r="L716">
            <v>2</v>
          </cell>
          <cell r="M716">
            <v>82241107</v>
          </cell>
          <cell r="O716" t="str">
            <v>Solar PV</v>
          </cell>
          <cell r="P716">
            <v>0.04</v>
          </cell>
          <cell r="Q716">
            <v>41354</v>
          </cell>
          <cell r="R716">
            <v>41368</v>
          </cell>
          <cell r="U716" t="str">
            <v>Non-Export</v>
          </cell>
        </row>
        <row r="717">
          <cell r="A717" t="str">
            <v>0713-RD</v>
          </cell>
          <cell r="B717" t="str">
            <v>Solano Community College District Non-Ex</v>
          </cell>
          <cell r="C717" t="str">
            <v>Martha (ET) Baeli</v>
          </cell>
          <cell r="D717" t="str">
            <v>CPUC</v>
          </cell>
          <cell r="E717" t="str">
            <v>Rule 21</v>
          </cell>
          <cell r="F717" t="str">
            <v>Fast Track</v>
          </cell>
          <cell r="G717" t="str">
            <v>Energy Only</v>
          </cell>
          <cell r="H717" t="str">
            <v>Commercial</v>
          </cell>
          <cell r="I717" t="str">
            <v>Commercial</v>
          </cell>
          <cell r="J717" t="str">
            <v>0 kV</v>
          </cell>
          <cell r="K717" t="str">
            <v>JAMESON SUB</v>
          </cell>
          <cell r="L717">
            <v>2</v>
          </cell>
          <cell r="M717">
            <v>63801105</v>
          </cell>
          <cell r="O717" t="str">
            <v>Solar PV</v>
          </cell>
          <cell r="P717">
            <v>1</v>
          </cell>
          <cell r="Q717">
            <v>41514</v>
          </cell>
          <cell r="S717">
            <v>41613</v>
          </cell>
          <cell r="U717" t="str">
            <v>Non-Export</v>
          </cell>
        </row>
        <row r="718">
          <cell r="A718" t="str">
            <v>0714-WD</v>
          </cell>
          <cell r="B718" t="str">
            <v>Charca IIB Solar</v>
          </cell>
          <cell r="C718" t="str">
            <v>Larry (ET) Doleman</v>
          </cell>
          <cell r="D718" t="str">
            <v>FERC</v>
          </cell>
          <cell r="E718" t="str">
            <v>WDT-GIPREV</v>
          </cell>
          <cell r="F718" t="str">
            <v>Independent Study</v>
          </cell>
          <cell r="G718" t="str">
            <v>Full Capacity</v>
          </cell>
          <cell r="H718" t="str">
            <v>Withdrawn</v>
          </cell>
          <cell r="I718" t="str">
            <v>Withdrawn</v>
          </cell>
          <cell r="J718" t="str">
            <v>12 kV</v>
          </cell>
          <cell r="K718" t="str">
            <v>CHARCA SUB</v>
          </cell>
          <cell r="L718">
            <v>2</v>
          </cell>
          <cell r="M718">
            <v>254501106</v>
          </cell>
          <cell r="N718" t="str">
            <v>Bank 2 circuit 1106 20 feet from substation fence</v>
          </cell>
          <cell r="O718" t="str">
            <v>Solar PV</v>
          </cell>
          <cell r="P718">
            <v>2</v>
          </cell>
          <cell r="U718" t="str">
            <v>Export</v>
          </cell>
        </row>
        <row r="719">
          <cell r="A719" t="str">
            <v>0715-WD</v>
          </cell>
          <cell r="B719" t="str">
            <v>Brasil Dairy BioGas Plant</v>
          </cell>
          <cell r="C719" t="str">
            <v>Raymond Yazzolino</v>
          </cell>
          <cell r="D719" t="str">
            <v>FERC</v>
          </cell>
          <cell r="E719" t="str">
            <v>WDT-GIPREV</v>
          </cell>
          <cell r="F719" t="str">
            <v>Independent Study</v>
          </cell>
          <cell r="G719" t="str">
            <v>Energy Only</v>
          </cell>
          <cell r="H719" t="str">
            <v>Withdrawn</v>
          </cell>
          <cell r="I719" t="str">
            <v>Withdrawn</v>
          </cell>
          <cell r="J719" t="str">
            <v>12 kV</v>
          </cell>
          <cell r="K719" t="str">
            <v>SANTA RITA SUB</v>
          </cell>
          <cell r="L719">
            <v>1</v>
          </cell>
          <cell r="M719">
            <v>253541105</v>
          </cell>
          <cell r="N719" t="str">
            <v>15373 FLANAGAN RD, Dos Palos, CA</v>
          </cell>
          <cell r="O719" t="str">
            <v>Biomass</v>
          </cell>
          <cell r="P719">
            <v>0.25</v>
          </cell>
          <cell r="Q719">
            <v>41564</v>
          </cell>
          <cell r="T719">
            <v>41691</v>
          </cell>
          <cell r="U719" t="str">
            <v>Export</v>
          </cell>
        </row>
        <row r="720">
          <cell r="A720" t="str">
            <v>0716-WD</v>
          </cell>
          <cell r="B720" t="str">
            <v>Cenergy FSEC2</v>
          </cell>
          <cell r="C720" t="str">
            <v>Larry (ET) Doleman</v>
          </cell>
          <cell r="D720" t="str">
            <v>FERC</v>
          </cell>
          <cell r="E720" t="str">
            <v>WDT-GIPREV</v>
          </cell>
          <cell r="F720" t="str">
            <v>Fast Track</v>
          </cell>
          <cell r="G720" t="str">
            <v>Energy Only</v>
          </cell>
          <cell r="H720" t="str">
            <v>Withdrawn</v>
          </cell>
          <cell r="I720" t="str">
            <v>Withdrawn</v>
          </cell>
          <cell r="J720" t="str">
            <v>12 kV</v>
          </cell>
          <cell r="K720" t="str">
            <v>CLOVERDALE SUB</v>
          </cell>
          <cell r="L720">
            <v>1</v>
          </cell>
          <cell r="M720">
            <v>1102</v>
          </cell>
          <cell r="N720" t="str">
            <v>Nearest available utility pole on 12kV ckt. on Sandholm Lane. See Site Plan. nea</v>
          </cell>
          <cell r="O720" t="str">
            <v>Solar PV</v>
          </cell>
          <cell r="P720">
            <v>1</v>
          </cell>
          <cell r="T720">
            <v>41584</v>
          </cell>
          <cell r="U720" t="str">
            <v>Export</v>
          </cell>
        </row>
        <row r="721">
          <cell r="A721" t="str">
            <v>0717-WD</v>
          </cell>
          <cell r="B721" t="str">
            <v>Hostetter Turnout PRV Mod Project</v>
          </cell>
          <cell r="C721" t="str">
            <v>Larry (ET) Doleman</v>
          </cell>
          <cell r="D721" t="str">
            <v>FERC</v>
          </cell>
          <cell r="E721" t="str">
            <v>WDT-GIPREV</v>
          </cell>
          <cell r="F721" t="str">
            <v>Fast Track</v>
          </cell>
          <cell r="G721" t="str">
            <v>Energy Only</v>
          </cell>
          <cell r="H721" t="str">
            <v>Withdrawn</v>
          </cell>
          <cell r="I721" t="str">
            <v>Withdrawn</v>
          </cell>
          <cell r="J721" t="str">
            <v>21 kV</v>
          </cell>
          <cell r="K721" t="str">
            <v>MILPITAS SUB</v>
          </cell>
          <cell r="L721">
            <v>3</v>
          </cell>
          <cell r="M721">
            <v>2110</v>
          </cell>
          <cell r="N721" t="str">
            <v>Milpitas 8283</v>
          </cell>
          <cell r="O721" t="str">
            <v>Hydro</v>
          </cell>
          <cell r="P721">
            <v>0.15</v>
          </cell>
          <cell r="Q721">
            <v>41501</v>
          </cell>
          <cell r="U721" t="str">
            <v>Export</v>
          </cell>
        </row>
        <row r="722">
          <cell r="A722" t="str">
            <v>0718-WD</v>
          </cell>
          <cell r="B722" t="str">
            <v>Cenergy NDP1</v>
          </cell>
          <cell r="C722" t="str">
            <v>Larry (ET) Doleman</v>
          </cell>
          <cell r="D722" t="str">
            <v>FERC</v>
          </cell>
          <cell r="E722" t="str">
            <v>WDT-GIPREV</v>
          </cell>
          <cell r="F722" t="str">
            <v>Fast Track</v>
          </cell>
          <cell r="G722" t="str">
            <v>Energy Only</v>
          </cell>
          <cell r="H722" t="str">
            <v>Commercial</v>
          </cell>
          <cell r="I722" t="str">
            <v>Commercial</v>
          </cell>
          <cell r="J722" t="str">
            <v>12 kV</v>
          </cell>
          <cell r="K722" t="str">
            <v>SANTA RITA SUB</v>
          </cell>
          <cell r="L722">
            <v>1</v>
          </cell>
          <cell r="M722">
            <v>253541102</v>
          </cell>
          <cell r="N722" t="str">
            <v>Santa Rita Grade a few spans East of San Juan Rd</v>
          </cell>
          <cell r="O722" t="str">
            <v>Solar PV</v>
          </cell>
          <cell r="P722">
            <v>1.5</v>
          </cell>
          <cell r="Q722">
            <v>41582</v>
          </cell>
          <cell r="R722">
            <v>42110</v>
          </cell>
          <cell r="S722">
            <v>42110</v>
          </cell>
          <cell r="U722" t="str">
            <v>Export</v>
          </cell>
        </row>
        <row r="723">
          <cell r="A723" t="str">
            <v>0719-WD</v>
          </cell>
          <cell r="B723" t="str">
            <v>Cenergy NLH3</v>
          </cell>
          <cell r="C723" t="str">
            <v>Larry (ET) Doleman</v>
          </cell>
          <cell r="D723" t="str">
            <v>FERC</v>
          </cell>
          <cell r="E723" t="str">
            <v>WDT-GIPREV</v>
          </cell>
          <cell r="F723" t="str">
            <v>Independent Study</v>
          </cell>
          <cell r="G723" t="str">
            <v>Energy Only</v>
          </cell>
          <cell r="H723" t="str">
            <v>Withdrawn</v>
          </cell>
          <cell r="I723" t="str">
            <v>Withdrawn</v>
          </cell>
          <cell r="J723" t="str">
            <v>21 kV</v>
          </cell>
          <cell r="K723" t="str">
            <v>TWISSELMAN SUB</v>
          </cell>
          <cell r="L723">
            <v>2</v>
          </cell>
          <cell r="M723">
            <v>2105</v>
          </cell>
          <cell r="N723" t="str">
            <v>SE of the project site. Marked on the Site Plan</v>
          </cell>
          <cell r="O723" t="str">
            <v>Solar PV</v>
          </cell>
          <cell r="P723">
            <v>3</v>
          </cell>
          <cell r="U723" t="str">
            <v>Export</v>
          </cell>
        </row>
        <row r="724">
          <cell r="A724" t="str">
            <v>0720-WD</v>
          </cell>
          <cell r="B724" t="str">
            <v>Wasco IIB Solar Project</v>
          </cell>
          <cell r="C724" t="str">
            <v>Jerry Jackson</v>
          </cell>
          <cell r="D724" t="str">
            <v>FERC</v>
          </cell>
          <cell r="E724" t="str">
            <v>WDT-GIPREV</v>
          </cell>
          <cell r="F724" t="str">
            <v>Independent Study</v>
          </cell>
          <cell r="G724" t="str">
            <v>Energy Only</v>
          </cell>
          <cell r="H724" t="str">
            <v>Withdrawn</v>
          </cell>
          <cell r="I724" t="str">
            <v>Withdrawn</v>
          </cell>
          <cell r="J724" t="str">
            <v>12 kV</v>
          </cell>
          <cell r="K724" t="str">
            <v>WASCO SUB</v>
          </cell>
          <cell r="L724">
            <v>1</v>
          </cell>
          <cell r="M724">
            <v>252961102</v>
          </cell>
          <cell r="N724" t="str">
            <v>Bank 1 circuit 1102 250 feet from substation fence</v>
          </cell>
          <cell r="O724" t="str">
            <v>Solar PV</v>
          </cell>
          <cell r="P724">
            <v>2</v>
          </cell>
          <cell r="U724" t="str">
            <v>Export</v>
          </cell>
        </row>
        <row r="725">
          <cell r="A725" t="str">
            <v>0721-WD</v>
          </cell>
          <cell r="B725" t="str">
            <v>Oak Leaf Solar X LLC</v>
          </cell>
          <cell r="C725" t="str">
            <v>Heather (ET) Phillips</v>
          </cell>
          <cell r="D725" t="str">
            <v>FERC</v>
          </cell>
          <cell r="E725" t="str">
            <v>WDT-GIPREV</v>
          </cell>
          <cell r="F725" t="str">
            <v>Independent Study</v>
          </cell>
          <cell r="G725" t="str">
            <v>Energy Only</v>
          </cell>
          <cell r="H725" t="str">
            <v>Withdrawn</v>
          </cell>
          <cell r="I725" t="str">
            <v>Withdrawn</v>
          </cell>
          <cell r="J725" t="str">
            <v>12 kV</v>
          </cell>
          <cell r="K725" t="str">
            <v>JACOBS CORNER SUB</v>
          </cell>
          <cell r="L725">
            <v>1</v>
          </cell>
          <cell r="M725">
            <v>254771101</v>
          </cell>
          <cell r="N725" t="str">
            <v>18th and Kent Avenue, Lemoore, CA 93245</v>
          </cell>
          <cell r="O725" t="str">
            <v>Solar PV</v>
          </cell>
          <cell r="P725">
            <v>3</v>
          </cell>
          <cell r="Q725">
            <v>41620</v>
          </cell>
          <cell r="U725" t="str">
            <v>Export</v>
          </cell>
        </row>
        <row r="726">
          <cell r="A726" t="str">
            <v>0722-WD</v>
          </cell>
          <cell r="B726" t="str">
            <v>San Joaquin 1B FIT 1</v>
          </cell>
          <cell r="C726" t="str">
            <v>Bennett Chabot</v>
          </cell>
          <cell r="D726" t="str">
            <v>FERC</v>
          </cell>
          <cell r="E726" t="str">
            <v>WDT-GIPREV</v>
          </cell>
          <cell r="F726" t="str">
            <v>Fast Track</v>
          </cell>
          <cell r="G726" t="str">
            <v>Energy Only</v>
          </cell>
          <cell r="H726" t="str">
            <v>Withdrawn</v>
          </cell>
          <cell r="I726" t="str">
            <v>Withdrawn</v>
          </cell>
          <cell r="J726" t="str">
            <v>12 kV</v>
          </cell>
          <cell r="K726" t="str">
            <v>STROUD SUB</v>
          </cell>
          <cell r="M726">
            <v>1101</v>
          </cell>
          <cell r="N726" t="str">
            <v>Stroud 1101</v>
          </cell>
          <cell r="O726" t="str">
            <v>Solar PV</v>
          </cell>
          <cell r="P726">
            <v>1.5</v>
          </cell>
          <cell r="T726">
            <v>41416</v>
          </cell>
          <cell r="U726" t="str">
            <v>Export</v>
          </cell>
        </row>
        <row r="727">
          <cell r="A727" t="str">
            <v>0723-WD</v>
          </cell>
          <cell r="B727" t="str">
            <v>Davis Land PV Project</v>
          </cell>
          <cell r="C727" t="str">
            <v>Bennett Chabot</v>
          </cell>
          <cell r="D727" t="str">
            <v>FERC</v>
          </cell>
          <cell r="E727" t="str">
            <v>WDT-GIPREV</v>
          </cell>
          <cell r="F727" t="str">
            <v>Fast Track</v>
          </cell>
          <cell r="G727" t="str">
            <v>Energy Only</v>
          </cell>
          <cell r="H727" t="str">
            <v>Withdrawn</v>
          </cell>
          <cell r="I727" t="str">
            <v>Withdrawn</v>
          </cell>
          <cell r="J727" t="str">
            <v>12 kV</v>
          </cell>
          <cell r="K727" t="str">
            <v>DAVIS SUB</v>
          </cell>
          <cell r="L727">
            <v>3</v>
          </cell>
          <cell r="M727">
            <v>1112</v>
          </cell>
          <cell r="N727" t="str">
            <v>32112 County Road 106, Davis, CA</v>
          </cell>
          <cell r="O727" t="str">
            <v>Solar PV</v>
          </cell>
          <cell r="P727">
            <v>1.7</v>
          </cell>
          <cell r="U727" t="str">
            <v>Export</v>
          </cell>
        </row>
        <row r="728">
          <cell r="A728" t="str">
            <v>0724-RD</v>
          </cell>
          <cell r="B728" t="str">
            <v>California San Bernardino PV1</v>
          </cell>
          <cell r="C728" t="str">
            <v>Lynn (ET) Nunez</v>
          </cell>
          <cell r="D728" t="str">
            <v>CPUC</v>
          </cell>
          <cell r="E728" t="str">
            <v>Rule 21</v>
          </cell>
          <cell r="F728" t="str">
            <v>Fast Track</v>
          </cell>
          <cell r="G728" t="str">
            <v>Energy Only</v>
          </cell>
          <cell r="H728" t="str">
            <v>Withdrawn</v>
          </cell>
          <cell r="I728" t="str">
            <v>Withdrawn</v>
          </cell>
          <cell r="J728" t="str">
            <v>12 kV</v>
          </cell>
          <cell r="K728" t="str">
            <v>MENDOTA SUB</v>
          </cell>
          <cell r="L728">
            <v>2</v>
          </cell>
          <cell r="M728">
            <v>1102</v>
          </cell>
          <cell r="N728" t="str">
            <v>LAT 36.719932 / LONG -120.422083 Utility pole</v>
          </cell>
          <cell r="O728" t="str">
            <v>Solar PV</v>
          </cell>
          <cell r="P728">
            <v>3</v>
          </cell>
          <cell r="U728" t="str">
            <v>Export</v>
          </cell>
        </row>
        <row r="729">
          <cell r="A729" t="str">
            <v>0725-WD</v>
          </cell>
          <cell r="B729" t="str">
            <v>Lake County SBR Solar Farm</v>
          </cell>
          <cell r="D729" t="str">
            <v>FERC</v>
          </cell>
          <cell r="E729" t="str">
            <v>WDT-GIPREV</v>
          </cell>
          <cell r="F729" t="str">
            <v>Fast Track</v>
          </cell>
          <cell r="G729" t="str">
            <v>Energy Only</v>
          </cell>
          <cell r="H729" t="str">
            <v>Withdrawn</v>
          </cell>
          <cell r="I729" t="str">
            <v>Withdrawn</v>
          </cell>
          <cell r="J729" t="str">
            <v>12 kV</v>
          </cell>
          <cell r="K729" t="str">
            <v>CLEAR LAKE SUB</v>
          </cell>
          <cell r="L729">
            <v>1</v>
          </cell>
          <cell r="M729">
            <v>1101</v>
          </cell>
          <cell r="N729" t="str">
            <v>Clear Lake 1101</v>
          </cell>
          <cell r="O729" t="str">
            <v>Solar PV</v>
          </cell>
          <cell r="P729">
            <v>1.99</v>
          </cell>
          <cell r="T729">
            <v>41449</v>
          </cell>
          <cell r="U729" t="str">
            <v>Export</v>
          </cell>
        </row>
        <row r="730">
          <cell r="A730" t="str">
            <v>0726-RD</v>
          </cell>
          <cell r="B730" t="str">
            <v>City of Hayward (RES-BCT)</v>
          </cell>
          <cell r="C730" t="str">
            <v>Martha (ET) Baeli</v>
          </cell>
          <cell r="D730" t="str">
            <v>CPUC</v>
          </cell>
          <cell r="E730" t="str">
            <v>Rule 21</v>
          </cell>
          <cell r="F730" t="str">
            <v>Fast Track</v>
          </cell>
          <cell r="G730" t="str">
            <v>Energy Only</v>
          </cell>
          <cell r="H730" t="str">
            <v>Withdrawn</v>
          </cell>
          <cell r="I730" t="str">
            <v>Withdrawn</v>
          </cell>
          <cell r="J730" t="str">
            <v>0 kV</v>
          </cell>
          <cell r="K730" t="str">
            <v>MT EDEN SUB</v>
          </cell>
          <cell r="N730" t="str">
            <v>Badge #17P683</v>
          </cell>
          <cell r="O730" t="str">
            <v>Multiple</v>
          </cell>
          <cell r="P730">
            <v>2.14</v>
          </cell>
          <cell r="U730" t="str">
            <v>RESBCT</v>
          </cell>
        </row>
        <row r="731">
          <cell r="A731" t="str">
            <v>0727-WD</v>
          </cell>
          <cell r="B731" t="str">
            <v>NNN LAND &amp; ENERGY</v>
          </cell>
          <cell r="D731" t="str">
            <v>FERC</v>
          </cell>
          <cell r="E731" t="str">
            <v>WDT-GIPREV</v>
          </cell>
          <cell r="F731" t="str">
            <v>Fast Track</v>
          </cell>
          <cell r="G731" t="str">
            <v>Energy Only</v>
          </cell>
          <cell r="H731" t="str">
            <v>Withdrawn</v>
          </cell>
          <cell r="I731" t="str">
            <v>Withdrawn</v>
          </cell>
          <cell r="J731" t="str">
            <v>12 kV</v>
          </cell>
          <cell r="K731" t="str">
            <v>PUTAH CREEK SUB</v>
          </cell>
          <cell r="L731">
            <v>2</v>
          </cell>
          <cell r="M731">
            <v>1105</v>
          </cell>
          <cell r="O731" t="str">
            <v>Solar PV</v>
          </cell>
          <cell r="P731">
            <v>0.5</v>
          </cell>
          <cell r="U731" t="str">
            <v>Export</v>
          </cell>
        </row>
        <row r="732">
          <cell r="A732" t="str">
            <v>0728-RD</v>
          </cell>
          <cell r="B732" t="str">
            <v>Ohlone Community College (RES-BCT)</v>
          </cell>
          <cell r="C732" t="str">
            <v>Martha (ET) Baeli</v>
          </cell>
          <cell r="D732" t="str">
            <v>CPUC</v>
          </cell>
          <cell r="E732" t="str">
            <v>Rule 21</v>
          </cell>
          <cell r="F732" t="str">
            <v>Fast Track</v>
          </cell>
          <cell r="G732" t="str">
            <v>Energy Only</v>
          </cell>
          <cell r="H732" t="str">
            <v>Commercial</v>
          </cell>
          <cell r="I732" t="str">
            <v>Commercial</v>
          </cell>
          <cell r="J732" t="str">
            <v>0 kV</v>
          </cell>
          <cell r="K732" t="str">
            <v>NEWARK SUB</v>
          </cell>
          <cell r="L732">
            <v>3</v>
          </cell>
          <cell r="M732">
            <v>12221103</v>
          </cell>
          <cell r="N732" t="str">
            <v>Badge #1006717900</v>
          </cell>
          <cell r="O732" t="str">
            <v>Solar PV</v>
          </cell>
          <cell r="P732">
            <v>1</v>
          </cell>
          <cell r="Q732">
            <v>41513</v>
          </cell>
          <cell r="S732">
            <v>41123</v>
          </cell>
          <cell r="U732" t="str">
            <v>RESBCT</v>
          </cell>
        </row>
        <row r="733">
          <cell r="A733" t="str">
            <v>0729-RD</v>
          </cell>
          <cell r="B733" t="str">
            <v>UCSC Cogeneration Plant</v>
          </cell>
          <cell r="C733" t="str">
            <v>Josh (ET) Glidden</v>
          </cell>
          <cell r="D733" t="str">
            <v>CPUC</v>
          </cell>
          <cell r="E733" t="str">
            <v>Rule 21</v>
          </cell>
          <cell r="F733" t="str">
            <v>Fast Track</v>
          </cell>
          <cell r="G733" t="str">
            <v>Energy Only</v>
          </cell>
          <cell r="H733" t="str">
            <v>Commercial</v>
          </cell>
          <cell r="I733" t="str">
            <v>Commercial</v>
          </cell>
          <cell r="J733" t="str">
            <v>0 kV</v>
          </cell>
          <cell r="K733" t="str">
            <v>PAUL SWEET SUB</v>
          </cell>
          <cell r="L733">
            <v>1</v>
          </cell>
          <cell r="M733">
            <v>83252102</v>
          </cell>
          <cell r="O733" t="str">
            <v>OTHER PV and COGEN</v>
          </cell>
          <cell r="P733">
            <v>4.8600000000000003</v>
          </cell>
          <cell r="Q733">
            <v>41507</v>
          </cell>
          <cell r="S733">
            <v>42185</v>
          </cell>
          <cell r="U733" t="str">
            <v>Non-Export</v>
          </cell>
        </row>
        <row r="734">
          <cell r="A734" t="str">
            <v>0730-WD</v>
          </cell>
          <cell r="B734" t="str">
            <v>Green Point Novato</v>
          </cell>
          <cell r="C734" t="str">
            <v>Larry (ET) Doleman</v>
          </cell>
          <cell r="D734" t="str">
            <v>FERC</v>
          </cell>
          <cell r="E734" t="str">
            <v>WDT-GIPREV</v>
          </cell>
          <cell r="F734" t="str">
            <v>Fast Track</v>
          </cell>
          <cell r="G734" t="str">
            <v>Energy Only</v>
          </cell>
          <cell r="H734" t="str">
            <v>Withdrawn</v>
          </cell>
          <cell r="I734" t="str">
            <v>Withdrawn</v>
          </cell>
          <cell r="J734" t="str">
            <v>12 kV</v>
          </cell>
          <cell r="K734" t="str">
            <v>NOVATO SUB</v>
          </cell>
          <cell r="L734">
            <v>2</v>
          </cell>
          <cell r="M734">
            <v>1104</v>
          </cell>
          <cell r="N734" t="str">
            <v>38.111258, 122.533302</v>
          </cell>
          <cell r="O734" t="str">
            <v>Solar PV</v>
          </cell>
          <cell r="P734">
            <v>0.72</v>
          </cell>
          <cell r="T734">
            <v>41515</v>
          </cell>
          <cell r="U734" t="str">
            <v>Export</v>
          </cell>
        </row>
        <row r="735">
          <cell r="A735" t="str">
            <v>0731-WD</v>
          </cell>
          <cell r="B735" t="str">
            <v>39.200 Rose St SF</v>
          </cell>
          <cell r="C735" t="str">
            <v>Bennett Chabot</v>
          </cell>
          <cell r="D735" t="str">
            <v>FERC</v>
          </cell>
          <cell r="E735" t="str">
            <v>WDT-GIPREV</v>
          </cell>
          <cell r="F735" t="str">
            <v>Fast Track</v>
          </cell>
          <cell r="G735" t="str">
            <v>Energy Only</v>
          </cell>
          <cell r="H735" t="str">
            <v>Commercial</v>
          </cell>
          <cell r="I735" t="str">
            <v>Commercial</v>
          </cell>
          <cell r="J735" t="str">
            <v>4 kV</v>
          </cell>
          <cell r="K735" t="str">
            <v>SAN FRAN X (MISSION) SUB</v>
          </cell>
          <cell r="L735">
            <v>1</v>
          </cell>
          <cell r="M735">
            <v>22011113</v>
          </cell>
          <cell r="N735" t="str">
            <v>37.77343, 122.42411, 240 Volt Tap</v>
          </cell>
          <cell r="O735" t="str">
            <v>Battery Storage</v>
          </cell>
          <cell r="P735">
            <v>4.8000000000000001E-2</v>
          </cell>
          <cell r="Q735">
            <v>41844</v>
          </cell>
          <cell r="R735">
            <v>42075</v>
          </cell>
          <cell r="S735">
            <v>42340</v>
          </cell>
          <cell r="U735" t="str">
            <v>Export</v>
          </cell>
        </row>
        <row r="736">
          <cell r="A736" t="str">
            <v>0732-WD</v>
          </cell>
          <cell r="B736" t="str">
            <v>40.361 14th St SF</v>
          </cell>
          <cell r="C736" t="str">
            <v>Bennett Chabot</v>
          </cell>
          <cell r="D736" t="str">
            <v>FERC</v>
          </cell>
          <cell r="E736" t="str">
            <v>WDT-GIPREV</v>
          </cell>
          <cell r="F736" t="str">
            <v>Fast Track</v>
          </cell>
          <cell r="G736" t="str">
            <v>Energy Only</v>
          </cell>
          <cell r="H736" t="str">
            <v>Commercial</v>
          </cell>
          <cell r="I736" t="str">
            <v>Commercial</v>
          </cell>
          <cell r="J736" t="str">
            <v>0 kV</v>
          </cell>
          <cell r="K736" t="str">
            <v>SAN FRAN X (MISSION) SUB</v>
          </cell>
          <cell r="L736">
            <v>1</v>
          </cell>
          <cell r="M736">
            <v>22011124</v>
          </cell>
          <cell r="N736" t="str">
            <v>37.76795, 122.42151, 240 Volt Existing Meter</v>
          </cell>
          <cell r="O736" t="str">
            <v>Battery Storage</v>
          </cell>
          <cell r="P736">
            <v>4.8000000000000001E-2</v>
          </cell>
          <cell r="Q736">
            <v>41844</v>
          </cell>
          <cell r="R736">
            <v>42068</v>
          </cell>
          <cell r="S736">
            <v>42083</v>
          </cell>
          <cell r="U736" t="str">
            <v>Export</v>
          </cell>
        </row>
        <row r="737">
          <cell r="A737" t="str">
            <v>0733-RD</v>
          </cell>
          <cell r="B737" t="str">
            <v>Madera Unified School District</v>
          </cell>
          <cell r="C737" t="str">
            <v>Josh (ET) Glidden</v>
          </cell>
          <cell r="D737" t="str">
            <v>CPUC</v>
          </cell>
          <cell r="E737" t="str">
            <v>Rule 21</v>
          </cell>
          <cell r="F737" t="str">
            <v>Fast Track</v>
          </cell>
          <cell r="G737" t="str">
            <v>Energy Only</v>
          </cell>
          <cell r="H737" t="str">
            <v>Commercial</v>
          </cell>
          <cell r="I737" t="str">
            <v>Commercial</v>
          </cell>
          <cell r="J737" t="str">
            <v>0 kV</v>
          </cell>
          <cell r="K737" t="str">
            <v>MADERA SUB</v>
          </cell>
          <cell r="L737">
            <v>1</v>
          </cell>
          <cell r="M737">
            <v>252761114</v>
          </cell>
          <cell r="N737" t="str">
            <v>Meter Number 5P9768</v>
          </cell>
          <cell r="O737" t="str">
            <v>Cogeneration</v>
          </cell>
          <cell r="P737">
            <v>8.5000000000000006E-2</v>
          </cell>
          <cell r="Q737">
            <v>41438</v>
          </cell>
          <cell r="R737">
            <v>41668</v>
          </cell>
          <cell r="S737">
            <v>41668</v>
          </cell>
          <cell r="U737" t="str">
            <v>Non-Export</v>
          </cell>
        </row>
        <row r="738">
          <cell r="A738" t="str">
            <v>0734-RD</v>
          </cell>
          <cell r="B738" t="str">
            <v>Muni-ways &amp; Structures Facility</v>
          </cell>
          <cell r="C738" t="str">
            <v>Josh (ET) Glidden</v>
          </cell>
          <cell r="D738" t="str">
            <v>CPUC</v>
          </cell>
          <cell r="E738" t="str">
            <v>Rule 21</v>
          </cell>
          <cell r="F738" t="str">
            <v>Fast Track</v>
          </cell>
          <cell r="G738" t="str">
            <v>Energy Only</v>
          </cell>
          <cell r="H738" t="str">
            <v>Commercial</v>
          </cell>
          <cell r="I738" t="str">
            <v>Commercial</v>
          </cell>
          <cell r="J738" t="str">
            <v>0 kV</v>
          </cell>
          <cell r="K738" t="str">
            <v>SAN FRAN A (POTRERO PP) SUB</v>
          </cell>
          <cell r="L738">
            <v>2</v>
          </cell>
          <cell r="M738">
            <v>22031116</v>
          </cell>
          <cell r="O738" t="str">
            <v>Solar PV</v>
          </cell>
          <cell r="P738">
            <v>0</v>
          </cell>
          <cell r="Q738">
            <v>41593</v>
          </cell>
          <cell r="R738">
            <v>41603</v>
          </cell>
          <cell r="S738">
            <v>41603</v>
          </cell>
          <cell r="U738" t="str">
            <v>Non-Export</v>
          </cell>
        </row>
        <row r="739">
          <cell r="A739" t="str">
            <v>0735-RD</v>
          </cell>
          <cell r="B739" t="str">
            <v>2255 Patel</v>
          </cell>
          <cell r="C739" t="str">
            <v>Lynn (ET) Nunez</v>
          </cell>
          <cell r="D739" t="str">
            <v>CPUC</v>
          </cell>
          <cell r="E739" t="str">
            <v>Rule 21</v>
          </cell>
          <cell r="F739" t="str">
            <v>Fast Track</v>
          </cell>
          <cell r="G739" t="str">
            <v>Full Capacity</v>
          </cell>
          <cell r="H739" t="str">
            <v>Withdrawn</v>
          </cell>
          <cell r="I739" t="str">
            <v>Withdrawn</v>
          </cell>
          <cell r="J739" t="str">
            <v>12 kV</v>
          </cell>
          <cell r="K739" t="str">
            <v>LLAGAS SUB</v>
          </cell>
          <cell r="L739">
            <v>1</v>
          </cell>
          <cell r="M739">
            <v>83182101</v>
          </cell>
          <cell r="N739" t="str">
            <v>8715 Leavesly Rd, Gilroy, Ca</v>
          </cell>
          <cell r="O739" t="str">
            <v>Solar PV</v>
          </cell>
          <cell r="P739">
            <v>1.84</v>
          </cell>
          <cell r="Q739">
            <v>41691</v>
          </cell>
          <cell r="U739" t="str">
            <v>Export</v>
          </cell>
        </row>
        <row r="740">
          <cell r="A740" t="str">
            <v>0736-RD</v>
          </cell>
          <cell r="B740" t="str">
            <v>2245 Gentry</v>
          </cell>
          <cell r="C740" t="str">
            <v>Lynn (ET) Nunez</v>
          </cell>
          <cell r="D740" t="str">
            <v>CPUC</v>
          </cell>
          <cell r="E740" t="str">
            <v>Rule 21</v>
          </cell>
          <cell r="F740" t="str">
            <v>Fast Track</v>
          </cell>
          <cell r="G740" t="str">
            <v>Energy Only</v>
          </cell>
          <cell r="H740" t="str">
            <v>Withdrawn</v>
          </cell>
          <cell r="I740" t="str">
            <v>Withdrawn</v>
          </cell>
          <cell r="J740" t="str">
            <v>12 kV</v>
          </cell>
          <cell r="K740" t="str">
            <v>LINCOLN SUB</v>
          </cell>
          <cell r="L740">
            <v>3</v>
          </cell>
          <cell r="M740">
            <v>1105</v>
          </cell>
          <cell r="N740" t="str">
            <v>Moore Rd, Lincoln, CA</v>
          </cell>
          <cell r="O740" t="str">
            <v>Solar PV</v>
          </cell>
          <cell r="P740">
            <v>2.2999999999999998</v>
          </cell>
          <cell r="T740">
            <v>41465</v>
          </cell>
          <cell r="U740" t="str">
            <v>Export</v>
          </cell>
        </row>
        <row r="741">
          <cell r="A741" t="str">
            <v>0737-RD</v>
          </cell>
          <cell r="B741" t="str">
            <v>2184 Gruber</v>
          </cell>
          <cell r="C741" t="str">
            <v>Lynn (ET) Nunez</v>
          </cell>
          <cell r="D741" t="str">
            <v>CPUC</v>
          </cell>
          <cell r="E741" t="str">
            <v>Rule 21</v>
          </cell>
          <cell r="F741" t="str">
            <v>Fast Track</v>
          </cell>
          <cell r="G741" t="str">
            <v>Full Capacity</v>
          </cell>
          <cell r="H741" t="str">
            <v>Commercial</v>
          </cell>
          <cell r="I741" t="str">
            <v>Commercial</v>
          </cell>
          <cell r="J741" t="str">
            <v>12 kV</v>
          </cell>
          <cell r="K741" t="str">
            <v>ORLAND B SUB</v>
          </cell>
          <cell r="L741">
            <v>2</v>
          </cell>
          <cell r="M741">
            <v>102701103</v>
          </cell>
          <cell r="N741" t="str">
            <v>3874 County Road M, Orland, CA</v>
          </cell>
          <cell r="O741" t="str">
            <v>Solar PV</v>
          </cell>
          <cell r="P741">
            <v>1.52</v>
          </cell>
          <cell r="Q741">
            <v>41663</v>
          </cell>
          <cell r="R741">
            <v>42359</v>
          </cell>
          <cell r="S741">
            <v>42397</v>
          </cell>
          <cell r="U741" t="str">
            <v>Export</v>
          </cell>
        </row>
        <row r="742">
          <cell r="A742" t="str">
            <v>0738-RD</v>
          </cell>
          <cell r="B742" t="str">
            <v>2265 Caughran</v>
          </cell>
          <cell r="C742" t="str">
            <v>Lynn (ET) Nunez</v>
          </cell>
          <cell r="D742" t="str">
            <v>CPUC</v>
          </cell>
          <cell r="E742" t="str">
            <v>Rule 21</v>
          </cell>
          <cell r="F742" t="str">
            <v>Detailed Study</v>
          </cell>
          <cell r="G742" t="str">
            <v>Energy Only</v>
          </cell>
          <cell r="H742" t="str">
            <v>Withdrawn</v>
          </cell>
          <cell r="I742" t="str">
            <v>Withdrawn</v>
          </cell>
          <cell r="J742" t="str">
            <v>12 kV</v>
          </cell>
          <cell r="K742" t="str">
            <v>LOCKEFORD SUB</v>
          </cell>
          <cell r="L742">
            <v>4</v>
          </cell>
          <cell r="M742">
            <v>163682102</v>
          </cell>
          <cell r="N742" t="str">
            <v>17071 Brandt Rd, Lodi, CA</v>
          </cell>
          <cell r="O742" t="str">
            <v>Solar PV</v>
          </cell>
          <cell r="P742">
            <v>1.82</v>
          </cell>
          <cell r="Q742">
            <v>41782</v>
          </cell>
          <cell r="U742" t="str">
            <v>Export</v>
          </cell>
        </row>
        <row r="743">
          <cell r="A743" t="str">
            <v>0739-RD</v>
          </cell>
          <cell r="B743" t="str">
            <v>2267 Estrella</v>
          </cell>
          <cell r="C743" t="str">
            <v>Lynn (ET) Nunez</v>
          </cell>
          <cell r="D743" t="str">
            <v>CPUC</v>
          </cell>
          <cell r="E743" t="str">
            <v>Rule 21</v>
          </cell>
          <cell r="F743" t="str">
            <v>Detailed Study</v>
          </cell>
          <cell r="G743" t="str">
            <v>Energy Only</v>
          </cell>
          <cell r="H743" t="str">
            <v>Implementation</v>
          </cell>
          <cell r="I743" t="str">
            <v>Active</v>
          </cell>
          <cell r="J743" t="str">
            <v>12 kV</v>
          </cell>
          <cell r="K743" t="str">
            <v>REEDLEY SUB</v>
          </cell>
          <cell r="L743">
            <v>1</v>
          </cell>
          <cell r="M743">
            <v>252341112</v>
          </cell>
          <cell r="N743" t="str">
            <v>22694 Parlier Ave, Reedley, CA</v>
          </cell>
          <cell r="O743" t="str">
            <v>Solar PV</v>
          </cell>
          <cell r="P743">
            <v>1.04</v>
          </cell>
          <cell r="Q743">
            <v>41842</v>
          </cell>
          <cell r="U743" t="str">
            <v>Export</v>
          </cell>
        </row>
        <row r="744">
          <cell r="A744" t="str">
            <v>0740-RD</v>
          </cell>
          <cell r="B744" t="str">
            <v>2275 Hattesen</v>
          </cell>
          <cell r="C744" t="str">
            <v>Lynn (ET) Nunez</v>
          </cell>
          <cell r="D744" t="str">
            <v>CPUC</v>
          </cell>
          <cell r="E744" t="str">
            <v>Rule 21</v>
          </cell>
          <cell r="F744" t="str">
            <v>Fast Track</v>
          </cell>
          <cell r="G744" t="str">
            <v>Energy Only</v>
          </cell>
          <cell r="H744" t="str">
            <v>Implementation</v>
          </cell>
          <cell r="I744" t="str">
            <v>Active</v>
          </cell>
          <cell r="J744" t="str">
            <v>12 kV</v>
          </cell>
          <cell r="K744" t="str">
            <v>JACOBS CORNER SUB</v>
          </cell>
          <cell r="L744">
            <v>2</v>
          </cell>
          <cell r="M744">
            <v>254771102</v>
          </cell>
          <cell r="N744" t="str">
            <v>SW Corner of 18th Ave &amp; Lansing, Stratfor, CA</v>
          </cell>
          <cell r="O744" t="str">
            <v>Solar PV</v>
          </cell>
          <cell r="P744">
            <v>1.88</v>
          </cell>
          <cell r="Q744">
            <v>41663</v>
          </cell>
          <cell r="U744" t="str">
            <v>Export</v>
          </cell>
        </row>
        <row r="745">
          <cell r="A745" t="str">
            <v>0741-RD</v>
          </cell>
          <cell r="B745" t="str">
            <v>City of Avenal (RES-BCT)</v>
          </cell>
          <cell r="C745" t="str">
            <v>Martha (ET) Baeli</v>
          </cell>
          <cell r="D745" t="str">
            <v>CPUC</v>
          </cell>
          <cell r="E745" t="str">
            <v>Rule 21</v>
          </cell>
          <cell r="F745" t="str">
            <v>Fast Track</v>
          </cell>
          <cell r="G745" t="str">
            <v>Energy Only</v>
          </cell>
          <cell r="H745" t="str">
            <v>Commercial</v>
          </cell>
          <cell r="I745" t="str">
            <v>Commercial</v>
          </cell>
          <cell r="J745" t="str">
            <v>0 kV</v>
          </cell>
          <cell r="K745" t="str">
            <v>AVENAL SUB</v>
          </cell>
          <cell r="L745">
            <v>1</v>
          </cell>
          <cell r="M745">
            <v>255002101</v>
          </cell>
          <cell r="N745" t="str">
            <v>Badge #1006617680</v>
          </cell>
          <cell r="O745" t="str">
            <v>Hydro</v>
          </cell>
          <cell r="P745">
            <v>0.12</v>
          </cell>
          <cell r="Q745">
            <v>41450</v>
          </cell>
          <cell r="S745">
            <v>41732</v>
          </cell>
          <cell r="U745" t="str">
            <v>RESBCT</v>
          </cell>
        </row>
        <row r="746">
          <cell r="A746" t="str">
            <v>0742-WD</v>
          </cell>
          <cell r="B746" t="str">
            <v>2154 Foote</v>
          </cell>
          <cell r="C746" t="str">
            <v>Heather (ET) Phillips</v>
          </cell>
          <cell r="D746" t="str">
            <v>FERC</v>
          </cell>
          <cell r="E746" t="str">
            <v>WDT-GIPREV</v>
          </cell>
          <cell r="F746" t="str">
            <v>Independent Study</v>
          </cell>
          <cell r="G746" t="str">
            <v>Full Capacity</v>
          </cell>
          <cell r="H746" t="str">
            <v>Commercial</v>
          </cell>
          <cell r="I746" t="str">
            <v>Commercial</v>
          </cell>
          <cell r="J746" t="str">
            <v>12 kV</v>
          </cell>
          <cell r="K746" t="str">
            <v>TRES VIAS SUB</v>
          </cell>
          <cell r="L746">
            <v>2</v>
          </cell>
          <cell r="M746">
            <v>103241103</v>
          </cell>
          <cell r="N746" t="str">
            <v>3961 Larkin Rd, Biggs, CA 95917</v>
          </cell>
          <cell r="O746" t="str">
            <v>Solar PV</v>
          </cell>
          <cell r="P746">
            <v>0.25</v>
          </cell>
          <cell r="Q746">
            <v>41781</v>
          </cell>
          <cell r="R746">
            <v>42723</v>
          </cell>
          <cell r="S746">
            <v>42723</v>
          </cell>
          <cell r="U746" t="str">
            <v>Export</v>
          </cell>
        </row>
        <row r="747">
          <cell r="A747" t="str">
            <v>0743-RD</v>
          </cell>
          <cell r="B747" t="str">
            <v>City &amp; County SF- 5075 3rd St</v>
          </cell>
          <cell r="C747" t="str">
            <v>Josh (ET) Glidden</v>
          </cell>
          <cell r="D747" t="str">
            <v>CPUC</v>
          </cell>
          <cell r="E747" t="str">
            <v>Rule 21</v>
          </cell>
          <cell r="F747" t="str">
            <v>Fast Track</v>
          </cell>
          <cell r="G747" t="str">
            <v>Energy Only</v>
          </cell>
          <cell r="H747" t="str">
            <v>Commercial</v>
          </cell>
          <cell r="I747" t="str">
            <v>Commercial</v>
          </cell>
          <cell r="J747" t="str">
            <v>0 kV</v>
          </cell>
          <cell r="K747" t="str">
            <v>SAN FRAN P(HUNTERS POINT) SUB</v>
          </cell>
          <cell r="L747">
            <v>1</v>
          </cell>
          <cell r="M747">
            <v>22331103</v>
          </cell>
          <cell r="N747" t="str">
            <v>Meter Number 1007054628</v>
          </cell>
          <cell r="O747" t="str">
            <v>Solar PV</v>
          </cell>
          <cell r="P747">
            <v>0.02</v>
          </cell>
          <cell r="Q747">
            <v>41442</v>
          </cell>
          <cell r="R747">
            <v>41449</v>
          </cell>
          <cell r="S747">
            <v>41449</v>
          </cell>
          <cell r="U747" t="str">
            <v>Non-Export</v>
          </cell>
        </row>
        <row r="748">
          <cell r="A748" t="str">
            <v>0744-RD</v>
          </cell>
          <cell r="B748" t="str">
            <v>Richmond Refinery PV</v>
          </cell>
          <cell r="C748" t="str">
            <v>Lynn (ET) Nunez</v>
          </cell>
          <cell r="D748" t="str">
            <v>CPUC</v>
          </cell>
          <cell r="E748" t="str">
            <v>Rule 21</v>
          </cell>
          <cell r="F748" t="str">
            <v>Detailed Study</v>
          </cell>
          <cell r="G748" t="str">
            <v>Energy Only</v>
          </cell>
          <cell r="H748" t="str">
            <v>Withdrawn</v>
          </cell>
          <cell r="I748" t="str">
            <v>Withdrawn</v>
          </cell>
          <cell r="J748" t="str">
            <v>0 kV</v>
          </cell>
          <cell r="K748" t="str">
            <v>RICHMOND R SUB</v>
          </cell>
          <cell r="L748">
            <v>2</v>
          </cell>
          <cell r="M748">
            <v>13471129</v>
          </cell>
          <cell r="O748" t="str">
            <v>Solar PV</v>
          </cell>
          <cell r="P748">
            <v>0</v>
          </cell>
          <cell r="U748" t="str">
            <v>Export</v>
          </cell>
        </row>
        <row r="749">
          <cell r="A749" t="str">
            <v>0745-WD</v>
          </cell>
          <cell r="B749" t="str">
            <v>Gustine 1 FIT 2</v>
          </cell>
          <cell r="C749" t="str">
            <v>Larry (ET) Doleman</v>
          </cell>
          <cell r="D749" t="str">
            <v>FERC</v>
          </cell>
          <cell r="E749" t="str">
            <v>WDT-GIPREV</v>
          </cell>
          <cell r="F749" t="str">
            <v>Fast Track</v>
          </cell>
          <cell r="G749" t="str">
            <v>Energy Only</v>
          </cell>
          <cell r="H749" t="str">
            <v>Withdrawn</v>
          </cell>
          <cell r="I749" t="str">
            <v>Withdrawn</v>
          </cell>
          <cell r="J749" t="str">
            <v>12 kV</v>
          </cell>
          <cell r="K749" t="str">
            <v>GUSTINE SUB</v>
          </cell>
          <cell r="L749">
            <v>2</v>
          </cell>
          <cell r="M749">
            <v>163111102</v>
          </cell>
          <cell r="N749" t="str">
            <v>Schmidt Road S of Hwy 140</v>
          </cell>
          <cell r="O749" t="str">
            <v>Solar PV</v>
          </cell>
          <cell r="P749">
            <v>2</v>
          </cell>
          <cell r="Q749">
            <v>41724</v>
          </cell>
          <cell r="T749">
            <v>41848</v>
          </cell>
          <cell r="U749" t="str">
            <v>Export</v>
          </cell>
        </row>
        <row r="750">
          <cell r="A750" t="str">
            <v>0746-RD</v>
          </cell>
          <cell r="B750" t="str">
            <v>Summerville High School</v>
          </cell>
          <cell r="C750" t="str">
            <v>Lynn (ET) Nunez</v>
          </cell>
          <cell r="D750" t="str">
            <v>CPUC</v>
          </cell>
          <cell r="E750" t="str">
            <v>Rule 21</v>
          </cell>
          <cell r="F750" t="str">
            <v>Fast Track</v>
          </cell>
          <cell r="G750" t="str">
            <v>Energy Only</v>
          </cell>
          <cell r="H750" t="str">
            <v>Commercial</v>
          </cell>
          <cell r="I750" t="str">
            <v>Commercial</v>
          </cell>
          <cell r="J750" t="str">
            <v>0 kV</v>
          </cell>
          <cell r="K750" t="str">
            <v>CURTIS SUB</v>
          </cell>
          <cell r="L750">
            <v>1</v>
          </cell>
          <cell r="M750">
            <v>163351702</v>
          </cell>
          <cell r="N750" t="str">
            <v>Meter Number 1005721201</v>
          </cell>
          <cell r="O750" t="str">
            <v>Solar PV</v>
          </cell>
          <cell r="P750">
            <v>3.0000000000000001E-3</v>
          </cell>
          <cell r="Q750">
            <v>41438</v>
          </cell>
          <cell r="S750">
            <v>41458</v>
          </cell>
          <cell r="U750" t="str">
            <v>Non-Export</v>
          </cell>
        </row>
        <row r="751">
          <cell r="A751" t="str">
            <v>0747-RD</v>
          </cell>
          <cell r="B751" t="str">
            <v>Rio Vista</v>
          </cell>
          <cell r="C751" t="str">
            <v>Lynn (ET) Nunez</v>
          </cell>
          <cell r="D751" t="str">
            <v>CPUC</v>
          </cell>
          <cell r="E751" t="str">
            <v>Rule 21</v>
          </cell>
          <cell r="F751" t="str">
            <v>Fast Track</v>
          </cell>
          <cell r="G751" t="str">
            <v>Energy Only</v>
          </cell>
          <cell r="H751" t="str">
            <v>Withdrawn</v>
          </cell>
          <cell r="I751" t="str">
            <v>Withdrawn</v>
          </cell>
          <cell r="J751" t="str">
            <v>0 kV</v>
          </cell>
          <cell r="K751" t="str">
            <v>GRAND ISLAND SUB</v>
          </cell>
          <cell r="L751">
            <v>3</v>
          </cell>
          <cell r="M751">
            <v>2226</v>
          </cell>
          <cell r="O751" t="str">
            <v>Wind</v>
          </cell>
          <cell r="P751">
            <v>4.5</v>
          </cell>
          <cell r="T751">
            <v>41471</v>
          </cell>
          <cell r="U751" t="str">
            <v>Export</v>
          </cell>
        </row>
        <row r="752">
          <cell r="A752" t="str">
            <v>0748-WD</v>
          </cell>
          <cell r="B752" t="str">
            <v>2105 Hart</v>
          </cell>
          <cell r="C752" t="str">
            <v>Heather (ET) Phillips</v>
          </cell>
          <cell r="D752" t="str">
            <v>FERC</v>
          </cell>
          <cell r="E752" t="str">
            <v>WDT-GIPREV</v>
          </cell>
          <cell r="F752" t="str">
            <v>Fast Track</v>
          </cell>
          <cell r="G752" t="str">
            <v>Full Capacity</v>
          </cell>
          <cell r="H752" t="str">
            <v>Commercial</v>
          </cell>
          <cell r="I752" t="str">
            <v>Commercial</v>
          </cell>
          <cell r="J752" t="str">
            <v>12 kV</v>
          </cell>
          <cell r="K752" t="str">
            <v>CORNING SUB</v>
          </cell>
          <cell r="L752">
            <v>3</v>
          </cell>
          <cell r="M752">
            <v>103331104</v>
          </cell>
          <cell r="O752" t="str">
            <v>Solar PV</v>
          </cell>
          <cell r="P752">
            <v>0.5</v>
          </cell>
          <cell r="Q752">
            <v>41596</v>
          </cell>
          <cell r="R752">
            <v>42709</v>
          </cell>
          <cell r="S752">
            <v>42723</v>
          </cell>
          <cell r="U752" t="str">
            <v>Export</v>
          </cell>
        </row>
        <row r="753">
          <cell r="A753" t="str">
            <v>0749-WD</v>
          </cell>
          <cell r="B753" t="str">
            <v>Greenfield 1</v>
          </cell>
          <cell r="C753" t="str">
            <v>Bennett Chabot</v>
          </cell>
          <cell r="D753" t="str">
            <v>FERC</v>
          </cell>
          <cell r="E753" t="str">
            <v>WDT-GIPREV</v>
          </cell>
          <cell r="F753" t="str">
            <v>Fast Track</v>
          </cell>
          <cell r="G753" t="str">
            <v>Energy Only</v>
          </cell>
          <cell r="H753" t="str">
            <v>Withdrawn</v>
          </cell>
          <cell r="I753" t="str">
            <v>Withdrawn</v>
          </cell>
          <cell r="J753" t="str">
            <v>21 kV</v>
          </cell>
          <cell r="K753" t="str">
            <v>LOS OSITOS SUB</v>
          </cell>
          <cell r="L753">
            <v>2</v>
          </cell>
          <cell r="M753">
            <v>2103</v>
          </cell>
          <cell r="N753" t="str">
            <v>Reliz Canyon Rd.</v>
          </cell>
          <cell r="O753" t="str">
            <v>Solar PV</v>
          </cell>
          <cell r="P753">
            <v>1.99</v>
          </cell>
          <cell r="T753">
            <v>41485</v>
          </cell>
          <cell r="U753" t="str">
            <v>Export</v>
          </cell>
        </row>
        <row r="754">
          <cell r="A754" t="str">
            <v>0750-RD</v>
          </cell>
          <cell r="B754" t="str">
            <v>LS1</v>
          </cell>
          <cell r="C754" t="str">
            <v>Josh (ET) Glidden</v>
          </cell>
          <cell r="D754" t="str">
            <v>CPUC</v>
          </cell>
          <cell r="E754" t="str">
            <v>Rule 21</v>
          </cell>
          <cell r="F754" t="str">
            <v>Fast Track</v>
          </cell>
          <cell r="G754" t="str">
            <v>Energy Only</v>
          </cell>
          <cell r="H754" t="str">
            <v>Withdrawn</v>
          </cell>
          <cell r="I754" t="str">
            <v>Withdrawn</v>
          </cell>
          <cell r="J754" t="str">
            <v>12 kV</v>
          </cell>
          <cell r="K754" t="str">
            <v>VACA DIXON SUB</v>
          </cell>
          <cell r="L754">
            <v>7</v>
          </cell>
          <cell r="M754">
            <v>1103</v>
          </cell>
          <cell r="O754" t="str">
            <v>Solar PV</v>
          </cell>
          <cell r="P754">
            <v>3</v>
          </cell>
          <cell r="U754" t="str">
            <v>Export</v>
          </cell>
        </row>
        <row r="755">
          <cell r="A755" t="str">
            <v>0751-RD</v>
          </cell>
          <cell r="B755" t="str">
            <v>SCVMC (Santa Clara Valley Medical Clinic</v>
          </cell>
          <cell r="C755" t="str">
            <v>Martha (ET) Baeli</v>
          </cell>
          <cell r="D755" t="str">
            <v>CPUC</v>
          </cell>
          <cell r="E755" t="str">
            <v>Rule 21</v>
          </cell>
          <cell r="F755" t="str">
            <v>Fast Track</v>
          </cell>
          <cell r="G755" t="str">
            <v>Energy Only</v>
          </cell>
          <cell r="H755" t="str">
            <v>Commercial</v>
          </cell>
          <cell r="I755" t="str">
            <v>Commercial</v>
          </cell>
          <cell r="J755" t="str">
            <v>0 kV</v>
          </cell>
          <cell r="K755" t="str">
            <v>EL PATIO SUB</v>
          </cell>
          <cell r="L755">
            <v>2</v>
          </cell>
          <cell r="M755">
            <v>82921108</v>
          </cell>
          <cell r="O755" t="str">
            <v>Solar PV</v>
          </cell>
          <cell r="P755">
            <v>0.1</v>
          </cell>
          <cell r="Q755" t="str">
            <v>*02/18/2009*</v>
          </cell>
          <cell r="S755">
            <v>42605</v>
          </cell>
          <cell r="U755" t="str">
            <v>Non-Export</v>
          </cell>
        </row>
        <row r="756">
          <cell r="A756" t="str">
            <v>0752-RD</v>
          </cell>
          <cell r="B756" t="str">
            <v>Altamont Pass</v>
          </cell>
          <cell r="C756" t="str">
            <v>Lynn (ET) Nunez</v>
          </cell>
          <cell r="D756" t="str">
            <v>CPUC</v>
          </cell>
          <cell r="E756" t="str">
            <v>Rule 21</v>
          </cell>
          <cell r="F756" t="str">
            <v>Fast Track</v>
          </cell>
          <cell r="G756" t="str">
            <v>Energy Only</v>
          </cell>
          <cell r="H756" t="str">
            <v>Withdrawn</v>
          </cell>
          <cell r="I756" t="str">
            <v>Withdrawn</v>
          </cell>
          <cell r="J756" t="str">
            <v>0 kV</v>
          </cell>
          <cell r="K756" t="str">
            <v>HERDLYN SUB</v>
          </cell>
          <cell r="L756">
            <v>1</v>
          </cell>
          <cell r="M756">
            <v>1102</v>
          </cell>
          <cell r="O756" t="str">
            <v>Wind</v>
          </cell>
          <cell r="P756">
            <v>4.5</v>
          </cell>
          <cell r="T756">
            <v>41477</v>
          </cell>
          <cell r="U756" t="str">
            <v>Export</v>
          </cell>
        </row>
        <row r="757">
          <cell r="A757" t="str">
            <v>0753-RD</v>
          </cell>
          <cell r="B757" t="str">
            <v>2241 Alavi</v>
          </cell>
          <cell r="C757" t="str">
            <v>Lynn (ET) Nunez</v>
          </cell>
          <cell r="D757" t="str">
            <v>CPUC</v>
          </cell>
          <cell r="E757" t="str">
            <v>Rule 21</v>
          </cell>
          <cell r="F757" t="str">
            <v>Fast Track</v>
          </cell>
          <cell r="G757" t="str">
            <v>Full Capacity</v>
          </cell>
          <cell r="H757" t="str">
            <v>Withdrawn</v>
          </cell>
          <cell r="I757" t="str">
            <v>Withdrawn</v>
          </cell>
          <cell r="J757" t="str">
            <v>12 kV</v>
          </cell>
          <cell r="K757" t="str">
            <v>PEABODY SUB</v>
          </cell>
          <cell r="L757">
            <v>2</v>
          </cell>
          <cell r="M757">
            <v>63642107</v>
          </cell>
          <cell r="N757" t="str">
            <v>3127 McClosky Rd.</v>
          </cell>
          <cell r="O757" t="str">
            <v>Solar PV</v>
          </cell>
          <cell r="P757">
            <v>2.1</v>
          </cell>
          <cell r="Q757">
            <v>41663</v>
          </cell>
          <cell r="U757" t="str">
            <v>Export</v>
          </cell>
        </row>
        <row r="758">
          <cell r="A758" t="str">
            <v>0754-RD</v>
          </cell>
          <cell r="B758" t="str">
            <v>CA DGS - Solano  Prison</v>
          </cell>
          <cell r="C758" t="str">
            <v>Martha (ET) Baeli</v>
          </cell>
          <cell r="D758" t="str">
            <v>CPUC</v>
          </cell>
          <cell r="E758" t="str">
            <v>Rule 21</v>
          </cell>
          <cell r="F758" t="str">
            <v>Fast Track</v>
          </cell>
          <cell r="G758" t="str">
            <v>Energy Only</v>
          </cell>
          <cell r="H758" t="str">
            <v>Commercial</v>
          </cell>
          <cell r="I758" t="str">
            <v>Commercial</v>
          </cell>
          <cell r="J758" t="str">
            <v>12 kV</v>
          </cell>
          <cell r="K758" t="str">
            <v>PEABODY SUB</v>
          </cell>
          <cell r="L758">
            <v>2</v>
          </cell>
          <cell r="M758">
            <v>63642106</v>
          </cell>
          <cell r="O758" t="str">
            <v>Solar PV</v>
          </cell>
          <cell r="P758">
            <v>1.1299999999999999</v>
          </cell>
          <cell r="Q758">
            <v>41584</v>
          </cell>
          <cell r="S758">
            <v>41621</v>
          </cell>
          <cell r="U758" t="str">
            <v>Non-Export</v>
          </cell>
        </row>
        <row r="759">
          <cell r="A759" t="str">
            <v>0755-RD</v>
          </cell>
          <cell r="B759" t="str">
            <v>CA DGS - Pleasant Valley Prison</v>
          </cell>
          <cell r="C759" t="str">
            <v>Martha (ET) Baeli</v>
          </cell>
          <cell r="D759" t="str">
            <v>CPUC</v>
          </cell>
          <cell r="E759" t="str">
            <v>Rule 21</v>
          </cell>
          <cell r="F759" t="str">
            <v>Fast Track</v>
          </cell>
          <cell r="G759" t="str">
            <v>Energy Only</v>
          </cell>
          <cell r="H759" t="str">
            <v>Commercial</v>
          </cell>
          <cell r="I759" t="str">
            <v>Commercial</v>
          </cell>
          <cell r="J759" t="str">
            <v>12 kV</v>
          </cell>
          <cell r="K759" t="str">
            <v>GATES SUB</v>
          </cell>
          <cell r="L759">
            <v>3</v>
          </cell>
          <cell r="M759">
            <v>253931101</v>
          </cell>
          <cell r="O759" t="str">
            <v>Solar PV</v>
          </cell>
          <cell r="P759">
            <v>1.22</v>
          </cell>
          <cell r="Q759">
            <v>41584</v>
          </cell>
          <cell r="S759">
            <v>41809</v>
          </cell>
          <cell r="U759" t="str">
            <v>Non-Export</v>
          </cell>
        </row>
        <row r="760">
          <cell r="A760" t="str">
            <v>0756-RD</v>
          </cell>
          <cell r="B760" t="str">
            <v>Cuyama Sun (form. Blue Sky Solar North)</v>
          </cell>
          <cell r="C760" t="str">
            <v>Luis Vergara Zaldivar</v>
          </cell>
          <cell r="D760" t="str">
            <v>CPUC</v>
          </cell>
          <cell r="E760" t="str">
            <v>Rule 21</v>
          </cell>
          <cell r="F760" t="str">
            <v>Fast Track</v>
          </cell>
          <cell r="G760" t="str">
            <v>Energy Only</v>
          </cell>
          <cell r="H760" t="str">
            <v>Withdrawn</v>
          </cell>
          <cell r="I760" t="str">
            <v>Withdrawn</v>
          </cell>
          <cell r="J760" t="str">
            <v>0 kV</v>
          </cell>
          <cell r="K760" t="str">
            <v>CUYAMA SUB</v>
          </cell>
          <cell r="L760">
            <v>1</v>
          </cell>
          <cell r="M760">
            <v>253141103</v>
          </cell>
          <cell r="N760" t="str">
            <v>1000 Perkins Road, New Cuyama</v>
          </cell>
          <cell r="O760" t="str">
            <v>Solar PV</v>
          </cell>
          <cell r="P760">
            <v>0.99</v>
          </cell>
          <cell r="Q760">
            <v>41561</v>
          </cell>
          <cell r="U760" t="str">
            <v>Export</v>
          </cell>
        </row>
        <row r="761">
          <cell r="A761" t="str">
            <v>0757-RD</v>
          </cell>
          <cell r="B761" t="str">
            <v>CA DGS - Atascadero State Hospital</v>
          </cell>
          <cell r="C761" t="str">
            <v>Lynn (ET) Nunez</v>
          </cell>
          <cell r="D761" t="str">
            <v>CPUC</v>
          </cell>
          <cell r="E761" t="str">
            <v>Rule 21</v>
          </cell>
          <cell r="F761" t="str">
            <v>Fast Track</v>
          </cell>
          <cell r="G761" t="str">
            <v>Energy Only</v>
          </cell>
          <cell r="H761" t="str">
            <v>Withdrawn</v>
          </cell>
          <cell r="I761" t="str">
            <v>Withdrawn</v>
          </cell>
          <cell r="J761" t="str">
            <v>12 kV</v>
          </cell>
          <cell r="K761" t="str">
            <v>ATASCADERO SUB</v>
          </cell>
          <cell r="L761">
            <v>3</v>
          </cell>
          <cell r="M761">
            <v>183052113</v>
          </cell>
          <cell r="O761" t="str">
            <v>Solar PV</v>
          </cell>
          <cell r="P761">
            <v>1</v>
          </cell>
          <cell r="T761">
            <v>41660</v>
          </cell>
          <cell r="U761" t="str">
            <v>Non-Export</v>
          </cell>
        </row>
        <row r="762">
          <cell r="A762" t="str">
            <v>0758-RD</v>
          </cell>
          <cell r="B762" t="str">
            <v>CA DGS - Coalinga State Hospital</v>
          </cell>
          <cell r="C762" t="str">
            <v>Lynn (ET) Nunez</v>
          </cell>
          <cell r="D762" t="str">
            <v>CPUC</v>
          </cell>
          <cell r="E762" t="str">
            <v>Rule 21</v>
          </cell>
          <cell r="F762" t="str">
            <v>Fast Track</v>
          </cell>
          <cell r="G762" t="str">
            <v>Energy Only</v>
          </cell>
          <cell r="H762" t="str">
            <v>Commercial</v>
          </cell>
          <cell r="I762" t="str">
            <v>Commercial</v>
          </cell>
          <cell r="J762" t="str">
            <v>12 kV</v>
          </cell>
          <cell r="K762" t="str">
            <v>GATES SUB</v>
          </cell>
          <cell r="L762">
            <v>3</v>
          </cell>
          <cell r="M762">
            <v>253931101</v>
          </cell>
          <cell r="O762" t="str">
            <v>Solar PV</v>
          </cell>
          <cell r="P762">
            <v>2</v>
          </cell>
          <cell r="Q762">
            <v>41738</v>
          </cell>
          <cell r="S762">
            <v>41831</v>
          </cell>
          <cell r="U762" t="str">
            <v>Non-Export</v>
          </cell>
        </row>
        <row r="763">
          <cell r="A763" t="str">
            <v>0759-WD</v>
          </cell>
          <cell r="B763" t="str">
            <v>Winter Wheat</v>
          </cell>
          <cell r="C763" t="str">
            <v>Heather (ET) Phillips</v>
          </cell>
          <cell r="D763" t="str">
            <v>FERC</v>
          </cell>
          <cell r="E763" t="str">
            <v>WDT-GIPREV</v>
          </cell>
          <cell r="F763" t="str">
            <v>Independent Study</v>
          </cell>
          <cell r="H763" t="str">
            <v>Implementation</v>
          </cell>
          <cell r="I763" t="str">
            <v>Active</v>
          </cell>
          <cell r="J763" t="str">
            <v>12 kV</v>
          </cell>
          <cell r="K763" t="str">
            <v>STROUD SUB</v>
          </cell>
          <cell r="L763">
            <v>1</v>
          </cell>
          <cell r="M763">
            <v>253661101</v>
          </cell>
          <cell r="N763" t="str">
            <v>Stroud 1101 12kV distribution circuit</v>
          </cell>
          <cell r="O763" t="str">
            <v>Solar PV</v>
          </cell>
          <cell r="P763">
            <v>1.5</v>
          </cell>
          <cell r="Q763">
            <v>41800</v>
          </cell>
          <cell r="U763" t="str">
            <v>Export</v>
          </cell>
        </row>
        <row r="764">
          <cell r="A764" t="str">
            <v>0760-RD</v>
          </cell>
          <cell r="B764" t="str">
            <v>Tesla 45500 Fremont</v>
          </cell>
          <cell r="C764" t="str">
            <v>Josh (ET) Glidden</v>
          </cell>
          <cell r="D764" t="str">
            <v>CPUC</v>
          </cell>
          <cell r="E764" t="str">
            <v>Rule 21</v>
          </cell>
          <cell r="F764" t="str">
            <v>Fast Track</v>
          </cell>
          <cell r="G764" t="str">
            <v>Energy Only</v>
          </cell>
          <cell r="H764" t="str">
            <v>Withdrawn</v>
          </cell>
          <cell r="I764" t="str">
            <v>Withdrawn</v>
          </cell>
          <cell r="L764" t="str">
            <v>NUMMI</v>
          </cell>
          <cell r="M764">
            <v>303333311</v>
          </cell>
          <cell r="N764" t="str">
            <v>Customer-owned Newark NUMMI 115 kV</v>
          </cell>
          <cell r="O764" t="str">
            <v>Solar PV</v>
          </cell>
          <cell r="P764">
            <v>1</v>
          </cell>
          <cell r="Q764">
            <v>41509</v>
          </cell>
          <cell r="R764">
            <v>41499</v>
          </cell>
          <cell r="S764">
            <v>41499</v>
          </cell>
          <cell r="U764" t="str">
            <v>Non-Export</v>
          </cell>
        </row>
        <row r="765">
          <cell r="A765" t="str">
            <v>0761-WD</v>
          </cell>
          <cell r="B765" t="str">
            <v>North State Rendering Digester Project</v>
          </cell>
          <cell r="C765" t="str">
            <v>David Corzilius</v>
          </cell>
          <cell r="D765" t="str">
            <v>FERC</v>
          </cell>
          <cell r="E765" t="str">
            <v>WDT-GIPREV</v>
          </cell>
          <cell r="F765" t="str">
            <v>Independent Study</v>
          </cell>
          <cell r="H765" t="str">
            <v>Withdrawn</v>
          </cell>
          <cell r="I765" t="str">
            <v>Withdrawn</v>
          </cell>
          <cell r="J765" t="str">
            <v>12 kV</v>
          </cell>
          <cell r="K765" t="str">
            <v>ESQUON SUB</v>
          </cell>
          <cell r="O765" t="str">
            <v>Cogeneration</v>
          </cell>
          <cell r="P765">
            <v>0.71</v>
          </cell>
          <cell r="U765" t="str">
            <v>Export</v>
          </cell>
        </row>
        <row r="766">
          <cell r="A766" t="str">
            <v>0762-RD</v>
          </cell>
          <cell r="B766" t="str">
            <v>Vega</v>
          </cell>
          <cell r="C766" t="str">
            <v>Lynn (ET) Nunez</v>
          </cell>
          <cell r="D766" t="str">
            <v>CPUC</v>
          </cell>
          <cell r="E766" t="str">
            <v>Rule 21</v>
          </cell>
          <cell r="F766" t="str">
            <v>Fast Track</v>
          </cell>
          <cell r="G766" t="str">
            <v>Energy Only</v>
          </cell>
          <cell r="H766" t="str">
            <v>Withdrawn</v>
          </cell>
          <cell r="I766" t="str">
            <v>Withdrawn</v>
          </cell>
          <cell r="J766" t="str">
            <v>12 kV</v>
          </cell>
          <cell r="K766" t="str">
            <v>TIVY VALLEY SUB</v>
          </cell>
          <cell r="M766">
            <v>1107</v>
          </cell>
          <cell r="O766" t="str">
            <v>Solar PV</v>
          </cell>
          <cell r="P766">
            <v>1.5</v>
          </cell>
          <cell r="T766">
            <v>41492</v>
          </cell>
          <cell r="U766" t="str">
            <v>Export</v>
          </cell>
        </row>
        <row r="767">
          <cell r="A767" t="str">
            <v>0763-RD</v>
          </cell>
          <cell r="B767" t="str">
            <v>Sirius</v>
          </cell>
          <cell r="C767" t="str">
            <v>Heather (ET) Phillips</v>
          </cell>
          <cell r="D767" t="str">
            <v>FERC</v>
          </cell>
          <cell r="E767" t="str">
            <v>WDT-GIPREV</v>
          </cell>
          <cell r="F767" t="str">
            <v>Independent Study</v>
          </cell>
          <cell r="H767" t="str">
            <v>Withdrawn</v>
          </cell>
          <cell r="I767" t="str">
            <v>Withdrawn</v>
          </cell>
          <cell r="J767" t="str">
            <v>12 kV</v>
          </cell>
          <cell r="K767" t="str">
            <v>WILSON SUB</v>
          </cell>
          <cell r="L767">
            <v>3</v>
          </cell>
          <cell r="M767">
            <v>254301103</v>
          </cell>
          <cell r="O767" t="str">
            <v>Solar PV</v>
          </cell>
          <cell r="P767">
            <v>1.5</v>
          </cell>
          <cell r="Q767">
            <v>41827</v>
          </cell>
          <cell r="U767" t="str">
            <v>Export</v>
          </cell>
        </row>
        <row r="768">
          <cell r="A768" t="str">
            <v>0764-RD</v>
          </cell>
          <cell r="B768" t="str">
            <v>Castor</v>
          </cell>
          <cell r="C768" t="str">
            <v>Heather (ET) Phillips</v>
          </cell>
          <cell r="D768" t="str">
            <v>FERC</v>
          </cell>
          <cell r="E768" t="str">
            <v>WDT-GIPREV</v>
          </cell>
          <cell r="F768" t="str">
            <v>Fast Track</v>
          </cell>
          <cell r="G768" t="str">
            <v>Energy Only</v>
          </cell>
          <cell r="H768" t="str">
            <v>Commercial</v>
          </cell>
          <cell r="I768" t="str">
            <v>Commercial</v>
          </cell>
          <cell r="J768" t="str">
            <v>12 kV</v>
          </cell>
          <cell r="K768" t="str">
            <v>ELK HILLS SUB</v>
          </cell>
          <cell r="L768">
            <v>1</v>
          </cell>
          <cell r="M768">
            <v>252441104</v>
          </cell>
          <cell r="O768" t="str">
            <v>Solar PV</v>
          </cell>
          <cell r="P768">
            <v>1.5</v>
          </cell>
          <cell r="Q768" t="str">
            <v>*05/01/2014*</v>
          </cell>
          <cell r="R768">
            <v>42404</v>
          </cell>
          <cell r="S768">
            <v>42416</v>
          </cell>
          <cell r="U768" t="str">
            <v>Export</v>
          </cell>
        </row>
        <row r="769">
          <cell r="A769" t="str">
            <v>0765-WD</v>
          </cell>
          <cell r="B769" t="str">
            <v>2113 Fitzjarrell</v>
          </cell>
          <cell r="C769" t="str">
            <v>Heather (ET) Phillips</v>
          </cell>
          <cell r="D769" t="str">
            <v>FERC</v>
          </cell>
          <cell r="E769" t="str">
            <v>WDT-GIPREV</v>
          </cell>
          <cell r="F769" t="str">
            <v>Fast Track</v>
          </cell>
          <cell r="G769" t="str">
            <v>Full Capacity</v>
          </cell>
          <cell r="H769" t="str">
            <v>Commercial</v>
          </cell>
          <cell r="I769" t="str">
            <v>Commercial</v>
          </cell>
          <cell r="J769" t="str">
            <v>12 kV</v>
          </cell>
          <cell r="K769" t="str">
            <v>JESSUP SUB</v>
          </cell>
          <cell r="L769">
            <v>1</v>
          </cell>
          <cell r="M769">
            <v>103441101</v>
          </cell>
          <cell r="N769" t="str">
            <v>3 phase power pole</v>
          </cell>
          <cell r="O769" t="str">
            <v>Solar PV</v>
          </cell>
          <cell r="P769">
            <v>0.25</v>
          </cell>
          <cell r="Q769">
            <v>41562</v>
          </cell>
          <cell r="R769">
            <v>41808</v>
          </cell>
          <cell r="S769">
            <v>41817</v>
          </cell>
          <cell r="U769" t="str">
            <v>Export</v>
          </cell>
        </row>
        <row r="770">
          <cell r="A770" t="str">
            <v>0766-RD</v>
          </cell>
          <cell r="B770" t="str">
            <v>Iota</v>
          </cell>
          <cell r="C770" t="str">
            <v>Raymond Yazzolino</v>
          </cell>
          <cell r="D770" t="str">
            <v>FERC</v>
          </cell>
          <cell r="E770" t="str">
            <v>WDT-GIPREV</v>
          </cell>
          <cell r="F770" t="str">
            <v>Independent Study</v>
          </cell>
          <cell r="G770" t="str">
            <v>Energy Only</v>
          </cell>
          <cell r="H770" t="str">
            <v>Withdrawn</v>
          </cell>
          <cell r="I770" t="str">
            <v>Withdrawn</v>
          </cell>
          <cell r="J770" t="str">
            <v>12 kV</v>
          </cell>
          <cell r="K770" t="str">
            <v>TIVY VALLEY SUB</v>
          </cell>
          <cell r="L770">
            <v>1</v>
          </cell>
          <cell r="M770">
            <v>252941106</v>
          </cell>
          <cell r="O770" t="str">
            <v>Solar PV</v>
          </cell>
          <cell r="P770">
            <v>1.5</v>
          </cell>
          <cell r="T770">
            <v>41813</v>
          </cell>
          <cell r="U770" t="str">
            <v>Export</v>
          </cell>
        </row>
        <row r="771">
          <cell r="A771" t="str">
            <v>0767-WD</v>
          </cell>
          <cell r="B771" t="str">
            <v>2125 Jarvis</v>
          </cell>
          <cell r="C771" t="str">
            <v>Larry (ET) Doleman</v>
          </cell>
          <cell r="D771" t="str">
            <v>FERC</v>
          </cell>
          <cell r="E771" t="str">
            <v>WDT-GIPREV</v>
          </cell>
          <cell r="F771" t="str">
            <v>Fast Track</v>
          </cell>
          <cell r="G771" t="str">
            <v>Full Capacity</v>
          </cell>
          <cell r="H771" t="str">
            <v>Commercial</v>
          </cell>
          <cell r="I771" t="str">
            <v>Commercial</v>
          </cell>
          <cell r="J771" t="str">
            <v>12 kV</v>
          </cell>
          <cell r="K771" t="str">
            <v>HONCUT SUB</v>
          </cell>
          <cell r="L771">
            <v>1</v>
          </cell>
          <cell r="M771">
            <v>103211101</v>
          </cell>
          <cell r="N771" t="str">
            <v>3 phase power pole</v>
          </cell>
          <cell r="O771" t="str">
            <v>Solar PV</v>
          </cell>
          <cell r="P771">
            <v>0.25</v>
          </cell>
          <cell r="Q771">
            <v>41611</v>
          </cell>
          <cell r="R771">
            <v>41806</v>
          </cell>
          <cell r="S771">
            <v>41817</v>
          </cell>
          <cell r="U771" t="str">
            <v>Export</v>
          </cell>
        </row>
        <row r="772">
          <cell r="A772" t="str">
            <v>0768-RD</v>
          </cell>
          <cell r="B772" t="str">
            <v>NLH2</v>
          </cell>
          <cell r="C772" t="str">
            <v>Josh (ET) Glidden</v>
          </cell>
          <cell r="D772" t="str">
            <v>CPUC</v>
          </cell>
          <cell r="E772" t="str">
            <v>Rule 21</v>
          </cell>
          <cell r="F772" t="str">
            <v>Fast Track</v>
          </cell>
          <cell r="G772" t="str">
            <v>Energy Only</v>
          </cell>
          <cell r="H772" t="str">
            <v>Withdrawn</v>
          </cell>
          <cell r="I772" t="str">
            <v>Withdrawn</v>
          </cell>
          <cell r="J772" t="str">
            <v>21 kV</v>
          </cell>
          <cell r="K772" t="str">
            <v>TWISSELMAN SUB</v>
          </cell>
          <cell r="L772">
            <v>2</v>
          </cell>
          <cell r="M772">
            <v>254402105</v>
          </cell>
          <cell r="N772" t="str">
            <v>35.647886 - 119.71809</v>
          </cell>
          <cell r="O772" t="str">
            <v>Solar PV</v>
          </cell>
          <cell r="P772">
            <v>3</v>
          </cell>
          <cell r="U772" t="str">
            <v>Export</v>
          </cell>
        </row>
        <row r="773">
          <cell r="A773" t="str">
            <v>0769-WD</v>
          </cell>
          <cell r="B773" t="str">
            <v>2127 Harris</v>
          </cell>
          <cell r="C773" t="str">
            <v>Larry (ET) Doleman</v>
          </cell>
          <cell r="D773" t="str">
            <v>FERC</v>
          </cell>
          <cell r="E773" t="str">
            <v>WDT-GIPREV</v>
          </cell>
          <cell r="F773" t="str">
            <v>Fast Track</v>
          </cell>
          <cell r="G773" t="str">
            <v>Full Capacity</v>
          </cell>
          <cell r="H773" t="str">
            <v>Commercial</v>
          </cell>
          <cell r="I773" t="str">
            <v>Commercial</v>
          </cell>
          <cell r="J773" t="str">
            <v>12 kV</v>
          </cell>
          <cell r="K773" t="str">
            <v>LIVE OAK SUB</v>
          </cell>
          <cell r="L773">
            <v>2</v>
          </cell>
          <cell r="M773">
            <v>153771104</v>
          </cell>
          <cell r="O773" t="str">
            <v>Solar PV</v>
          </cell>
          <cell r="P773">
            <v>1.25</v>
          </cell>
          <cell r="Q773">
            <v>41610</v>
          </cell>
          <cell r="R773">
            <v>41844</v>
          </cell>
          <cell r="S773">
            <v>41850</v>
          </cell>
          <cell r="U773" t="str">
            <v>Export</v>
          </cell>
        </row>
        <row r="774">
          <cell r="A774" t="str">
            <v>0770-WD</v>
          </cell>
          <cell r="B774" t="str">
            <v>2097 Helton</v>
          </cell>
          <cell r="C774" t="str">
            <v>Heather (ET) Phillips</v>
          </cell>
          <cell r="D774" t="str">
            <v>FERC</v>
          </cell>
          <cell r="E774" t="str">
            <v>WDT-GIPREV</v>
          </cell>
          <cell r="F774" t="str">
            <v>Independent Study</v>
          </cell>
          <cell r="H774" t="str">
            <v>Commercial</v>
          </cell>
          <cell r="I774" t="str">
            <v>Commercial</v>
          </cell>
          <cell r="J774" t="str">
            <v>12 kV</v>
          </cell>
          <cell r="K774" t="str">
            <v>EL CAPITAN SUB</v>
          </cell>
          <cell r="L774">
            <v>1</v>
          </cell>
          <cell r="M774">
            <v>253881103</v>
          </cell>
          <cell r="O774" t="str">
            <v>Solar PV</v>
          </cell>
          <cell r="P774">
            <v>1.5</v>
          </cell>
          <cell r="Q774">
            <v>41628</v>
          </cell>
          <cell r="R774">
            <v>42060</v>
          </cell>
          <cell r="S774">
            <v>42086</v>
          </cell>
          <cell r="U774" t="str">
            <v>Export</v>
          </cell>
        </row>
        <row r="775">
          <cell r="A775" t="str">
            <v>0771-WD</v>
          </cell>
          <cell r="B775" t="str">
            <v>Soventix-Cloverdale</v>
          </cell>
          <cell r="C775" t="str">
            <v>Jerry Jackson</v>
          </cell>
          <cell r="D775" t="str">
            <v>FERC</v>
          </cell>
          <cell r="E775" t="str">
            <v>WDT-GIPREV</v>
          </cell>
          <cell r="F775" t="str">
            <v>Fast Track</v>
          </cell>
          <cell r="G775" t="str">
            <v>Energy Only</v>
          </cell>
          <cell r="H775" t="str">
            <v>Withdrawn</v>
          </cell>
          <cell r="I775" t="str">
            <v>Withdrawn</v>
          </cell>
          <cell r="J775" t="str">
            <v>12 kV</v>
          </cell>
          <cell r="K775" t="str">
            <v>CLOVERDALE SUB</v>
          </cell>
          <cell r="L775">
            <v>1</v>
          </cell>
          <cell r="M775">
            <v>42821102</v>
          </cell>
          <cell r="N775" t="str">
            <v>Interconnection at PGE pole near (address) on Feeder Circuit 4281102 (Cloverdale</v>
          </cell>
          <cell r="O775" t="str">
            <v>Solar PV</v>
          </cell>
          <cell r="P775">
            <v>0.997</v>
          </cell>
          <cell r="U775" t="str">
            <v>Export</v>
          </cell>
        </row>
        <row r="776">
          <cell r="A776" t="str">
            <v>0772-WD</v>
          </cell>
          <cell r="B776" t="str">
            <v>Oro Loma 1 FIT</v>
          </cell>
          <cell r="D776" t="str">
            <v>FERC</v>
          </cell>
          <cell r="E776" t="str">
            <v>WDT-GIPREV</v>
          </cell>
          <cell r="F776" t="str">
            <v>Independent Study</v>
          </cell>
          <cell r="H776" t="str">
            <v>Withdrawn</v>
          </cell>
          <cell r="I776" t="str">
            <v>Withdrawn</v>
          </cell>
          <cell r="J776" t="str">
            <v>12 kV</v>
          </cell>
          <cell r="K776" t="str">
            <v>ORO LOMA SUB</v>
          </cell>
          <cell r="L776">
            <v>3</v>
          </cell>
          <cell r="M776">
            <v>255371118</v>
          </cell>
          <cell r="N776" t="str">
            <v>Oro Loma 1110 12 kV</v>
          </cell>
          <cell r="O776" t="str">
            <v>Solar PV</v>
          </cell>
          <cell r="P776">
            <v>2</v>
          </cell>
          <cell r="T776">
            <v>41849</v>
          </cell>
          <cell r="U776" t="str">
            <v>Export</v>
          </cell>
        </row>
        <row r="777">
          <cell r="A777" t="str">
            <v>0773-WD</v>
          </cell>
          <cell r="B777" t="str">
            <v>Petaluma Solar 1101</v>
          </cell>
          <cell r="C777" t="str">
            <v>Heather (ET) Phillips</v>
          </cell>
          <cell r="D777" t="str">
            <v>FERC</v>
          </cell>
          <cell r="E777" t="str">
            <v>WDT-GIPREV</v>
          </cell>
          <cell r="F777" t="str">
            <v>Fast Track</v>
          </cell>
          <cell r="G777" t="str">
            <v>Energy Only</v>
          </cell>
          <cell r="H777" t="str">
            <v>Withdrawn</v>
          </cell>
          <cell r="I777" t="str">
            <v>Withdrawn</v>
          </cell>
          <cell r="J777" t="str">
            <v>0 kV</v>
          </cell>
          <cell r="K777" t="str">
            <v>LAKEVILLE SUB</v>
          </cell>
          <cell r="L777">
            <v>4</v>
          </cell>
          <cell r="M777">
            <v>43371101</v>
          </cell>
          <cell r="N777" t="str">
            <v>Lakeville 1101</v>
          </cell>
          <cell r="O777" t="str">
            <v>Solar PV</v>
          </cell>
          <cell r="P777">
            <v>1.5</v>
          </cell>
          <cell r="Q777">
            <v>41725</v>
          </cell>
          <cell r="T777">
            <v>41850</v>
          </cell>
          <cell r="U777" t="str">
            <v>Export</v>
          </cell>
        </row>
        <row r="778">
          <cell r="A778" t="str">
            <v>0774-WD</v>
          </cell>
          <cell r="B778" t="str">
            <v>Petaluma Solar 1102</v>
          </cell>
          <cell r="C778" t="str">
            <v>Heather (ET) Phillips</v>
          </cell>
          <cell r="D778" t="str">
            <v>FERC</v>
          </cell>
          <cell r="E778" t="str">
            <v>WDT-GIPREV</v>
          </cell>
          <cell r="F778" t="str">
            <v>Fast Track</v>
          </cell>
          <cell r="G778" t="str">
            <v>Energy Only</v>
          </cell>
          <cell r="H778" t="str">
            <v>Withdrawn</v>
          </cell>
          <cell r="I778" t="str">
            <v>Withdrawn</v>
          </cell>
          <cell r="J778" t="str">
            <v>0 kV</v>
          </cell>
          <cell r="K778" t="str">
            <v>LAKEVILLE SUB</v>
          </cell>
          <cell r="L778">
            <v>4</v>
          </cell>
          <cell r="M778">
            <v>43371102</v>
          </cell>
          <cell r="N778" t="str">
            <v>Lakeville 1102</v>
          </cell>
          <cell r="O778" t="str">
            <v>Solar PV</v>
          </cell>
          <cell r="P778">
            <v>1.5</v>
          </cell>
          <cell r="Q778">
            <v>41730</v>
          </cell>
          <cell r="T778">
            <v>41857</v>
          </cell>
          <cell r="U778" t="str">
            <v>Export</v>
          </cell>
        </row>
        <row r="779">
          <cell r="A779" t="str">
            <v>0775-RD</v>
          </cell>
          <cell r="B779" t="str">
            <v>CRY1</v>
          </cell>
          <cell r="C779" t="str">
            <v>Lynn (ET) Nunez</v>
          </cell>
          <cell r="D779" t="str">
            <v>CPUC</v>
          </cell>
          <cell r="E779" t="str">
            <v>Rule 21</v>
          </cell>
          <cell r="F779" t="str">
            <v>Fast Track</v>
          </cell>
          <cell r="G779" t="str">
            <v>Energy Only</v>
          </cell>
          <cell r="H779" t="str">
            <v>Withdrawn</v>
          </cell>
          <cell r="I779" t="str">
            <v>Withdrawn</v>
          </cell>
          <cell r="J779" t="str">
            <v>12 kV</v>
          </cell>
          <cell r="K779" t="str">
            <v>REEDLEY SUB</v>
          </cell>
          <cell r="L779">
            <v>3</v>
          </cell>
          <cell r="M779">
            <v>252341110</v>
          </cell>
          <cell r="N779" t="str">
            <v>36.6027, -119.37641</v>
          </cell>
          <cell r="O779" t="str">
            <v>Solar PV</v>
          </cell>
          <cell r="P779">
            <v>1.7</v>
          </cell>
          <cell r="Q779">
            <v>41697</v>
          </cell>
          <cell r="U779" t="str">
            <v>Export</v>
          </cell>
        </row>
        <row r="780">
          <cell r="A780" t="str">
            <v>0776-RD</v>
          </cell>
          <cell r="B780" t="str">
            <v>Fairfield-Suisun Sewer District</v>
          </cell>
          <cell r="C780" t="str">
            <v>Josh (ET) Glidden</v>
          </cell>
          <cell r="D780" t="str">
            <v>CPUC</v>
          </cell>
          <cell r="E780" t="str">
            <v>Rule 21</v>
          </cell>
          <cell r="F780" t="str">
            <v>Fast Track</v>
          </cell>
          <cell r="G780" t="str">
            <v>Energy Only</v>
          </cell>
          <cell r="H780" t="str">
            <v>Withdrawn</v>
          </cell>
          <cell r="I780" t="str">
            <v>Withdrawn</v>
          </cell>
          <cell r="J780" t="str">
            <v>12 kV</v>
          </cell>
          <cell r="K780" t="str">
            <v>CORDELIA SUB</v>
          </cell>
          <cell r="L780">
            <v>2</v>
          </cell>
          <cell r="M780">
            <v>62701104</v>
          </cell>
          <cell r="O780" t="str">
            <v>Steam Turbine</v>
          </cell>
          <cell r="P780">
            <v>0.3</v>
          </cell>
          <cell r="T780">
            <v>41660</v>
          </cell>
          <cell r="U780" t="str">
            <v>NEMMT</v>
          </cell>
        </row>
        <row r="781">
          <cell r="A781" t="str">
            <v>0777-RD</v>
          </cell>
          <cell r="B781" t="str">
            <v>Mercy Housing-Marlton Manor</v>
          </cell>
          <cell r="C781" t="str">
            <v>Lynn (ET) Nunez</v>
          </cell>
          <cell r="D781" t="str">
            <v>CPUC</v>
          </cell>
          <cell r="E781" t="str">
            <v>Rule 21</v>
          </cell>
          <cell r="F781" t="str">
            <v>Fast Track</v>
          </cell>
          <cell r="G781" t="str">
            <v>Energy Only</v>
          </cell>
          <cell r="H781" t="str">
            <v>Commercial</v>
          </cell>
          <cell r="I781" t="str">
            <v>Commercial</v>
          </cell>
          <cell r="J781" t="str">
            <v>12 kV</v>
          </cell>
          <cell r="K781" t="str">
            <v>SAN FRAN X (MISSION) SUB</v>
          </cell>
          <cell r="L781">
            <v>9</v>
          </cell>
          <cell r="M781">
            <v>22011214</v>
          </cell>
          <cell r="N781" t="str">
            <v>METER 13662R</v>
          </cell>
          <cell r="O781" t="str">
            <v>Solar PV</v>
          </cell>
          <cell r="P781">
            <v>2.7E-2</v>
          </cell>
          <cell r="Q781">
            <v>41561</v>
          </cell>
          <cell r="S781">
            <v>41645</v>
          </cell>
          <cell r="U781" t="str">
            <v>Non-Export</v>
          </cell>
        </row>
        <row r="782">
          <cell r="A782" t="str">
            <v>0778-RD</v>
          </cell>
          <cell r="B782" t="str">
            <v>City of Hayward (RES-BCT)</v>
          </cell>
          <cell r="C782" t="str">
            <v>Martha (ET) Baeli</v>
          </cell>
          <cell r="D782" t="str">
            <v>CPUC</v>
          </cell>
          <cell r="E782" t="str">
            <v>Rule 21</v>
          </cell>
          <cell r="F782" t="str">
            <v>Fast Track</v>
          </cell>
          <cell r="G782" t="str">
            <v>Energy Only</v>
          </cell>
          <cell r="H782" t="str">
            <v>Commercial</v>
          </cell>
          <cell r="I782" t="str">
            <v>Commercial</v>
          </cell>
          <cell r="J782" t="str">
            <v>12 kV</v>
          </cell>
          <cell r="K782" t="str">
            <v>MT EDEN SUB</v>
          </cell>
          <cell r="L782">
            <v>2</v>
          </cell>
          <cell r="M782">
            <v>13761106</v>
          </cell>
          <cell r="O782" t="str">
            <v>Solar PV,Biogas</v>
          </cell>
          <cell r="P782">
            <v>1</v>
          </cell>
          <cell r="Q782">
            <v>41533</v>
          </cell>
          <cell r="S782">
            <v>41967</v>
          </cell>
          <cell r="U782" t="str">
            <v>RESBCT</v>
          </cell>
        </row>
        <row r="783">
          <cell r="A783" t="str">
            <v>0779-RD</v>
          </cell>
          <cell r="B783" t="str">
            <v>Kern Oil Refining Cogen</v>
          </cell>
          <cell r="C783" t="str">
            <v>Lynn (ET) Nunez</v>
          </cell>
          <cell r="D783" t="str">
            <v>CPUC</v>
          </cell>
          <cell r="E783" t="str">
            <v>Rule 21</v>
          </cell>
          <cell r="F783" t="str">
            <v>Detailed Study</v>
          </cell>
          <cell r="G783" t="str">
            <v>Energy Only</v>
          </cell>
          <cell r="H783" t="str">
            <v>Withdrawn</v>
          </cell>
          <cell r="I783" t="str">
            <v>Withdrawn</v>
          </cell>
          <cell r="J783" t="str">
            <v>12 kV</v>
          </cell>
          <cell r="K783" t="str">
            <v>LAMONT SUB</v>
          </cell>
          <cell r="L783">
            <v>2</v>
          </cell>
          <cell r="M783">
            <v>253911106</v>
          </cell>
          <cell r="N783" t="str">
            <v>Meter 1009882830</v>
          </cell>
          <cell r="O783" t="str">
            <v>Cogeneration</v>
          </cell>
          <cell r="P783">
            <v>8</v>
          </cell>
          <cell r="T783">
            <v>41841</v>
          </cell>
          <cell r="U783" t="str">
            <v>Export</v>
          </cell>
        </row>
        <row r="784">
          <cell r="A784" t="str">
            <v>0780-RD</v>
          </cell>
          <cell r="B784" t="str">
            <v>MRWMD LFG Power Plant 2</v>
          </cell>
          <cell r="C784" t="str">
            <v>Rob (ET) Becker</v>
          </cell>
          <cell r="D784" t="str">
            <v>FERC</v>
          </cell>
          <cell r="E784" t="str">
            <v>WDT-GIPREV</v>
          </cell>
          <cell r="F784" t="str">
            <v>Independent Study</v>
          </cell>
          <cell r="G784" t="str">
            <v>Energy Only</v>
          </cell>
          <cell r="H784" t="str">
            <v>Implementation</v>
          </cell>
          <cell r="I784" t="str">
            <v>Active</v>
          </cell>
          <cell r="J784" t="str">
            <v>21 kV</v>
          </cell>
          <cell r="K784" t="str">
            <v>CASTROVILLE SUB</v>
          </cell>
          <cell r="L784">
            <v>1</v>
          </cell>
          <cell r="M784">
            <v>182352103</v>
          </cell>
          <cell r="N784" t="str">
            <v>Near existing MRWMD interconnection pole</v>
          </cell>
          <cell r="O784" t="str">
            <v>Biogas</v>
          </cell>
          <cell r="P784">
            <v>3.2</v>
          </cell>
          <cell r="Q784">
            <v>42073</v>
          </cell>
          <cell r="U784" t="str">
            <v>Export</v>
          </cell>
        </row>
        <row r="785">
          <cell r="A785" t="str">
            <v>0781-RD</v>
          </cell>
          <cell r="B785" t="str">
            <v>Peacock</v>
          </cell>
          <cell r="C785" t="str">
            <v>Heather (ET) Phillips</v>
          </cell>
          <cell r="D785" t="str">
            <v>FERC</v>
          </cell>
          <cell r="E785" t="str">
            <v>WDT-GIPREV</v>
          </cell>
          <cell r="F785" t="str">
            <v>Independent Study</v>
          </cell>
          <cell r="H785" t="str">
            <v>Withdrawn</v>
          </cell>
          <cell r="I785" t="str">
            <v>Withdrawn</v>
          </cell>
          <cell r="J785" t="str">
            <v>12 kV</v>
          </cell>
          <cell r="K785" t="str">
            <v>OROSI SUB</v>
          </cell>
          <cell r="L785">
            <v>1</v>
          </cell>
          <cell r="M785">
            <v>252841103</v>
          </cell>
          <cell r="O785" t="str">
            <v>Solar PV</v>
          </cell>
          <cell r="P785">
            <v>1.5</v>
          </cell>
          <cell r="Q785">
            <v>41827</v>
          </cell>
          <cell r="U785" t="str">
            <v>Export</v>
          </cell>
        </row>
        <row r="786">
          <cell r="A786" t="str">
            <v>0782-RD</v>
          </cell>
          <cell r="B786" t="str">
            <v>HVM LLC</v>
          </cell>
          <cell r="C786" t="str">
            <v>Lynn (ET) Nunez</v>
          </cell>
          <cell r="D786" t="str">
            <v>CPUC</v>
          </cell>
          <cell r="E786" t="str">
            <v>Rule 21</v>
          </cell>
          <cell r="F786" t="str">
            <v>Fast Track</v>
          </cell>
          <cell r="G786" t="str">
            <v>Energy Only</v>
          </cell>
          <cell r="H786" t="str">
            <v>Commercial</v>
          </cell>
          <cell r="I786" t="str">
            <v>Commercial</v>
          </cell>
          <cell r="J786" t="str">
            <v>21 kV</v>
          </cell>
          <cell r="K786" t="str">
            <v>TRIMBLE SUB</v>
          </cell>
          <cell r="L786">
            <v>3</v>
          </cell>
          <cell r="M786">
            <v>83802116</v>
          </cell>
          <cell r="N786" t="str">
            <v>Meter 7P5748</v>
          </cell>
          <cell r="O786" t="str">
            <v>Battery Storage</v>
          </cell>
          <cell r="P786">
            <v>1.7999999999999999E-2</v>
          </cell>
          <cell r="Q786">
            <v>41547</v>
          </cell>
          <cell r="S786">
            <v>41562</v>
          </cell>
          <cell r="U786" t="str">
            <v>Non-Export</v>
          </cell>
        </row>
        <row r="787">
          <cell r="A787" t="str">
            <v>0783-RD</v>
          </cell>
          <cell r="B787" t="str">
            <v>Specialized Bicycle Components Inc</v>
          </cell>
          <cell r="C787" t="str">
            <v>Lynn (ET) Nunez</v>
          </cell>
          <cell r="D787" t="str">
            <v>CPUC</v>
          </cell>
          <cell r="E787" t="str">
            <v>Rule 21</v>
          </cell>
          <cell r="F787" t="str">
            <v>Fast Track</v>
          </cell>
          <cell r="G787" t="str">
            <v>Energy Only</v>
          </cell>
          <cell r="H787" t="str">
            <v>Commercial</v>
          </cell>
          <cell r="I787" t="str">
            <v>Commercial</v>
          </cell>
          <cell r="K787" t="str">
            <v>MORGAN HILL SUB</v>
          </cell>
          <cell r="L787">
            <v>3</v>
          </cell>
          <cell r="M787">
            <v>83242110</v>
          </cell>
          <cell r="N787" t="str">
            <v>Meter X63498</v>
          </cell>
          <cell r="O787" t="str">
            <v>Battery Storage</v>
          </cell>
          <cell r="P787">
            <v>3.5999999999999997E-2</v>
          </cell>
          <cell r="Q787">
            <v>41528</v>
          </cell>
          <cell r="R787">
            <v>41740</v>
          </cell>
          <cell r="S787">
            <v>41740</v>
          </cell>
          <cell r="U787" t="str">
            <v>Non-Export</v>
          </cell>
        </row>
        <row r="788">
          <cell r="A788" t="str">
            <v>0784-RD</v>
          </cell>
          <cell r="B788" t="str">
            <v>ALSCO Inc</v>
          </cell>
          <cell r="C788" t="str">
            <v>Lynn (ET) Nunez</v>
          </cell>
          <cell r="D788" t="str">
            <v>CPUC</v>
          </cell>
          <cell r="E788" t="str">
            <v>Rule 21</v>
          </cell>
          <cell r="F788" t="str">
            <v>Fast Track</v>
          </cell>
          <cell r="G788" t="str">
            <v>Energy Only</v>
          </cell>
          <cell r="H788" t="str">
            <v>Commercial</v>
          </cell>
          <cell r="I788" t="str">
            <v>Commercial</v>
          </cell>
          <cell r="J788" t="str">
            <v>21 kV</v>
          </cell>
          <cell r="K788" t="str">
            <v>TRIMBLE SUB</v>
          </cell>
          <cell r="L788">
            <v>1</v>
          </cell>
          <cell r="M788">
            <v>83801106</v>
          </cell>
          <cell r="N788" t="str">
            <v>Meter 1004576396</v>
          </cell>
          <cell r="O788" t="str">
            <v>Battery Storage</v>
          </cell>
          <cell r="P788">
            <v>5.3999999999999999E-2</v>
          </cell>
          <cell r="Q788">
            <v>41535</v>
          </cell>
          <cell r="R788">
            <v>41701</v>
          </cell>
          <cell r="S788">
            <v>41701</v>
          </cell>
          <cell r="U788" t="str">
            <v>Non-Export</v>
          </cell>
        </row>
        <row r="789">
          <cell r="A789" t="str">
            <v>0785-RD</v>
          </cell>
          <cell r="B789" t="str">
            <v>Rio Vista</v>
          </cell>
          <cell r="C789" t="str">
            <v>Lynn (ET) Nunez</v>
          </cell>
          <cell r="D789" t="str">
            <v>CPUC</v>
          </cell>
          <cell r="E789" t="str">
            <v>Rule 21</v>
          </cell>
          <cell r="F789" t="str">
            <v>Fast Track</v>
          </cell>
          <cell r="G789" t="str">
            <v>Energy Only</v>
          </cell>
          <cell r="H789" t="str">
            <v>Withdrawn</v>
          </cell>
          <cell r="I789" t="str">
            <v>Withdrawn</v>
          </cell>
          <cell r="J789" t="str">
            <v>12 kV</v>
          </cell>
          <cell r="K789" t="str">
            <v>GRAND ISLAND SUB</v>
          </cell>
          <cell r="L789">
            <v>3</v>
          </cell>
          <cell r="M789">
            <v>62462226</v>
          </cell>
          <cell r="O789" t="str">
            <v>Wind</v>
          </cell>
          <cell r="P789">
            <v>3</v>
          </cell>
          <cell r="T789">
            <v>41590</v>
          </cell>
          <cell r="U789" t="str">
            <v>Export</v>
          </cell>
        </row>
        <row r="790">
          <cell r="A790" t="str">
            <v>0786-RD</v>
          </cell>
          <cell r="B790" t="str">
            <v>Social Security Administration</v>
          </cell>
          <cell r="C790" t="str">
            <v>Martha (ET) Baeli</v>
          </cell>
          <cell r="D790" t="str">
            <v>CPUC</v>
          </cell>
          <cell r="E790" t="str">
            <v>Rule 21</v>
          </cell>
          <cell r="F790" t="str">
            <v>Fast Track</v>
          </cell>
          <cell r="G790" t="str">
            <v>Energy Only</v>
          </cell>
          <cell r="H790" t="str">
            <v>Commercial</v>
          </cell>
          <cell r="I790" t="str">
            <v>Commercial</v>
          </cell>
          <cell r="J790" t="str">
            <v>12 kV</v>
          </cell>
          <cell r="K790" t="str">
            <v>RICHMOND R SUB</v>
          </cell>
          <cell r="L790">
            <v>3</v>
          </cell>
          <cell r="M790">
            <v>13471119</v>
          </cell>
          <cell r="O790" t="str">
            <v>Cogeneration</v>
          </cell>
          <cell r="P790">
            <v>0.26</v>
          </cell>
          <cell r="Q790" t="str">
            <v>*11/16/2011*</v>
          </cell>
          <cell r="S790">
            <v>41702</v>
          </cell>
          <cell r="U790" t="str">
            <v>Non-Export</v>
          </cell>
        </row>
        <row r="791">
          <cell r="A791" t="str">
            <v>0787-RD</v>
          </cell>
          <cell r="B791" t="str">
            <v>2245 Gentry</v>
          </cell>
          <cell r="C791" t="str">
            <v>Lynn (ET) Nunez</v>
          </cell>
          <cell r="D791" t="str">
            <v>CPUC</v>
          </cell>
          <cell r="E791" t="str">
            <v>Rule 21</v>
          </cell>
          <cell r="F791" t="str">
            <v>Detailed Study</v>
          </cell>
          <cell r="G791" t="str">
            <v>Energy Only</v>
          </cell>
          <cell r="H791" t="str">
            <v>Implementation</v>
          </cell>
          <cell r="I791" t="str">
            <v>Active</v>
          </cell>
          <cell r="J791" t="str">
            <v>12 kV</v>
          </cell>
          <cell r="K791" t="str">
            <v>LINCOLN SUB</v>
          </cell>
          <cell r="L791">
            <v>3</v>
          </cell>
          <cell r="M791">
            <v>153701105</v>
          </cell>
          <cell r="N791" t="str">
            <v>2245 Gentry, 12kV/480v, Moord Rd., Lincoln Ca</v>
          </cell>
          <cell r="O791" t="str">
            <v>Solar PV</v>
          </cell>
          <cell r="P791">
            <v>2.2999999999999998</v>
          </cell>
          <cell r="Q791">
            <v>41751</v>
          </cell>
          <cell r="U791" t="str">
            <v>Export</v>
          </cell>
        </row>
        <row r="792">
          <cell r="A792" t="str">
            <v>0788-RD</v>
          </cell>
          <cell r="B792" t="str">
            <v>Hotel Mark Hopkins (Meter 2R0601)</v>
          </cell>
          <cell r="C792" t="str">
            <v>Josh (ET) Glidden</v>
          </cell>
          <cell r="D792" t="str">
            <v>CPUC</v>
          </cell>
          <cell r="E792" t="str">
            <v>Rule 21</v>
          </cell>
          <cell r="F792" t="str">
            <v>Fast Track</v>
          </cell>
          <cell r="G792" t="str">
            <v>Energy Only</v>
          </cell>
          <cell r="H792" t="str">
            <v>Withdrawn</v>
          </cell>
          <cell r="I792" t="str">
            <v>Withdrawn</v>
          </cell>
          <cell r="J792" t="str">
            <v>12 kV</v>
          </cell>
          <cell r="K792" t="str">
            <v>SAN FRAN Z (EMBARCADERO) SUB</v>
          </cell>
          <cell r="O792" t="str">
            <v>Battery Storage</v>
          </cell>
          <cell r="P792">
            <v>5.3999999999999999E-2</v>
          </cell>
          <cell r="U792" t="str">
            <v>Non-Export</v>
          </cell>
        </row>
        <row r="793">
          <cell r="A793" t="str">
            <v>0789-RD</v>
          </cell>
          <cell r="B793" t="str">
            <v>Hi-Desert Oilfields Rd</v>
          </cell>
          <cell r="C793" t="str">
            <v>Josh (ET) Glidden</v>
          </cell>
          <cell r="D793" t="str">
            <v>CPUC</v>
          </cell>
          <cell r="E793" t="str">
            <v>Rule 21</v>
          </cell>
          <cell r="F793" t="str">
            <v>Fast Track</v>
          </cell>
          <cell r="G793" t="str">
            <v>Energy Only</v>
          </cell>
          <cell r="H793" t="str">
            <v>Withdrawn</v>
          </cell>
          <cell r="I793" t="str">
            <v>Withdrawn</v>
          </cell>
          <cell r="J793" t="str">
            <v>12 kV</v>
          </cell>
          <cell r="K793" t="str">
            <v>KERN OIL SUB</v>
          </cell>
          <cell r="L793">
            <v>3</v>
          </cell>
          <cell r="M793">
            <v>252721104</v>
          </cell>
          <cell r="N793" t="str">
            <v>Substation: Kern Oil 1104</v>
          </cell>
          <cell r="O793" t="str">
            <v>Solar PV</v>
          </cell>
          <cell r="P793">
            <v>3</v>
          </cell>
          <cell r="U793" t="str">
            <v>Export</v>
          </cell>
        </row>
        <row r="794">
          <cell r="A794" t="str">
            <v>0790-RD</v>
          </cell>
          <cell r="B794" t="str">
            <v>University of California Davis # South C</v>
          </cell>
          <cell r="C794" t="str">
            <v>Martha (ET) Baeli</v>
          </cell>
          <cell r="D794" t="str">
            <v>CPUC</v>
          </cell>
          <cell r="E794" t="str">
            <v>Rule 21</v>
          </cell>
          <cell r="F794" t="str">
            <v>Fast Track</v>
          </cell>
          <cell r="G794" t="str">
            <v>Energy Only</v>
          </cell>
          <cell r="H794" t="str">
            <v>Commercial</v>
          </cell>
          <cell r="I794" t="str">
            <v>Commercial</v>
          </cell>
          <cell r="J794" t="str">
            <v>115 kV</v>
          </cell>
          <cell r="K794" t="str">
            <v>UC DAVIS MTR STA</v>
          </cell>
          <cell r="L794" t="str">
            <v>TRANSMISSI</v>
          </cell>
          <cell r="M794" t="str">
            <v>NA</v>
          </cell>
          <cell r="O794" t="str">
            <v>Solar PV</v>
          </cell>
          <cell r="P794">
            <v>14</v>
          </cell>
          <cell r="Q794">
            <v>41652</v>
          </cell>
          <cell r="S794">
            <v>42242</v>
          </cell>
          <cell r="U794" t="str">
            <v>Non-Export</v>
          </cell>
        </row>
        <row r="795">
          <cell r="A795" t="str">
            <v>0791-RD</v>
          </cell>
          <cell r="B795" t="str">
            <v>New Civic Co Ltd Corporation</v>
          </cell>
          <cell r="C795" t="str">
            <v>Josh (ET) Glidden</v>
          </cell>
          <cell r="D795" t="str">
            <v>CPUC</v>
          </cell>
          <cell r="E795" t="str">
            <v>Rule 21</v>
          </cell>
          <cell r="F795" t="str">
            <v>Fast Track</v>
          </cell>
          <cell r="G795" t="str">
            <v>Energy Only</v>
          </cell>
          <cell r="H795" t="str">
            <v>Commercial</v>
          </cell>
          <cell r="I795" t="str">
            <v>Commercial</v>
          </cell>
          <cell r="J795" t="str">
            <v>12 kV</v>
          </cell>
          <cell r="K795" t="str">
            <v>SAN FRAN X (MISSION) SUB</v>
          </cell>
          <cell r="L795">
            <v>1</v>
          </cell>
          <cell r="M795">
            <v>22011213</v>
          </cell>
          <cell r="O795" t="str">
            <v>Battery Storage</v>
          </cell>
          <cell r="P795">
            <v>3.5999999999999997E-2</v>
          </cell>
          <cell r="Q795">
            <v>41578</v>
          </cell>
          <cell r="S795">
            <v>41689</v>
          </cell>
          <cell r="U795" t="str">
            <v>Non-Export</v>
          </cell>
        </row>
        <row r="796">
          <cell r="A796" t="str">
            <v>0792-WD</v>
          </cell>
          <cell r="B796" t="str">
            <v>Camden 1 FIT</v>
          </cell>
          <cell r="C796" t="str">
            <v>Larry (ET) Doleman</v>
          </cell>
          <cell r="D796" t="str">
            <v>FERC</v>
          </cell>
          <cell r="E796" t="str">
            <v>WDT-GIPREV</v>
          </cell>
          <cell r="F796" t="str">
            <v>Fast Track</v>
          </cell>
          <cell r="G796" t="str">
            <v>Energy Only</v>
          </cell>
          <cell r="H796" t="str">
            <v>Withdrawn</v>
          </cell>
          <cell r="I796" t="str">
            <v>Withdrawn</v>
          </cell>
          <cell r="J796" t="str">
            <v>12 kV</v>
          </cell>
          <cell r="K796" t="str">
            <v>CAMDEN SUB</v>
          </cell>
          <cell r="L796">
            <v>1</v>
          </cell>
          <cell r="M796">
            <v>252301104</v>
          </cell>
          <cell r="N796" t="str">
            <v>Camden 1104 12kV</v>
          </cell>
          <cell r="O796" t="str">
            <v>Solar PV</v>
          </cell>
          <cell r="P796">
            <v>2</v>
          </cell>
          <cell r="T796">
            <v>41774</v>
          </cell>
          <cell r="U796" t="str">
            <v>Export</v>
          </cell>
        </row>
        <row r="797">
          <cell r="A797" t="str">
            <v>0793-RD</v>
          </cell>
          <cell r="B797" t="str">
            <v>Santana Row Hotel Partners L.P</v>
          </cell>
          <cell r="C797" t="str">
            <v>Josh (ET) Glidden</v>
          </cell>
          <cell r="D797" t="str">
            <v>CPUC</v>
          </cell>
          <cell r="E797" t="str">
            <v>Rule 21</v>
          </cell>
          <cell r="F797" t="str">
            <v>Fast Track</v>
          </cell>
          <cell r="G797" t="str">
            <v>Energy Only</v>
          </cell>
          <cell r="H797" t="str">
            <v>Withdrawn</v>
          </cell>
          <cell r="I797" t="str">
            <v>Withdrawn</v>
          </cell>
          <cell r="J797" t="str">
            <v>12 kV</v>
          </cell>
          <cell r="K797" t="str">
            <v>SAN JOSE B SUB</v>
          </cell>
          <cell r="L797">
            <v>4</v>
          </cell>
          <cell r="M797">
            <v>82261116</v>
          </cell>
          <cell r="O797" t="str">
            <v>Battery Storage</v>
          </cell>
          <cell r="P797">
            <v>3.5999999999999997E-2</v>
          </cell>
          <cell r="Q797">
            <v>41551</v>
          </cell>
          <cell r="U797" t="str">
            <v>Non-Export</v>
          </cell>
        </row>
        <row r="798">
          <cell r="A798" t="str">
            <v>0794-RD</v>
          </cell>
          <cell r="B798" t="str">
            <v>ONE NOB HILL ASSOCIATES</v>
          </cell>
          <cell r="C798" t="str">
            <v>Josh (ET) Glidden</v>
          </cell>
          <cell r="D798" t="str">
            <v>CPUC</v>
          </cell>
          <cell r="E798" t="str">
            <v>Rule 21</v>
          </cell>
          <cell r="F798" t="str">
            <v>Fast Track</v>
          </cell>
          <cell r="G798" t="str">
            <v>Energy Only</v>
          </cell>
          <cell r="H798" t="str">
            <v>Commercial</v>
          </cell>
          <cell r="I798" t="str">
            <v>Commercial</v>
          </cell>
          <cell r="J798" t="str">
            <v>12 kV</v>
          </cell>
          <cell r="K798" t="str">
            <v>SAN FRAN Y (LARKIN) SUB</v>
          </cell>
          <cell r="L798">
            <v>1</v>
          </cell>
          <cell r="M798">
            <v>22801221</v>
          </cell>
          <cell r="O798" t="str">
            <v>Battery Storage</v>
          </cell>
          <cell r="P798">
            <v>5.3999999999999999E-2</v>
          </cell>
          <cell r="Q798">
            <v>41739</v>
          </cell>
          <cell r="S798">
            <v>41344</v>
          </cell>
          <cell r="U798" t="str">
            <v>Non-Export</v>
          </cell>
        </row>
        <row r="799">
          <cell r="A799" t="str">
            <v>0795-WD</v>
          </cell>
          <cell r="B799" t="str">
            <v>Sinclair Ranch</v>
          </cell>
          <cell r="C799" t="str">
            <v>Heather (ET) Phillips</v>
          </cell>
          <cell r="D799" t="str">
            <v>FERC</v>
          </cell>
          <cell r="E799" t="str">
            <v>WDT-GIPREV</v>
          </cell>
          <cell r="F799" t="str">
            <v>Fast Track</v>
          </cell>
          <cell r="G799" t="str">
            <v>Energy Only</v>
          </cell>
          <cell r="H799" t="str">
            <v>Withdrawn</v>
          </cell>
          <cell r="I799" t="str">
            <v>Withdrawn</v>
          </cell>
          <cell r="J799" t="str">
            <v>17 kV</v>
          </cell>
          <cell r="K799" t="str">
            <v>PEORIA SUB</v>
          </cell>
          <cell r="L799">
            <v>1</v>
          </cell>
          <cell r="M799">
            <v>1701</v>
          </cell>
          <cell r="O799" t="str">
            <v>Solar PV</v>
          </cell>
          <cell r="P799">
            <v>3</v>
          </cell>
          <cell r="U799" t="str">
            <v>Export</v>
          </cell>
        </row>
        <row r="800">
          <cell r="A800" t="str">
            <v>0796-RD</v>
          </cell>
          <cell r="B800" t="str">
            <v>Vega</v>
          </cell>
          <cell r="C800" t="str">
            <v>Heather (ET) Phillips</v>
          </cell>
          <cell r="D800" t="str">
            <v>FERC</v>
          </cell>
          <cell r="E800" t="str">
            <v>WDT-GIPREV</v>
          </cell>
          <cell r="F800" t="str">
            <v>Independent Study</v>
          </cell>
          <cell r="H800" t="str">
            <v>Withdrawn</v>
          </cell>
          <cell r="I800" t="str">
            <v>Withdrawn</v>
          </cell>
          <cell r="J800" t="str">
            <v>12 kV</v>
          </cell>
          <cell r="K800" t="str">
            <v>TIVY VALLEY SUB</v>
          </cell>
          <cell r="L800">
            <v>1</v>
          </cell>
          <cell r="M800">
            <v>252941106</v>
          </cell>
          <cell r="O800" t="str">
            <v>Solar PV</v>
          </cell>
          <cell r="P800">
            <v>1.5</v>
          </cell>
          <cell r="U800" t="str">
            <v>Export</v>
          </cell>
        </row>
        <row r="801">
          <cell r="A801" t="str">
            <v>0797-WD</v>
          </cell>
          <cell r="B801" t="str">
            <v>Hollister 2 Solar</v>
          </cell>
          <cell r="C801" t="str">
            <v>Heather (ET) Phillips</v>
          </cell>
          <cell r="D801" t="str">
            <v>FERC</v>
          </cell>
          <cell r="E801" t="str">
            <v>WDT-GIPREV</v>
          </cell>
          <cell r="F801" t="str">
            <v>Fast Track</v>
          </cell>
          <cell r="G801" t="str">
            <v>Energy Only</v>
          </cell>
          <cell r="H801" t="str">
            <v>Withdrawn</v>
          </cell>
          <cell r="I801" t="str">
            <v>Withdrawn</v>
          </cell>
          <cell r="J801" t="str">
            <v>21 kV</v>
          </cell>
          <cell r="K801" t="str">
            <v>HOLLISTER SUB</v>
          </cell>
          <cell r="L801">
            <v>1</v>
          </cell>
          <cell r="M801">
            <v>182492102</v>
          </cell>
          <cell r="N801" t="str">
            <v>36.8641 -121.4281</v>
          </cell>
          <cell r="O801" t="str">
            <v>Solar PV</v>
          </cell>
          <cell r="P801">
            <v>1</v>
          </cell>
          <cell r="Q801">
            <v>41746</v>
          </cell>
          <cell r="U801" t="str">
            <v>Export</v>
          </cell>
        </row>
        <row r="802">
          <cell r="A802" t="str">
            <v>0798-WD</v>
          </cell>
          <cell r="B802" t="str">
            <v>Madera 1 Solar</v>
          </cell>
          <cell r="D802" t="str">
            <v>FERC</v>
          </cell>
          <cell r="E802" t="str">
            <v>WDT-GIPREV</v>
          </cell>
          <cell r="F802" t="str">
            <v>Independent Study</v>
          </cell>
          <cell r="G802" t="str">
            <v>Energy Only</v>
          </cell>
          <cell r="H802" t="str">
            <v>Withdrawn</v>
          </cell>
          <cell r="I802" t="str">
            <v>Withdrawn</v>
          </cell>
          <cell r="J802" t="str">
            <v>12 kV</v>
          </cell>
          <cell r="K802" t="str">
            <v>CASSIDY SUB</v>
          </cell>
          <cell r="L802">
            <v>2</v>
          </cell>
          <cell r="M802">
            <v>254272108</v>
          </cell>
          <cell r="N802" t="str">
            <v>36.9233  -119.7935</v>
          </cell>
          <cell r="O802" t="str">
            <v>Solar PV</v>
          </cell>
          <cell r="P802">
            <v>1</v>
          </cell>
          <cell r="U802" t="str">
            <v>Export</v>
          </cell>
        </row>
        <row r="803">
          <cell r="A803" t="str">
            <v>0799-WD</v>
          </cell>
          <cell r="B803" t="str">
            <v>Madera 2 Solar</v>
          </cell>
          <cell r="C803" t="str">
            <v>Raymond Yazzolino</v>
          </cell>
          <cell r="D803" t="str">
            <v>FERC</v>
          </cell>
          <cell r="E803" t="str">
            <v>WDT-GIPREV</v>
          </cell>
          <cell r="F803" t="str">
            <v>Independent Study</v>
          </cell>
          <cell r="H803" t="str">
            <v>Withdrawn</v>
          </cell>
          <cell r="I803" t="str">
            <v>Withdrawn</v>
          </cell>
          <cell r="J803" t="str">
            <v>12 kV</v>
          </cell>
          <cell r="K803" t="str">
            <v>CASSIDY SUB</v>
          </cell>
          <cell r="L803">
            <v>2</v>
          </cell>
          <cell r="M803">
            <v>254272108</v>
          </cell>
          <cell r="N803" t="str">
            <v>36.9233  -119.7932</v>
          </cell>
          <cell r="O803" t="str">
            <v>Solar PV</v>
          </cell>
          <cell r="P803">
            <v>1</v>
          </cell>
          <cell r="U803" t="str">
            <v>Export</v>
          </cell>
        </row>
        <row r="804">
          <cell r="A804" t="str">
            <v>0800-WD</v>
          </cell>
          <cell r="B804" t="str">
            <v>Madera 3 Solar</v>
          </cell>
          <cell r="C804" t="str">
            <v>Raymond Yazzolino</v>
          </cell>
          <cell r="D804" t="str">
            <v>FERC</v>
          </cell>
          <cell r="E804" t="str">
            <v>WDT-GIPREV</v>
          </cell>
          <cell r="F804" t="str">
            <v>Independent Study</v>
          </cell>
          <cell r="H804" t="str">
            <v>Withdrawn</v>
          </cell>
          <cell r="I804" t="str">
            <v>Withdrawn</v>
          </cell>
          <cell r="J804" t="str">
            <v>12 kV</v>
          </cell>
          <cell r="K804" t="str">
            <v>CASSIDY SUB</v>
          </cell>
          <cell r="L804">
            <v>2</v>
          </cell>
          <cell r="M804">
            <v>254272108</v>
          </cell>
          <cell r="N804" t="str">
            <v>36.9233  -119.7930</v>
          </cell>
          <cell r="O804" t="str">
            <v>Solar PV</v>
          </cell>
          <cell r="P804">
            <v>1</v>
          </cell>
          <cell r="U804" t="str">
            <v>Export</v>
          </cell>
        </row>
        <row r="805">
          <cell r="A805" t="str">
            <v>0801-WD</v>
          </cell>
          <cell r="B805" t="str">
            <v>Tracy 1 Solar</v>
          </cell>
          <cell r="D805" t="str">
            <v>FERC</v>
          </cell>
          <cell r="E805" t="str">
            <v>WDT-GIPREV</v>
          </cell>
          <cell r="F805" t="str">
            <v>Fast Track</v>
          </cell>
          <cell r="G805" t="str">
            <v>Energy Only</v>
          </cell>
          <cell r="H805" t="str">
            <v>Withdrawn</v>
          </cell>
          <cell r="I805" t="str">
            <v>Withdrawn</v>
          </cell>
          <cell r="J805" t="str">
            <v>12 kV</v>
          </cell>
          <cell r="K805" t="str">
            <v>CARBONA SUB</v>
          </cell>
          <cell r="L805">
            <v>1</v>
          </cell>
          <cell r="M805">
            <v>163091104</v>
          </cell>
          <cell r="N805" t="str">
            <v>37.6929 -121.4141</v>
          </cell>
          <cell r="O805" t="str">
            <v>Solar PV</v>
          </cell>
          <cell r="P805">
            <v>1</v>
          </cell>
          <cell r="U805" t="str">
            <v>Export</v>
          </cell>
        </row>
        <row r="806">
          <cell r="A806" t="str">
            <v>0802-WD</v>
          </cell>
          <cell r="B806" t="str">
            <v>Tracy 2 Solar</v>
          </cell>
          <cell r="D806" t="str">
            <v>FERC</v>
          </cell>
          <cell r="E806" t="str">
            <v>WDT-GIPREV</v>
          </cell>
          <cell r="F806" t="str">
            <v>Fast Track</v>
          </cell>
          <cell r="G806" t="str">
            <v>Energy Only</v>
          </cell>
          <cell r="H806" t="str">
            <v>Withdrawn</v>
          </cell>
          <cell r="I806" t="str">
            <v>Withdrawn</v>
          </cell>
          <cell r="J806" t="str">
            <v>12 kV</v>
          </cell>
          <cell r="K806" t="str">
            <v>CARBONA SUB</v>
          </cell>
          <cell r="L806">
            <v>1</v>
          </cell>
          <cell r="M806">
            <v>163091101</v>
          </cell>
          <cell r="N806" t="str">
            <v>37.6902 -121.4164</v>
          </cell>
          <cell r="O806" t="str">
            <v>Solar PV</v>
          </cell>
          <cell r="P806">
            <v>1</v>
          </cell>
          <cell r="U806" t="str">
            <v>Export</v>
          </cell>
        </row>
        <row r="807">
          <cell r="A807" t="str">
            <v>0803-WD</v>
          </cell>
          <cell r="B807" t="str">
            <v>Tracy 3 Solar</v>
          </cell>
          <cell r="D807" t="str">
            <v>FERC</v>
          </cell>
          <cell r="E807" t="str">
            <v>WDT-GIPREV</v>
          </cell>
          <cell r="F807" t="str">
            <v>Fast Track</v>
          </cell>
          <cell r="G807" t="str">
            <v>Energy Only</v>
          </cell>
          <cell r="H807" t="str">
            <v>Withdrawn</v>
          </cell>
          <cell r="I807" t="str">
            <v>Withdrawn</v>
          </cell>
          <cell r="J807" t="str">
            <v>12 kV</v>
          </cell>
          <cell r="K807" t="str">
            <v>CARBONA SUB</v>
          </cell>
          <cell r="L807">
            <v>1</v>
          </cell>
          <cell r="M807">
            <v>163091101</v>
          </cell>
          <cell r="N807" t="str">
            <v>37.6869  -121.4163</v>
          </cell>
          <cell r="O807" t="str">
            <v>Solar PV</v>
          </cell>
          <cell r="P807">
            <v>1</v>
          </cell>
          <cell r="U807" t="str">
            <v>Export</v>
          </cell>
        </row>
        <row r="808">
          <cell r="A808" t="str">
            <v>0804-RD</v>
          </cell>
          <cell r="B808" t="str">
            <v>EID Tank 7 Hydro</v>
          </cell>
          <cell r="C808" t="str">
            <v>Martha (ET) Baeli</v>
          </cell>
          <cell r="D808" t="str">
            <v>CPUC</v>
          </cell>
          <cell r="E808" t="str">
            <v>Rule 21</v>
          </cell>
          <cell r="F808" t="str">
            <v>Fast Track</v>
          </cell>
          <cell r="G808" t="str">
            <v>Energy Only</v>
          </cell>
          <cell r="H808" t="str">
            <v>Withdrawn</v>
          </cell>
          <cell r="I808" t="str">
            <v>Withdrawn</v>
          </cell>
          <cell r="J808" t="str">
            <v>12 kV</v>
          </cell>
          <cell r="K808" t="str">
            <v>DIAMOND SPRINGS SUB</v>
          </cell>
          <cell r="L808">
            <v>2</v>
          </cell>
          <cell r="M808">
            <v>152261106</v>
          </cell>
          <cell r="N808" t="str">
            <v>diamond springs</v>
          </cell>
          <cell r="O808" t="str">
            <v>hydro</v>
          </cell>
          <cell r="P808">
            <v>0.50600000000000001</v>
          </cell>
          <cell r="Q808">
            <v>41739</v>
          </cell>
          <cell r="U808" t="str">
            <v>Export</v>
          </cell>
        </row>
        <row r="809">
          <cell r="A809" t="str">
            <v>0805-RD</v>
          </cell>
          <cell r="B809" t="str">
            <v>NOCAFIT3</v>
          </cell>
          <cell r="C809" t="str">
            <v>Martha (ET) Baeli</v>
          </cell>
          <cell r="D809" t="str">
            <v>CPUC</v>
          </cell>
          <cell r="E809" t="str">
            <v>Rule 21</v>
          </cell>
          <cell r="F809" t="str">
            <v>Fast Track</v>
          </cell>
          <cell r="G809" t="str">
            <v>Energy Only</v>
          </cell>
          <cell r="H809" t="str">
            <v>Withdrawn</v>
          </cell>
          <cell r="I809" t="str">
            <v>Withdrawn</v>
          </cell>
          <cell r="J809" t="str">
            <v>12 kV</v>
          </cell>
          <cell r="K809" t="str">
            <v>CORNING SUB</v>
          </cell>
          <cell r="L809">
            <v>3</v>
          </cell>
          <cell r="M809">
            <v>103331104</v>
          </cell>
          <cell r="N809" t="str">
            <v>Marked in the site plan</v>
          </cell>
          <cell r="O809" t="str">
            <v>Solar</v>
          </cell>
          <cell r="P809">
            <v>3</v>
          </cell>
          <cell r="T809">
            <v>41600</v>
          </cell>
          <cell r="U809" t="str">
            <v>Export</v>
          </cell>
        </row>
        <row r="810">
          <cell r="A810" t="str">
            <v>0806-RD</v>
          </cell>
          <cell r="B810" t="str">
            <v>IHG Management Maryland LLC</v>
          </cell>
          <cell r="C810" t="str">
            <v>Josh (ET) Glidden</v>
          </cell>
          <cell r="D810" t="str">
            <v>CPUC</v>
          </cell>
          <cell r="E810" t="str">
            <v>Rule 21</v>
          </cell>
          <cell r="F810" t="str">
            <v>Fast Track</v>
          </cell>
          <cell r="G810" t="str">
            <v>Energy Only</v>
          </cell>
          <cell r="H810" t="str">
            <v>Commercial</v>
          </cell>
          <cell r="I810" t="str">
            <v>Commercial</v>
          </cell>
          <cell r="J810" t="str">
            <v>12 kV</v>
          </cell>
          <cell r="K810" t="str">
            <v>SAN FRAN X (MISSION) SUB</v>
          </cell>
          <cell r="L810">
            <v>1</v>
          </cell>
          <cell r="M810">
            <v>22011102</v>
          </cell>
          <cell r="O810" t="str">
            <v>Battery Storage</v>
          </cell>
          <cell r="P810">
            <v>5.3999999999999999E-2</v>
          </cell>
          <cell r="Q810">
            <v>41652</v>
          </cell>
          <cell r="S810">
            <v>41682</v>
          </cell>
          <cell r="U810" t="str">
            <v>Non-Export</v>
          </cell>
        </row>
        <row r="811">
          <cell r="A811" t="str">
            <v>0807-RD</v>
          </cell>
          <cell r="B811" t="str">
            <v>Nipomo Solar Farm</v>
          </cell>
          <cell r="C811" t="str">
            <v>Josh (ET) Glidden</v>
          </cell>
          <cell r="D811" t="str">
            <v>CPUC</v>
          </cell>
          <cell r="E811" t="str">
            <v>Rule 21</v>
          </cell>
          <cell r="F811" t="str">
            <v>Fast Track</v>
          </cell>
          <cell r="G811" t="str">
            <v>Energy Only</v>
          </cell>
          <cell r="H811" t="str">
            <v>Withdrawn</v>
          </cell>
          <cell r="I811" t="str">
            <v>Withdrawn</v>
          </cell>
          <cell r="J811" t="str">
            <v>12 kV</v>
          </cell>
          <cell r="K811" t="str">
            <v>MESA SUB</v>
          </cell>
          <cell r="L811">
            <v>4</v>
          </cell>
          <cell r="M811">
            <v>182821103</v>
          </cell>
          <cell r="N811" t="str">
            <v>Mesa substation</v>
          </cell>
          <cell r="O811" t="str">
            <v>Solar PV</v>
          </cell>
          <cell r="P811">
            <v>3</v>
          </cell>
          <cell r="Q811">
            <v>41739</v>
          </cell>
          <cell r="T811">
            <v>41898</v>
          </cell>
          <cell r="U811" t="str">
            <v>Export</v>
          </cell>
        </row>
        <row r="812">
          <cell r="A812" t="str">
            <v>0808-RD</v>
          </cell>
          <cell r="B812" t="str">
            <v>Boomer Solar LLC - Manteca</v>
          </cell>
          <cell r="C812" t="str">
            <v>Martha (ET) Baeli</v>
          </cell>
          <cell r="D812" t="str">
            <v>CPUC</v>
          </cell>
          <cell r="E812" t="str">
            <v>Rule 21</v>
          </cell>
          <cell r="F812" t="str">
            <v>Fast Track</v>
          </cell>
          <cell r="G812" t="str">
            <v>Energy Only</v>
          </cell>
          <cell r="H812" t="str">
            <v>Withdrawn</v>
          </cell>
          <cell r="I812" t="str">
            <v>Withdrawn</v>
          </cell>
          <cell r="J812" t="str">
            <v>17 kV</v>
          </cell>
          <cell r="K812" t="str">
            <v>MANTECA SUB</v>
          </cell>
          <cell r="L812">
            <v>8</v>
          </cell>
          <cell r="M812">
            <v>162611707</v>
          </cell>
          <cell r="O812" t="str">
            <v>Solar PV</v>
          </cell>
          <cell r="P812">
            <v>3</v>
          </cell>
          <cell r="U812" t="str">
            <v>Export</v>
          </cell>
        </row>
        <row r="813">
          <cell r="A813" t="str">
            <v>0809-RD</v>
          </cell>
          <cell r="B813" t="str">
            <v>2042 Baldwin</v>
          </cell>
          <cell r="C813" t="str">
            <v>Martha (ET) Baeli</v>
          </cell>
          <cell r="D813" t="str">
            <v>CPUC</v>
          </cell>
          <cell r="E813" t="str">
            <v>Rule 21</v>
          </cell>
          <cell r="F813" t="str">
            <v>Fast Track</v>
          </cell>
          <cell r="G813" t="str">
            <v>Partial Capacity</v>
          </cell>
          <cell r="H813" t="str">
            <v>Withdrawn</v>
          </cell>
          <cell r="I813" t="str">
            <v>Withdrawn</v>
          </cell>
          <cell r="J813" t="str">
            <v>12 kV</v>
          </cell>
          <cell r="K813" t="str">
            <v>CLEAR LAKE SUB</v>
          </cell>
          <cell r="L813">
            <v>1</v>
          </cell>
          <cell r="M813">
            <v>42141101</v>
          </cell>
          <cell r="N813" t="str">
            <v>355 Fritch Rd</v>
          </cell>
          <cell r="O813" t="str">
            <v>Solar PV</v>
          </cell>
          <cell r="P813">
            <v>1.24</v>
          </cell>
          <cell r="Q813">
            <v>41759</v>
          </cell>
          <cell r="U813" t="str">
            <v>Export</v>
          </cell>
        </row>
        <row r="814">
          <cell r="A814" t="str">
            <v>0810-RD</v>
          </cell>
          <cell r="B814" t="str">
            <v>Templeton PV1</v>
          </cell>
          <cell r="C814" t="str">
            <v>Josh (ET) Glidden</v>
          </cell>
          <cell r="D814" t="str">
            <v>CPUC</v>
          </cell>
          <cell r="E814" t="str">
            <v>Rule 21</v>
          </cell>
          <cell r="F814" t="str">
            <v>Fast Track</v>
          </cell>
          <cell r="G814" t="str">
            <v>Energy Only</v>
          </cell>
          <cell r="H814" t="str">
            <v>Withdrawn</v>
          </cell>
          <cell r="I814" t="str">
            <v>Withdrawn</v>
          </cell>
          <cell r="J814" t="str">
            <v>21 kV</v>
          </cell>
          <cell r="K814" t="str">
            <v>TEMPLETON SUB</v>
          </cell>
          <cell r="L814">
            <v>3</v>
          </cell>
          <cell r="M814">
            <v>183052108</v>
          </cell>
          <cell r="N814" t="str">
            <v>EXIST POLE @ 35.557001º, -120.684067º</v>
          </cell>
          <cell r="O814" t="str">
            <v>Solar PV</v>
          </cell>
          <cell r="P814">
            <v>3</v>
          </cell>
          <cell r="Q814">
            <v>41746</v>
          </cell>
          <cell r="T814">
            <v>41878</v>
          </cell>
          <cell r="U814" t="str">
            <v>Export</v>
          </cell>
        </row>
        <row r="815">
          <cell r="A815" t="str">
            <v>0811-RD</v>
          </cell>
          <cell r="B815" t="str">
            <v>Corning WT PV1</v>
          </cell>
          <cell r="C815" t="str">
            <v>Josh (ET) Glidden</v>
          </cell>
          <cell r="D815" t="str">
            <v>CPUC</v>
          </cell>
          <cell r="E815" t="str">
            <v>Rule 21</v>
          </cell>
          <cell r="F815" t="str">
            <v>Fast Track</v>
          </cell>
          <cell r="G815" t="str">
            <v>Energy Only</v>
          </cell>
          <cell r="H815" t="str">
            <v>Withdrawn</v>
          </cell>
          <cell r="I815" t="str">
            <v>Withdrawn</v>
          </cell>
          <cell r="J815" t="str">
            <v>12 kV</v>
          </cell>
          <cell r="K815" t="str">
            <v>CORNING SUB</v>
          </cell>
          <cell r="L815">
            <v>3</v>
          </cell>
          <cell r="M815">
            <v>103331104</v>
          </cell>
          <cell r="N815" t="str">
            <v>POI will be on Michigan Ave just north of the intersection w/ Gardiner Ferry Rd.</v>
          </cell>
          <cell r="O815" t="str">
            <v>Solar PV</v>
          </cell>
          <cell r="P815">
            <v>2</v>
          </cell>
          <cell r="T815">
            <v>41620</v>
          </cell>
          <cell r="U815" t="str">
            <v>Export</v>
          </cell>
        </row>
        <row r="816">
          <cell r="A816" t="str">
            <v>0812-RD</v>
          </cell>
          <cell r="B816" t="str">
            <v>TULARE PV1</v>
          </cell>
          <cell r="C816" t="str">
            <v>Josh (ET) Glidden</v>
          </cell>
          <cell r="D816" t="str">
            <v>CPUC</v>
          </cell>
          <cell r="E816" t="str">
            <v>Rule 21</v>
          </cell>
          <cell r="F816" t="str">
            <v>Fast Track</v>
          </cell>
          <cell r="G816" t="str">
            <v>Energy Only</v>
          </cell>
          <cell r="H816" t="str">
            <v>Withdrawn</v>
          </cell>
          <cell r="I816" t="str">
            <v>Withdrawn</v>
          </cell>
          <cell r="J816" t="str">
            <v>12 kV</v>
          </cell>
          <cell r="K816" t="str">
            <v>OROSI SUB</v>
          </cell>
          <cell r="L816">
            <v>1</v>
          </cell>
          <cell r="M816">
            <v>252841101</v>
          </cell>
          <cell r="N816" t="str">
            <v>36.512954°, -119.286828°</v>
          </cell>
          <cell r="O816" t="str">
            <v>Solar PV</v>
          </cell>
          <cell r="P816">
            <v>3</v>
          </cell>
          <cell r="T816">
            <v>41620</v>
          </cell>
          <cell r="U816" t="str">
            <v>Export</v>
          </cell>
        </row>
        <row r="817">
          <cell r="A817" t="str">
            <v>0813-WD</v>
          </cell>
          <cell r="B817" t="str">
            <v>Diamond Solar Project</v>
          </cell>
          <cell r="C817" t="str">
            <v>Bennett Chabot</v>
          </cell>
          <cell r="D817" t="str">
            <v>FERC</v>
          </cell>
          <cell r="E817" t="str">
            <v>WDT-GIPREV</v>
          </cell>
          <cell r="F817" t="str">
            <v>Fast Track</v>
          </cell>
          <cell r="G817" t="str">
            <v>Energy Only</v>
          </cell>
          <cell r="H817" t="str">
            <v>Withdrawn</v>
          </cell>
          <cell r="I817" t="str">
            <v>Withdrawn</v>
          </cell>
          <cell r="J817" t="str">
            <v>12 kV</v>
          </cell>
          <cell r="K817" t="str">
            <v>JESSUP SUB</v>
          </cell>
          <cell r="L817">
            <v>1</v>
          </cell>
          <cell r="M817">
            <v>103441102</v>
          </cell>
          <cell r="N817" t="str">
            <v>Interconnection at the corner of Beacon and Diamond Streets</v>
          </cell>
          <cell r="O817" t="str">
            <v>Solar PV</v>
          </cell>
          <cell r="P817">
            <v>1.4059999999999999</v>
          </cell>
          <cell r="U817" t="str">
            <v>Export</v>
          </cell>
        </row>
        <row r="818">
          <cell r="A818" t="str">
            <v>0814-RD</v>
          </cell>
          <cell r="B818" t="str">
            <v>Azimuth</v>
          </cell>
          <cell r="C818" t="str">
            <v>Josh (ET) Glidden</v>
          </cell>
          <cell r="D818" t="str">
            <v>CPUC</v>
          </cell>
          <cell r="E818" t="str">
            <v>Rule 21</v>
          </cell>
          <cell r="F818" t="str">
            <v>Fast Track</v>
          </cell>
          <cell r="G818" t="str">
            <v>Energy Only</v>
          </cell>
          <cell r="H818" t="str">
            <v>Withdrawn</v>
          </cell>
          <cell r="I818" t="str">
            <v>Withdrawn</v>
          </cell>
          <cell r="J818" t="str">
            <v>12 kV</v>
          </cell>
          <cell r="K818" t="str">
            <v>HARTLEY SUB</v>
          </cell>
          <cell r="M818">
            <v>4321101</v>
          </cell>
          <cell r="N818" t="str">
            <v>12kV feed from Hartley Substation Feeder # 4321101</v>
          </cell>
          <cell r="O818" t="str">
            <v>Solar PV</v>
          </cell>
          <cell r="P818">
            <v>1.5</v>
          </cell>
          <cell r="U818" t="str">
            <v>Export</v>
          </cell>
        </row>
        <row r="819">
          <cell r="A819" t="str">
            <v>0815-RD</v>
          </cell>
          <cell r="B819" t="str">
            <v>2600 Tenth Street LLC</v>
          </cell>
          <cell r="C819" t="str">
            <v>Lynn (ET) Nunez</v>
          </cell>
          <cell r="D819" t="str">
            <v>CPUC</v>
          </cell>
          <cell r="E819" t="str">
            <v>Rule 21</v>
          </cell>
          <cell r="F819" t="str">
            <v>Fast Track</v>
          </cell>
          <cell r="G819" t="str">
            <v>Energy Only</v>
          </cell>
          <cell r="H819" t="str">
            <v>Withdrawn</v>
          </cell>
          <cell r="I819" t="str">
            <v>Withdrawn</v>
          </cell>
          <cell r="J819" t="str">
            <v>12 kV</v>
          </cell>
          <cell r="K819" t="str">
            <v>OAKLAND D SUB</v>
          </cell>
          <cell r="L819">
            <v>4</v>
          </cell>
          <cell r="M819">
            <v>12041106</v>
          </cell>
          <cell r="O819" t="str">
            <v>Battery Storage</v>
          </cell>
          <cell r="P819">
            <v>3.5999999999999997E-2</v>
          </cell>
          <cell r="Q819">
            <v>41561</v>
          </cell>
          <cell r="U819" t="str">
            <v>Non-Export</v>
          </cell>
        </row>
        <row r="820">
          <cell r="A820" t="str">
            <v>0816-RD</v>
          </cell>
          <cell r="B820" t="str">
            <v>Colusa Indian Community Council</v>
          </cell>
          <cell r="C820" t="str">
            <v>Martha (ET) Baeli</v>
          </cell>
          <cell r="D820" t="str">
            <v>CPUC</v>
          </cell>
          <cell r="E820" t="str">
            <v>Rule 21</v>
          </cell>
          <cell r="F820" t="str">
            <v>Detailed Study</v>
          </cell>
          <cell r="G820" t="str">
            <v>Energy Only</v>
          </cell>
          <cell r="H820" t="str">
            <v>Commercial</v>
          </cell>
          <cell r="I820" t="str">
            <v>Commercial</v>
          </cell>
          <cell r="J820" t="str">
            <v>12 kV</v>
          </cell>
          <cell r="K820" t="str">
            <v>COLUSA SUB</v>
          </cell>
          <cell r="L820">
            <v>1</v>
          </cell>
          <cell r="M820">
            <v>62021101</v>
          </cell>
          <cell r="O820" t="str">
            <v>Natural Gas</v>
          </cell>
          <cell r="P820">
            <v>1.3520000000000001</v>
          </cell>
          <cell r="Q820">
            <v>41676</v>
          </cell>
          <cell r="S820">
            <v>41912</v>
          </cell>
          <cell r="U820" t="str">
            <v>Non-Export</v>
          </cell>
        </row>
        <row r="821">
          <cell r="A821" t="str">
            <v>0817-RD</v>
          </cell>
          <cell r="B821" t="str">
            <v>2235 Yard</v>
          </cell>
          <cell r="C821" t="str">
            <v>Jerry Jackson</v>
          </cell>
          <cell r="D821" t="str">
            <v>CPUC</v>
          </cell>
          <cell r="E821" t="str">
            <v>Rule 21</v>
          </cell>
          <cell r="F821" t="str">
            <v>Detailed Study</v>
          </cell>
          <cell r="G821" t="str">
            <v>Full Capacity</v>
          </cell>
          <cell r="H821" t="str">
            <v>Withdrawn</v>
          </cell>
          <cell r="I821" t="str">
            <v>Withdrawn</v>
          </cell>
          <cell r="J821" t="str">
            <v>12 kV</v>
          </cell>
          <cell r="K821" t="str">
            <v>WYANDOTTE SUB</v>
          </cell>
          <cell r="L821">
            <v>1</v>
          </cell>
          <cell r="M821">
            <v>102911102</v>
          </cell>
          <cell r="N821" t="str">
            <v>Refer to POI site plan</v>
          </cell>
          <cell r="O821" t="str">
            <v>Solar PV</v>
          </cell>
          <cell r="P821">
            <v>1.75</v>
          </cell>
          <cell r="Q821">
            <v>41935</v>
          </cell>
          <cell r="U821" t="str">
            <v>Export</v>
          </cell>
        </row>
        <row r="822">
          <cell r="A822" t="str">
            <v>0818-RD</v>
          </cell>
          <cell r="B822" t="str">
            <v>2236 Witten</v>
          </cell>
          <cell r="C822" t="str">
            <v>Jerry Jackson</v>
          </cell>
          <cell r="D822" t="str">
            <v>CPUC</v>
          </cell>
          <cell r="E822" t="str">
            <v>Rule 21</v>
          </cell>
          <cell r="F822" t="str">
            <v>Fast Track</v>
          </cell>
          <cell r="G822" t="str">
            <v>Full Capacity</v>
          </cell>
          <cell r="H822" t="str">
            <v>Withdrawn</v>
          </cell>
          <cell r="I822" t="str">
            <v>Withdrawn</v>
          </cell>
          <cell r="J822" t="str">
            <v>12 kV</v>
          </cell>
          <cell r="K822" t="str">
            <v>PARADISE SUB</v>
          </cell>
          <cell r="L822">
            <v>2</v>
          </cell>
          <cell r="M822">
            <v>102831103</v>
          </cell>
          <cell r="N822" t="str">
            <v>Refer to POI site plan</v>
          </cell>
          <cell r="O822" t="str">
            <v>Solar PV</v>
          </cell>
          <cell r="P822">
            <v>1.5</v>
          </cell>
          <cell r="Q822">
            <v>41842</v>
          </cell>
          <cell r="U822" t="str">
            <v>Export</v>
          </cell>
        </row>
        <row r="823">
          <cell r="A823" t="str">
            <v>0819-RD</v>
          </cell>
          <cell r="B823" t="str">
            <v>2252 Martinez</v>
          </cell>
          <cell r="C823" t="str">
            <v>Andy Waggoner</v>
          </cell>
          <cell r="D823" t="str">
            <v>CPUC</v>
          </cell>
          <cell r="E823" t="str">
            <v>Rule 21</v>
          </cell>
          <cell r="F823" t="str">
            <v>Fast Track</v>
          </cell>
          <cell r="G823" t="str">
            <v>Energy Only</v>
          </cell>
          <cell r="H823" t="str">
            <v>Withdrawn</v>
          </cell>
          <cell r="I823" t="str">
            <v>Withdrawn</v>
          </cell>
          <cell r="J823" t="str">
            <v>12 kV</v>
          </cell>
          <cell r="K823" t="str">
            <v>BONITA SUB</v>
          </cell>
          <cell r="L823">
            <v>1</v>
          </cell>
          <cell r="M823">
            <v>255391101</v>
          </cell>
          <cell r="N823" t="str">
            <v>Refer to POI site plan</v>
          </cell>
          <cell r="O823" t="str">
            <v>Solar PV</v>
          </cell>
          <cell r="P823">
            <v>0.75</v>
          </cell>
          <cell r="Q823">
            <v>41739</v>
          </cell>
          <cell r="U823" t="str">
            <v>Export</v>
          </cell>
        </row>
        <row r="824">
          <cell r="A824" t="str">
            <v>0820-RD</v>
          </cell>
          <cell r="B824" t="str">
            <v>2257 Campbell</v>
          </cell>
          <cell r="C824" t="str">
            <v>Jerry Jackson</v>
          </cell>
          <cell r="D824" t="str">
            <v>CPUC</v>
          </cell>
          <cell r="E824" t="str">
            <v>Rule 21</v>
          </cell>
          <cell r="F824" t="str">
            <v>Fast Track</v>
          </cell>
          <cell r="G824" t="str">
            <v>Energy Only</v>
          </cell>
          <cell r="H824" t="str">
            <v>Withdrawn</v>
          </cell>
          <cell r="I824" t="str">
            <v>Withdrawn</v>
          </cell>
          <cell r="J824" t="str">
            <v>12 kV</v>
          </cell>
          <cell r="K824" t="str">
            <v>GLENN SUB</v>
          </cell>
          <cell r="L824">
            <v>3</v>
          </cell>
          <cell r="M824">
            <v>102601101</v>
          </cell>
          <cell r="N824" t="str">
            <v>Refer to POI site plan</v>
          </cell>
          <cell r="O824" t="str">
            <v>Solar PV</v>
          </cell>
          <cell r="P824">
            <v>0.75</v>
          </cell>
          <cell r="Q824">
            <v>41744</v>
          </cell>
          <cell r="U824" t="str">
            <v>Export</v>
          </cell>
        </row>
        <row r="825">
          <cell r="A825" t="str">
            <v>0821-RD</v>
          </cell>
          <cell r="B825" t="str">
            <v>2264 Fowler</v>
          </cell>
          <cell r="C825" t="str">
            <v>Andy Waggoner</v>
          </cell>
          <cell r="D825" t="str">
            <v>CPUC</v>
          </cell>
          <cell r="E825" t="str">
            <v>Rule 21</v>
          </cell>
          <cell r="F825" t="str">
            <v>Fast Track</v>
          </cell>
          <cell r="G825" t="str">
            <v>Energy Only</v>
          </cell>
          <cell r="H825" t="str">
            <v>Withdrawn</v>
          </cell>
          <cell r="I825" t="str">
            <v>Withdrawn</v>
          </cell>
          <cell r="J825" t="str">
            <v>12 kV</v>
          </cell>
          <cell r="K825" t="str">
            <v>CLEAR LAKE SUB</v>
          </cell>
          <cell r="L825">
            <v>1</v>
          </cell>
          <cell r="M825">
            <v>42141101</v>
          </cell>
          <cell r="N825" t="str">
            <v>Refer to POI site plan</v>
          </cell>
          <cell r="O825" t="str">
            <v>Solar PV</v>
          </cell>
          <cell r="P825">
            <v>1.25</v>
          </cell>
          <cell r="Q825">
            <v>41837</v>
          </cell>
          <cell r="U825" t="str">
            <v>Export</v>
          </cell>
        </row>
        <row r="826">
          <cell r="A826" t="str">
            <v>0822-RD</v>
          </cell>
          <cell r="B826" t="str">
            <v>2270 Crawley</v>
          </cell>
          <cell r="C826" t="str">
            <v>Andy Waggoner</v>
          </cell>
          <cell r="D826" t="str">
            <v>CPUC</v>
          </cell>
          <cell r="E826" t="str">
            <v>Rule 21</v>
          </cell>
          <cell r="F826" t="str">
            <v>Fast Track</v>
          </cell>
          <cell r="G826" t="str">
            <v>Energy Only</v>
          </cell>
          <cell r="H826" t="str">
            <v>Withdrawn</v>
          </cell>
          <cell r="I826" t="str">
            <v>Withdrawn</v>
          </cell>
          <cell r="J826" t="str">
            <v>12 kV</v>
          </cell>
          <cell r="K826" t="str">
            <v>OLETA SUB</v>
          </cell>
          <cell r="L826">
            <v>1</v>
          </cell>
          <cell r="M826">
            <v>163541101</v>
          </cell>
          <cell r="N826" t="str">
            <v>Refer to POI site plan</v>
          </cell>
          <cell r="O826" t="str">
            <v>Solar PV</v>
          </cell>
          <cell r="P826">
            <v>0.75</v>
          </cell>
          <cell r="U826" t="str">
            <v>Export</v>
          </cell>
        </row>
        <row r="827">
          <cell r="A827" t="str">
            <v>0823-RD</v>
          </cell>
          <cell r="B827" t="str">
            <v>2112 Kaden</v>
          </cell>
          <cell r="C827" t="str">
            <v>Andy Waggoner</v>
          </cell>
          <cell r="D827" t="str">
            <v>CPUC</v>
          </cell>
          <cell r="E827" t="str">
            <v>Rule 21</v>
          </cell>
          <cell r="F827" t="str">
            <v>Fast Track</v>
          </cell>
          <cell r="G827" t="str">
            <v>Energy Only</v>
          </cell>
          <cell r="H827" t="str">
            <v>Withdrawn</v>
          </cell>
          <cell r="I827" t="str">
            <v>Withdrawn</v>
          </cell>
          <cell r="J827" t="str">
            <v>12 kV</v>
          </cell>
          <cell r="K827" t="str">
            <v>DESCHUTES SUB</v>
          </cell>
          <cell r="L827">
            <v>1</v>
          </cell>
          <cell r="M827">
            <v>103351101</v>
          </cell>
          <cell r="N827" t="str">
            <v>POI at the north central part of property, where designated on the plot plan.</v>
          </cell>
          <cell r="O827" t="str">
            <v>Solar PV</v>
          </cell>
          <cell r="P827">
            <v>0.5</v>
          </cell>
          <cell r="U827" t="str">
            <v>Export</v>
          </cell>
        </row>
        <row r="828">
          <cell r="A828" t="str">
            <v>0824-RD</v>
          </cell>
          <cell r="B828" t="str">
            <v>2171 Cooksey</v>
          </cell>
          <cell r="C828" t="str">
            <v>Andy Waggoner</v>
          </cell>
          <cell r="D828" t="str">
            <v>CPUC</v>
          </cell>
          <cell r="E828" t="str">
            <v>Rule 21</v>
          </cell>
          <cell r="F828" t="str">
            <v>Fast Track</v>
          </cell>
          <cell r="G828" t="str">
            <v>Energy Only</v>
          </cell>
          <cell r="H828" t="str">
            <v>Withdrawn</v>
          </cell>
          <cell r="I828" t="str">
            <v>Withdrawn</v>
          </cell>
          <cell r="J828" t="str">
            <v>12 kV</v>
          </cell>
          <cell r="K828" t="str">
            <v>COTTONWOOD SUB</v>
          </cell>
          <cell r="L828">
            <v>6</v>
          </cell>
          <cell r="M828">
            <v>102931102</v>
          </cell>
          <cell r="N828" t="str">
            <v>Refer to POI site plan</v>
          </cell>
          <cell r="O828" t="str">
            <v>Solar PV</v>
          </cell>
          <cell r="P828">
            <v>0.5</v>
          </cell>
          <cell r="Q828">
            <v>41739</v>
          </cell>
          <cell r="U828" t="str">
            <v>Export</v>
          </cell>
        </row>
        <row r="829">
          <cell r="A829" t="str">
            <v>0825-RD</v>
          </cell>
          <cell r="B829" t="str">
            <v>2126 Lovell</v>
          </cell>
          <cell r="C829" t="str">
            <v>Jerry Jackson</v>
          </cell>
          <cell r="D829" t="str">
            <v>CPUC</v>
          </cell>
          <cell r="E829" t="str">
            <v>Rule 21</v>
          </cell>
          <cell r="F829" t="str">
            <v>Detailed Study</v>
          </cell>
          <cell r="G829" t="str">
            <v>Energy Only</v>
          </cell>
          <cell r="H829" t="str">
            <v>Withdrawn</v>
          </cell>
          <cell r="I829" t="str">
            <v>Withdrawn</v>
          </cell>
          <cell r="J829" t="str">
            <v>12 kV</v>
          </cell>
          <cell r="K829" t="str">
            <v>GLENN SUB</v>
          </cell>
          <cell r="L829">
            <v>3</v>
          </cell>
          <cell r="M829">
            <v>102601101</v>
          </cell>
          <cell r="N829" t="str">
            <v>Eastern edge of property along County Rd DD at existing PG&amp;E pole.</v>
          </cell>
          <cell r="O829" t="str">
            <v>Solar PV</v>
          </cell>
          <cell r="P829">
            <v>0.83299999999999996</v>
          </cell>
          <cell r="Q829">
            <v>41967</v>
          </cell>
          <cell r="U829" t="str">
            <v>Export</v>
          </cell>
        </row>
        <row r="830">
          <cell r="A830" t="str">
            <v>0826-RD</v>
          </cell>
          <cell r="B830" t="str">
            <v>2173 Lusk</v>
          </cell>
          <cell r="C830" t="str">
            <v>Andy Waggoner</v>
          </cell>
          <cell r="D830" t="str">
            <v>CPUC</v>
          </cell>
          <cell r="E830" t="str">
            <v>Rule 21</v>
          </cell>
          <cell r="F830" t="str">
            <v>Fast Track</v>
          </cell>
          <cell r="G830" t="str">
            <v>Energy Only</v>
          </cell>
          <cell r="H830" t="str">
            <v>Withdrawn</v>
          </cell>
          <cell r="I830" t="str">
            <v>Withdrawn</v>
          </cell>
          <cell r="J830" t="str">
            <v>12 kV</v>
          </cell>
          <cell r="K830" t="str">
            <v>ANITA SUB</v>
          </cell>
          <cell r="L830">
            <v>1</v>
          </cell>
          <cell r="M830">
            <v>102841101</v>
          </cell>
          <cell r="N830" t="str">
            <v>Refer to the POI site plan</v>
          </cell>
          <cell r="O830" t="str">
            <v>Solar PV</v>
          </cell>
          <cell r="P830">
            <v>0.75</v>
          </cell>
          <cell r="U830" t="str">
            <v>Export</v>
          </cell>
        </row>
        <row r="831">
          <cell r="A831" t="str">
            <v>0827-RD</v>
          </cell>
          <cell r="B831" t="str">
            <v>2183 Paolercio</v>
          </cell>
          <cell r="C831" t="str">
            <v>Jerry Jackson</v>
          </cell>
          <cell r="D831" t="str">
            <v>CPUC</v>
          </cell>
          <cell r="E831" t="str">
            <v>Rule 21</v>
          </cell>
          <cell r="F831" t="str">
            <v>Fast Track</v>
          </cell>
          <cell r="G831" t="str">
            <v>Energy Only</v>
          </cell>
          <cell r="H831" t="str">
            <v>Withdrawn</v>
          </cell>
          <cell r="I831" t="str">
            <v>Withdrawn</v>
          </cell>
          <cell r="J831" t="str">
            <v>21 kV</v>
          </cell>
          <cell r="K831" t="str">
            <v>FIGARDEN SUB</v>
          </cell>
          <cell r="L831">
            <v>2</v>
          </cell>
          <cell r="M831">
            <v>254552110</v>
          </cell>
          <cell r="N831" t="str">
            <v>SW corner, at existing PG&amp;E poles along W Barstow Avenue.</v>
          </cell>
          <cell r="O831" t="str">
            <v>Solar PV</v>
          </cell>
          <cell r="P831">
            <v>2</v>
          </cell>
          <cell r="Q831">
            <v>41815</v>
          </cell>
          <cell r="U831" t="str">
            <v>Export</v>
          </cell>
        </row>
        <row r="832">
          <cell r="A832" t="str">
            <v>0828-RD</v>
          </cell>
          <cell r="B832" t="str">
            <v>2199 Miceli</v>
          </cell>
          <cell r="C832" t="str">
            <v>Andy Waggoner</v>
          </cell>
          <cell r="D832" t="str">
            <v>CPUC</v>
          </cell>
          <cell r="E832" t="str">
            <v>Rule 21</v>
          </cell>
          <cell r="F832" t="str">
            <v>Detailed Study</v>
          </cell>
          <cell r="G832" t="str">
            <v>Energy Only</v>
          </cell>
          <cell r="H832" t="str">
            <v>Withdrawn</v>
          </cell>
          <cell r="I832" t="str">
            <v>Withdrawn</v>
          </cell>
          <cell r="J832" t="str">
            <v>21 kV</v>
          </cell>
          <cell r="K832" t="str">
            <v>LOGAN CREEK SUB</v>
          </cell>
          <cell r="L832">
            <v>1</v>
          </cell>
          <cell r="M832">
            <v>103142102</v>
          </cell>
          <cell r="N832" t="str">
            <v>Refer to POI site plan</v>
          </cell>
          <cell r="O832" t="str">
            <v>Solar PV</v>
          </cell>
          <cell r="P832">
            <v>1</v>
          </cell>
          <cell r="Q832">
            <v>41976</v>
          </cell>
          <cell r="T832">
            <v>41603</v>
          </cell>
          <cell r="U832" t="str">
            <v>Export</v>
          </cell>
        </row>
        <row r="833">
          <cell r="A833" t="str">
            <v>0829-RD</v>
          </cell>
          <cell r="B833" t="str">
            <v>2203 Womack</v>
          </cell>
          <cell r="C833" t="str">
            <v>Andy Waggoner</v>
          </cell>
          <cell r="D833" t="str">
            <v>CPUC</v>
          </cell>
          <cell r="E833" t="str">
            <v>Rule 21</v>
          </cell>
          <cell r="F833" t="str">
            <v>Detailed Study</v>
          </cell>
          <cell r="G833" t="str">
            <v>Partial Capacity</v>
          </cell>
          <cell r="H833" t="str">
            <v>Withdrawn</v>
          </cell>
          <cell r="I833" t="str">
            <v>Withdrawn</v>
          </cell>
          <cell r="J833" t="str">
            <v>12 kV</v>
          </cell>
          <cell r="K833" t="str">
            <v>DESCHUTES SUB</v>
          </cell>
          <cell r="L833">
            <v>1</v>
          </cell>
          <cell r="M833">
            <v>103351101</v>
          </cell>
          <cell r="N833" t="str">
            <v>North side of parcel on Winding Way road at existing PG&amp;E 12 kV pole.</v>
          </cell>
          <cell r="O833" t="str">
            <v>Solar PV</v>
          </cell>
          <cell r="P833">
            <v>1.5</v>
          </cell>
          <cell r="Q833">
            <v>42058</v>
          </cell>
          <cell r="U833" t="str">
            <v>Export</v>
          </cell>
        </row>
        <row r="834">
          <cell r="A834" t="str">
            <v>0830-RD</v>
          </cell>
          <cell r="B834" t="str">
            <v>2204 Franklin</v>
          </cell>
          <cell r="C834" t="str">
            <v>Jerry Jackson</v>
          </cell>
          <cell r="D834" t="str">
            <v>CPUC</v>
          </cell>
          <cell r="E834" t="str">
            <v>Rule 21</v>
          </cell>
          <cell r="F834" t="str">
            <v>Fast Track</v>
          </cell>
          <cell r="G834" t="str">
            <v>Energy Only</v>
          </cell>
          <cell r="H834" t="str">
            <v>Withdrawn</v>
          </cell>
          <cell r="I834" t="str">
            <v>Withdrawn</v>
          </cell>
          <cell r="J834" t="str">
            <v>12 kV</v>
          </cell>
          <cell r="K834" t="str">
            <v>GIRVAN SUB</v>
          </cell>
          <cell r="L834">
            <v>1</v>
          </cell>
          <cell r="M834">
            <v>103401102</v>
          </cell>
          <cell r="N834" t="str">
            <v>At Palo Verde Lane at existing PG&amp;E 12 kv pole on east side of parcel.</v>
          </cell>
          <cell r="O834" t="str">
            <v>Solar PV</v>
          </cell>
          <cell r="P834">
            <v>0.75</v>
          </cell>
          <cell r="Q834">
            <v>41815</v>
          </cell>
          <cell r="U834" t="str">
            <v>Export</v>
          </cell>
        </row>
        <row r="835">
          <cell r="A835" t="str">
            <v>0831-RD</v>
          </cell>
          <cell r="B835" t="str">
            <v>2149 Boone</v>
          </cell>
          <cell r="C835" t="str">
            <v>Jerry Jackson</v>
          </cell>
          <cell r="D835" t="str">
            <v>CPUC</v>
          </cell>
          <cell r="E835" t="str">
            <v>Rule 21</v>
          </cell>
          <cell r="F835" t="str">
            <v>Fast Track</v>
          </cell>
          <cell r="G835" t="str">
            <v>Energy Only</v>
          </cell>
          <cell r="H835" t="str">
            <v>Withdrawn</v>
          </cell>
          <cell r="I835" t="str">
            <v>Withdrawn</v>
          </cell>
          <cell r="J835" t="str">
            <v>12 kV</v>
          </cell>
          <cell r="K835" t="str">
            <v>LIVE OAK SUB</v>
          </cell>
          <cell r="L835">
            <v>1</v>
          </cell>
          <cell r="M835">
            <v>153771102</v>
          </cell>
          <cell r="N835" t="str">
            <v>Refer to POI site plan</v>
          </cell>
          <cell r="O835" t="str">
            <v>Solar PV</v>
          </cell>
          <cell r="P835">
            <v>0.5</v>
          </cell>
          <cell r="Q835">
            <v>41815</v>
          </cell>
          <cell r="U835" t="str">
            <v>Export</v>
          </cell>
        </row>
        <row r="836">
          <cell r="A836" t="str">
            <v>0832-RD</v>
          </cell>
          <cell r="B836" t="str">
            <v>2207 Ritchie</v>
          </cell>
          <cell r="C836" t="str">
            <v>Andy Waggoner</v>
          </cell>
          <cell r="D836" t="str">
            <v>CPUC</v>
          </cell>
          <cell r="E836" t="str">
            <v>Rule 21</v>
          </cell>
          <cell r="F836" t="str">
            <v>Fast Track</v>
          </cell>
          <cell r="G836" t="str">
            <v>Full Capacity</v>
          </cell>
          <cell r="H836" t="str">
            <v>Withdrawn</v>
          </cell>
          <cell r="I836" t="str">
            <v>Withdrawn</v>
          </cell>
          <cell r="J836" t="str">
            <v>12 kV</v>
          </cell>
          <cell r="K836" t="str">
            <v>ANDERSON SUB</v>
          </cell>
          <cell r="L836">
            <v>1</v>
          </cell>
          <cell r="M836">
            <v>103261103</v>
          </cell>
          <cell r="N836" t="str">
            <v>Southwest corner of parcel along Dersch Road at PG&amp;E pole.</v>
          </cell>
          <cell r="O836" t="str">
            <v>Solar PV</v>
          </cell>
          <cell r="P836">
            <v>0.33300000000000002</v>
          </cell>
          <cell r="Q836">
            <v>41815</v>
          </cell>
          <cell r="T836">
            <v>42496</v>
          </cell>
          <cell r="U836" t="str">
            <v>Export</v>
          </cell>
        </row>
        <row r="837">
          <cell r="A837" t="str">
            <v>0833-RD</v>
          </cell>
          <cell r="B837" t="str">
            <v>2278 Storage</v>
          </cell>
          <cell r="C837" t="str">
            <v>Andy Waggoner</v>
          </cell>
          <cell r="D837" t="str">
            <v>CPUC</v>
          </cell>
          <cell r="E837" t="str">
            <v>Rule 21</v>
          </cell>
          <cell r="F837" t="str">
            <v>Detailed Study</v>
          </cell>
          <cell r="G837" t="str">
            <v>Energy Only</v>
          </cell>
          <cell r="H837" t="str">
            <v>Withdrawn</v>
          </cell>
          <cell r="I837" t="str">
            <v>Withdrawn</v>
          </cell>
          <cell r="J837" t="str">
            <v>12 kV</v>
          </cell>
          <cell r="K837" t="str">
            <v>ATWATER SUB</v>
          </cell>
          <cell r="L837">
            <v>2</v>
          </cell>
          <cell r="M837">
            <v>253611103</v>
          </cell>
          <cell r="N837" t="str">
            <v>Refer to POI site plan</v>
          </cell>
          <cell r="O837" t="str">
            <v>Solar PV</v>
          </cell>
          <cell r="P837">
            <v>1</v>
          </cell>
          <cell r="Q837">
            <v>41906</v>
          </cell>
          <cell r="U837" t="str">
            <v>Export</v>
          </cell>
        </row>
        <row r="838">
          <cell r="A838" t="str">
            <v>0834-RD</v>
          </cell>
          <cell r="B838" t="str">
            <v>2212 Amen Family Trust</v>
          </cell>
          <cell r="C838" t="str">
            <v>Andy Waggoner</v>
          </cell>
          <cell r="D838" t="str">
            <v>CPUC</v>
          </cell>
          <cell r="E838" t="str">
            <v>Rule 21</v>
          </cell>
          <cell r="F838" t="str">
            <v>Detailed Study</v>
          </cell>
          <cell r="G838" t="str">
            <v>Full Capacity</v>
          </cell>
          <cell r="H838" t="str">
            <v>Withdrawn</v>
          </cell>
          <cell r="I838" t="str">
            <v>Withdrawn</v>
          </cell>
          <cell r="J838" t="str">
            <v>12 kV</v>
          </cell>
          <cell r="K838" t="str">
            <v>MCARTHUR SUB</v>
          </cell>
          <cell r="L838">
            <v>1</v>
          </cell>
          <cell r="M838">
            <v>103491101</v>
          </cell>
          <cell r="N838" t="str">
            <v>Western edge, along Four Corners Road on existing PG&amp;E 12 kV pole.</v>
          </cell>
          <cell r="O838" t="str">
            <v>Solar PV</v>
          </cell>
          <cell r="P838">
            <v>0.75</v>
          </cell>
          <cell r="U838" t="str">
            <v>Export</v>
          </cell>
        </row>
        <row r="839">
          <cell r="A839" t="str">
            <v>0835-RD</v>
          </cell>
          <cell r="B839" t="str">
            <v>2213 Robertson</v>
          </cell>
          <cell r="C839" t="str">
            <v>Jerry Jackson</v>
          </cell>
          <cell r="D839" t="str">
            <v>CPUC</v>
          </cell>
          <cell r="E839" t="str">
            <v>Rule 21</v>
          </cell>
          <cell r="F839" t="str">
            <v>Fast Track</v>
          </cell>
          <cell r="G839" t="str">
            <v>Partial Capacity</v>
          </cell>
          <cell r="H839" t="str">
            <v>Withdrawn</v>
          </cell>
          <cell r="I839" t="str">
            <v>Withdrawn</v>
          </cell>
          <cell r="J839" t="str">
            <v>12 kV</v>
          </cell>
          <cell r="K839" t="str">
            <v>CAPAY SUB</v>
          </cell>
          <cell r="L839">
            <v>1</v>
          </cell>
          <cell r="M839">
            <v>102111101</v>
          </cell>
          <cell r="N839" t="str">
            <v>Northeast corner along Moller Avenue on existing PG&amp;E 12 kv poles.</v>
          </cell>
          <cell r="O839" t="str">
            <v>Solar PV</v>
          </cell>
          <cell r="P839">
            <v>0.33300000000000002</v>
          </cell>
          <cell r="Q839">
            <v>41815</v>
          </cell>
          <cell r="U839" t="str">
            <v>Export</v>
          </cell>
        </row>
        <row r="840">
          <cell r="A840" t="str">
            <v>0836-RD</v>
          </cell>
          <cell r="B840" t="str">
            <v>2243 Fuller Real Estate</v>
          </cell>
          <cell r="C840" t="str">
            <v>Jerry Jackson</v>
          </cell>
          <cell r="D840" t="str">
            <v>CPUC</v>
          </cell>
          <cell r="E840" t="str">
            <v>Rule 21</v>
          </cell>
          <cell r="F840" t="str">
            <v>Fast Track</v>
          </cell>
          <cell r="G840" t="str">
            <v>Energy Only</v>
          </cell>
          <cell r="H840" t="str">
            <v>Withdrawn</v>
          </cell>
          <cell r="I840" t="str">
            <v>Withdrawn</v>
          </cell>
          <cell r="J840" t="str">
            <v>12 kV</v>
          </cell>
          <cell r="K840" t="str">
            <v>ELECTRA SUB</v>
          </cell>
          <cell r="L840">
            <v>1</v>
          </cell>
          <cell r="M840">
            <v>162161102</v>
          </cell>
          <cell r="N840" t="str">
            <v>SW corner, at existing PG&amp;E poles that intersect &amp; make a corner on parcel.</v>
          </cell>
          <cell r="O840" t="str">
            <v>Solar PV</v>
          </cell>
          <cell r="P840">
            <v>0.5</v>
          </cell>
          <cell r="Q840">
            <v>41815</v>
          </cell>
          <cell r="U840" t="str">
            <v>Export</v>
          </cell>
        </row>
        <row r="841">
          <cell r="A841" t="str">
            <v>0837-RD</v>
          </cell>
          <cell r="B841" t="str">
            <v>2244 Kadel</v>
          </cell>
          <cell r="C841" t="str">
            <v>Andy Waggoner</v>
          </cell>
          <cell r="D841" t="str">
            <v>CPUC</v>
          </cell>
          <cell r="E841" t="str">
            <v>Rule 21</v>
          </cell>
          <cell r="F841" t="str">
            <v>Fast Track</v>
          </cell>
          <cell r="G841" t="str">
            <v>Full Capacity</v>
          </cell>
          <cell r="H841" t="str">
            <v>Withdrawn</v>
          </cell>
          <cell r="I841" t="str">
            <v>Withdrawn</v>
          </cell>
          <cell r="J841" t="str">
            <v>12 kV</v>
          </cell>
          <cell r="K841" t="str">
            <v>LERDO SUB</v>
          </cell>
          <cell r="L841">
            <v>2</v>
          </cell>
          <cell r="M841">
            <v>253491109</v>
          </cell>
          <cell r="N841" t="str">
            <v>Southern edge of parcel, along Lucadia Avenue on existing PG&amp;E power poles.</v>
          </cell>
          <cell r="O841" t="str">
            <v>Solar PV</v>
          </cell>
          <cell r="P841">
            <v>0.5</v>
          </cell>
          <cell r="Q841">
            <v>41815</v>
          </cell>
          <cell r="U841" t="str">
            <v>Export</v>
          </cell>
        </row>
        <row r="842">
          <cell r="A842" t="str">
            <v>0838-RD</v>
          </cell>
          <cell r="B842" t="str">
            <v>2277 Mini Storage</v>
          </cell>
          <cell r="C842" t="str">
            <v>Andy Waggoner</v>
          </cell>
          <cell r="D842" t="str">
            <v>CPUC</v>
          </cell>
          <cell r="E842" t="str">
            <v>Rule 21</v>
          </cell>
          <cell r="F842" t="str">
            <v>Fast Track</v>
          </cell>
          <cell r="G842" t="str">
            <v>Full Capacity</v>
          </cell>
          <cell r="H842" t="str">
            <v>Withdrawn</v>
          </cell>
          <cell r="I842" t="str">
            <v>Withdrawn</v>
          </cell>
          <cell r="J842" t="str">
            <v>12 kV</v>
          </cell>
          <cell r="K842" t="str">
            <v>SALINAS SUB</v>
          </cell>
          <cell r="L842">
            <v>4</v>
          </cell>
          <cell r="M842">
            <v>182011106</v>
          </cell>
          <cell r="N842" t="str">
            <v>Refer to POI site plan</v>
          </cell>
          <cell r="O842" t="str">
            <v>Solar PV</v>
          </cell>
          <cell r="P842">
            <v>1.5</v>
          </cell>
          <cell r="Q842">
            <v>41815</v>
          </cell>
          <cell r="U842" t="str">
            <v>Export</v>
          </cell>
        </row>
        <row r="843">
          <cell r="A843" t="str">
            <v>0839-RD</v>
          </cell>
          <cell r="B843" t="str">
            <v>2225 Rush</v>
          </cell>
          <cell r="C843" t="str">
            <v>Andy Waggoner</v>
          </cell>
          <cell r="D843" t="str">
            <v>CPUC</v>
          </cell>
          <cell r="E843" t="str">
            <v>Rule 21</v>
          </cell>
          <cell r="F843" t="str">
            <v>Fast Track</v>
          </cell>
          <cell r="G843" t="str">
            <v>Energy Only</v>
          </cell>
          <cell r="H843" t="str">
            <v>Withdrawn</v>
          </cell>
          <cell r="I843" t="str">
            <v>Withdrawn</v>
          </cell>
          <cell r="J843" t="str">
            <v>12 kV</v>
          </cell>
          <cell r="K843" t="str">
            <v>CORNING SUB</v>
          </cell>
          <cell r="L843" t="str">
            <v>BANK 2</v>
          </cell>
          <cell r="M843">
            <v>103331101</v>
          </cell>
          <cell r="N843" t="str">
            <v>Refer to the POI site plan</v>
          </cell>
          <cell r="O843" t="str">
            <v>Solar PV</v>
          </cell>
          <cell r="P843">
            <v>1.5</v>
          </cell>
          <cell r="U843" t="str">
            <v>Export</v>
          </cell>
        </row>
        <row r="844">
          <cell r="A844" t="str">
            <v>0840-RD</v>
          </cell>
          <cell r="B844" t="str">
            <v>Hamilton Solar PV Project</v>
          </cell>
          <cell r="C844" t="str">
            <v>Andy Waggoner</v>
          </cell>
          <cell r="D844" t="str">
            <v>CPUC</v>
          </cell>
          <cell r="E844" t="str">
            <v>Rule 21</v>
          </cell>
          <cell r="F844" t="str">
            <v>Fast Track</v>
          </cell>
          <cell r="G844" t="str">
            <v>Energy Only</v>
          </cell>
          <cell r="H844" t="str">
            <v>Withdrawn</v>
          </cell>
          <cell r="I844" t="str">
            <v>Withdrawn</v>
          </cell>
          <cell r="J844" t="str">
            <v>12 kV</v>
          </cell>
          <cell r="K844" t="str">
            <v>IGNACIO SUB</v>
          </cell>
          <cell r="L844">
            <v>5</v>
          </cell>
          <cell r="M844">
            <v>42481103</v>
          </cell>
          <cell r="N844" t="str">
            <v>RAM maps indicate potential POI at North &amp; South of Site, Pref. is North</v>
          </cell>
          <cell r="O844" t="str">
            <v>Solar PV</v>
          </cell>
          <cell r="P844">
            <v>2</v>
          </cell>
          <cell r="U844" t="str">
            <v>Export</v>
          </cell>
        </row>
        <row r="845">
          <cell r="A845" t="str">
            <v>0841-RD</v>
          </cell>
          <cell r="B845" t="str">
            <v>Polaris</v>
          </cell>
          <cell r="C845" t="str">
            <v>Andy Waggoner</v>
          </cell>
          <cell r="D845" t="str">
            <v>CPUC</v>
          </cell>
          <cell r="E845" t="str">
            <v>Rule 21</v>
          </cell>
          <cell r="F845" t="str">
            <v>Fast Track</v>
          </cell>
          <cell r="G845" t="str">
            <v>Energy Only</v>
          </cell>
          <cell r="H845" t="str">
            <v>Withdrawn</v>
          </cell>
          <cell r="I845" t="str">
            <v>Withdrawn</v>
          </cell>
          <cell r="J845" t="str">
            <v>12 kV</v>
          </cell>
          <cell r="K845" t="str">
            <v>JOLON SUB</v>
          </cell>
          <cell r="L845">
            <v>1</v>
          </cell>
          <cell r="M845">
            <v>182981102</v>
          </cell>
          <cell r="N845" t="str">
            <v>feeder to Jolon 1102</v>
          </cell>
          <cell r="O845" t="str">
            <v>Solar PV</v>
          </cell>
          <cell r="P845">
            <v>0.5</v>
          </cell>
          <cell r="U845" t="str">
            <v>Export</v>
          </cell>
        </row>
        <row r="846">
          <cell r="A846" t="str">
            <v>0842-RD</v>
          </cell>
          <cell r="B846" t="str">
            <v>Glenn1</v>
          </cell>
          <cell r="C846" t="str">
            <v>Andy Waggoner</v>
          </cell>
          <cell r="D846" t="str">
            <v>CPUC</v>
          </cell>
          <cell r="E846" t="str">
            <v>Rule 21</v>
          </cell>
          <cell r="F846" t="str">
            <v>Fast Track</v>
          </cell>
          <cell r="G846" t="str">
            <v>Energy Only</v>
          </cell>
          <cell r="H846" t="str">
            <v>Withdrawn</v>
          </cell>
          <cell r="I846" t="str">
            <v>Withdrawn</v>
          </cell>
          <cell r="J846" t="str">
            <v>12 kV</v>
          </cell>
          <cell r="K846" t="str">
            <v>FIGARDEN SUB</v>
          </cell>
          <cell r="M846">
            <v>102601101</v>
          </cell>
          <cell r="O846" t="str">
            <v>Solar PV</v>
          </cell>
          <cell r="P846">
            <v>1.5</v>
          </cell>
          <cell r="T846">
            <v>41568</v>
          </cell>
          <cell r="U846" t="str">
            <v>Export</v>
          </cell>
        </row>
        <row r="847">
          <cell r="A847" t="str">
            <v>0843-RD</v>
          </cell>
          <cell r="B847" t="str">
            <v>Madera1</v>
          </cell>
          <cell r="C847" t="str">
            <v>Heather (ET) Phillips</v>
          </cell>
          <cell r="D847" t="str">
            <v>FERC</v>
          </cell>
          <cell r="E847" t="str">
            <v>WDT-GIPREV</v>
          </cell>
          <cell r="F847" t="str">
            <v>Fast Track</v>
          </cell>
          <cell r="G847" t="str">
            <v>Energy Only</v>
          </cell>
          <cell r="H847" t="str">
            <v>Withdrawn</v>
          </cell>
          <cell r="I847" t="str">
            <v>Withdrawn</v>
          </cell>
          <cell r="J847" t="str">
            <v>12 kV</v>
          </cell>
          <cell r="K847" t="str">
            <v>DAIRYLAND SUB</v>
          </cell>
          <cell r="L847">
            <v>1</v>
          </cell>
          <cell r="M847">
            <v>252421103</v>
          </cell>
          <cell r="O847" t="str">
            <v>Solar PV</v>
          </cell>
          <cell r="P847">
            <v>1.5</v>
          </cell>
          <cell r="Q847">
            <v>41851</v>
          </cell>
          <cell r="U847" t="str">
            <v>Export</v>
          </cell>
        </row>
        <row r="848">
          <cell r="A848" t="str">
            <v>0844-WD</v>
          </cell>
          <cell r="B848" t="str">
            <v>Fall River Mills Project 1</v>
          </cell>
          <cell r="C848" t="str">
            <v>Bennett Chabot</v>
          </cell>
          <cell r="D848" t="str">
            <v>FERC</v>
          </cell>
          <cell r="E848" t="str">
            <v>WDT-GIPREV</v>
          </cell>
          <cell r="F848" t="str">
            <v>Fast Track</v>
          </cell>
          <cell r="G848" t="str">
            <v>Energy Only</v>
          </cell>
          <cell r="H848" t="str">
            <v>Withdrawn</v>
          </cell>
          <cell r="I848" t="str">
            <v>Withdrawn</v>
          </cell>
          <cell r="J848" t="str">
            <v>12 kV</v>
          </cell>
          <cell r="K848" t="str">
            <v>PIT #1 PH</v>
          </cell>
          <cell r="L848">
            <v>4</v>
          </cell>
          <cell r="M848">
            <v>103721101</v>
          </cell>
          <cell r="N848" t="str">
            <v>Location next to FRMCSD Ponds</v>
          </cell>
          <cell r="O848" t="str">
            <v>Solar PV</v>
          </cell>
          <cell r="P848">
            <v>0.999</v>
          </cell>
          <cell r="T848">
            <v>41696</v>
          </cell>
          <cell r="U848" t="str">
            <v>Export</v>
          </cell>
        </row>
        <row r="849">
          <cell r="A849" t="str">
            <v>0845-WD</v>
          </cell>
          <cell r="B849" t="str">
            <v>3N Energy Woodland</v>
          </cell>
          <cell r="C849" t="str">
            <v>Heather (ET) Phillips</v>
          </cell>
          <cell r="D849" t="str">
            <v>FERC</v>
          </cell>
          <cell r="E849" t="str">
            <v>WDT-GIPREV</v>
          </cell>
          <cell r="F849" t="str">
            <v>Fast Track</v>
          </cell>
          <cell r="G849" t="str">
            <v>Energy Only</v>
          </cell>
          <cell r="H849" t="str">
            <v>Withdrawn</v>
          </cell>
          <cell r="I849" t="str">
            <v>Withdrawn</v>
          </cell>
          <cell r="J849" t="str">
            <v>12 kV</v>
          </cell>
          <cell r="K849" t="str">
            <v>PUTAH CREEK SUB</v>
          </cell>
          <cell r="L849">
            <v>2</v>
          </cell>
          <cell r="M849">
            <v>63681105</v>
          </cell>
          <cell r="N849" t="str">
            <v>pole line 63881103</v>
          </cell>
          <cell r="O849" t="str">
            <v>Solar PV</v>
          </cell>
          <cell r="P849">
            <v>0.5</v>
          </cell>
          <cell r="Q849">
            <v>41732</v>
          </cell>
          <cell r="T849">
            <v>41856</v>
          </cell>
          <cell r="U849" t="str">
            <v>Export</v>
          </cell>
        </row>
        <row r="850">
          <cell r="A850" t="str">
            <v>0846-RD</v>
          </cell>
          <cell r="B850" t="str">
            <v>City and County of SF - Pier 1</v>
          </cell>
          <cell r="C850" t="str">
            <v>Josh (ET) Glidden</v>
          </cell>
          <cell r="D850" t="str">
            <v>CPUC</v>
          </cell>
          <cell r="E850" t="str">
            <v>Rule 21</v>
          </cell>
          <cell r="F850" t="str">
            <v>Fast Track</v>
          </cell>
          <cell r="G850" t="str">
            <v>Energy Only</v>
          </cell>
          <cell r="H850" t="str">
            <v>Commercial</v>
          </cell>
          <cell r="I850" t="str">
            <v>Commercial</v>
          </cell>
          <cell r="J850" t="str">
            <v>12 kV</v>
          </cell>
          <cell r="K850" t="str">
            <v>SAN FRAN Z (EMBARCADERO) SUB</v>
          </cell>
          <cell r="L850">
            <v>11</v>
          </cell>
          <cell r="M850">
            <v>22871114</v>
          </cell>
          <cell r="O850" t="str">
            <v>Solar PV</v>
          </cell>
          <cell r="P850">
            <v>0.2</v>
          </cell>
          <cell r="Q850">
            <v>42080</v>
          </cell>
          <cell r="U850" t="str">
            <v>Non-Export</v>
          </cell>
        </row>
        <row r="851">
          <cell r="A851" t="str">
            <v>0847-RD</v>
          </cell>
          <cell r="B851" t="str">
            <v>2076 Maas</v>
          </cell>
          <cell r="C851" t="str">
            <v>Raymond Yazzolino</v>
          </cell>
          <cell r="D851" t="str">
            <v>CPUC</v>
          </cell>
          <cell r="E851" t="str">
            <v>Rule 21</v>
          </cell>
          <cell r="F851" t="str">
            <v>Fast Track</v>
          </cell>
          <cell r="G851" t="str">
            <v>Energy Only</v>
          </cell>
          <cell r="H851" t="str">
            <v>Withdrawn</v>
          </cell>
          <cell r="I851" t="str">
            <v>Withdrawn</v>
          </cell>
          <cell r="J851" t="str">
            <v>12 kV</v>
          </cell>
          <cell r="K851" t="str">
            <v>SYCAMORE CREEK SUB</v>
          </cell>
          <cell r="L851">
            <v>3</v>
          </cell>
          <cell r="M851">
            <v>102971111</v>
          </cell>
          <cell r="N851" t="str">
            <v>Along Cohasset Road at the NNW section of the array.</v>
          </cell>
          <cell r="O851" t="str">
            <v>Solar PV</v>
          </cell>
          <cell r="P851">
            <v>1.25</v>
          </cell>
          <cell r="T851">
            <v>41715</v>
          </cell>
          <cell r="U851" t="str">
            <v>Export</v>
          </cell>
        </row>
        <row r="852">
          <cell r="A852" t="str">
            <v>0848-RD</v>
          </cell>
          <cell r="B852" t="str">
            <v>Tehama1</v>
          </cell>
          <cell r="C852" t="str">
            <v>Heather (ET) Phillips</v>
          </cell>
          <cell r="D852" t="str">
            <v>FERC</v>
          </cell>
          <cell r="E852" t="str">
            <v>WDT-GIPREV</v>
          </cell>
          <cell r="F852" t="str">
            <v>Fast Track</v>
          </cell>
          <cell r="G852" t="str">
            <v>Energy Only</v>
          </cell>
          <cell r="H852" t="str">
            <v>Withdrawn</v>
          </cell>
          <cell r="I852" t="str">
            <v>Withdrawn</v>
          </cell>
          <cell r="J852" t="str">
            <v>12 kV</v>
          </cell>
          <cell r="K852" t="str">
            <v>CORNING SUB</v>
          </cell>
          <cell r="L852">
            <v>3</v>
          </cell>
          <cell r="M852">
            <v>103331104</v>
          </cell>
          <cell r="O852" t="str">
            <v>Solar PV</v>
          </cell>
          <cell r="P852">
            <v>1.5</v>
          </cell>
          <cell r="Q852">
            <v>41793</v>
          </cell>
          <cell r="U852" t="str">
            <v>Export</v>
          </cell>
        </row>
        <row r="853">
          <cell r="A853" t="str">
            <v>0849-RD</v>
          </cell>
          <cell r="B853" t="str">
            <v>Tennessee Ditch Hydropower Project</v>
          </cell>
          <cell r="C853" t="str">
            <v>Raymond Yazzolino</v>
          </cell>
          <cell r="D853" t="str">
            <v>CPUC</v>
          </cell>
          <cell r="E853" t="str">
            <v>Rule 21</v>
          </cell>
          <cell r="F853" t="str">
            <v>Fast Track</v>
          </cell>
          <cell r="G853" t="str">
            <v>Energy Only</v>
          </cell>
          <cell r="H853" t="str">
            <v>Withdrawn</v>
          </cell>
          <cell r="I853" t="str">
            <v>Withdrawn</v>
          </cell>
          <cell r="J853" t="str">
            <v>12 kV</v>
          </cell>
          <cell r="K853" t="str">
            <v>BANGOR SUB</v>
          </cell>
          <cell r="L853">
            <v>1</v>
          </cell>
          <cell r="M853">
            <v>103191101</v>
          </cell>
          <cell r="N853" t="str">
            <v>Pole # 41240</v>
          </cell>
          <cell r="O853" t="str">
            <v>Hydro</v>
          </cell>
          <cell r="P853">
            <v>0.98499999999999999</v>
          </cell>
          <cell r="U853" t="str">
            <v>Export</v>
          </cell>
        </row>
        <row r="854">
          <cell r="A854" t="str">
            <v>0850-WD</v>
          </cell>
          <cell r="B854" t="str">
            <v>Sweetie Solar</v>
          </cell>
          <cell r="C854" t="str">
            <v>Larry (ET) Doleman</v>
          </cell>
          <cell r="D854" t="str">
            <v>FERC</v>
          </cell>
          <cell r="E854" t="str">
            <v>WDT-GIPREV</v>
          </cell>
          <cell r="F854" t="str">
            <v>Fast Track</v>
          </cell>
          <cell r="G854" t="str">
            <v>Energy Only</v>
          </cell>
          <cell r="H854" t="str">
            <v>Withdrawn</v>
          </cell>
          <cell r="I854" t="str">
            <v>Withdrawn</v>
          </cell>
          <cell r="J854" t="str">
            <v>12 kV</v>
          </cell>
          <cell r="K854" t="str">
            <v>SAN MIGUEL SUB</v>
          </cell>
          <cell r="L854">
            <v>1</v>
          </cell>
          <cell r="M854">
            <v>182661104</v>
          </cell>
          <cell r="N854" t="str">
            <v>Longitude: -120.555618, Latitude: 35.728172</v>
          </cell>
          <cell r="O854" t="str">
            <v>Solar PV</v>
          </cell>
          <cell r="P854">
            <v>1.5</v>
          </cell>
          <cell r="U854" t="str">
            <v>Export</v>
          </cell>
        </row>
        <row r="855">
          <cell r="A855" t="str">
            <v>0851-RD</v>
          </cell>
          <cell r="B855" t="str">
            <v>City and County of San Francisco</v>
          </cell>
          <cell r="C855" t="str">
            <v>Lynn (ET) Nunez</v>
          </cell>
          <cell r="D855" t="str">
            <v>CPUC</v>
          </cell>
          <cell r="E855" t="str">
            <v>Rule 21</v>
          </cell>
          <cell r="F855" t="str">
            <v>Fast Track</v>
          </cell>
          <cell r="G855" t="str">
            <v>Energy Only</v>
          </cell>
          <cell r="H855" t="str">
            <v>Commercial</v>
          </cell>
          <cell r="I855" t="str">
            <v>Commercial</v>
          </cell>
          <cell r="J855" t="str">
            <v>12 kV</v>
          </cell>
          <cell r="K855" t="str">
            <v>SAN FRAN Y (LARKIN) SUB</v>
          </cell>
          <cell r="L855">
            <v>2</v>
          </cell>
          <cell r="M855">
            <v>22801137</v>
          </cell>
          <cell r="N855" t="str">
            <v>Meter 4477R1</v>
          </cell>
          <cell r="O855" t="str">
            <v>Solar PV</v>
          </cell>
          <cell r="P855">
            <v>0.16500000000000001</v>
          </cell>
          <cell r="Q855">
            <v>41688</v>
          </cell>
          <cell r="R855">
            <v>41711</v>
          </cell>
          <cell r="S855">
            <v>41711</v>
          </cell>
          <cell r="U855" t="str">
            <v>Non-Export</v>
          </cell>
        </row>
        <row r="856">
          <cell r="A856" t="str">
            <v>0852-RD</v>
          </cell>
          <cell r="B856" t="str">
            <v>Jackson Ranch Solar Project</v>
          </cell>
          <cell r="C856" t="str">
            <v>Raymond Yazzolino</v>
          </cell>
          <cell r="D856" t="str">
            <v>CPUC</v>
          </cell>
          <cell r="E856" t="str">
            <v>Rule 21</v>
          </cell>
          <cell r="F856" t="str">
            <v>Fast Track</v>
          </cell>
          <cell r="G856" t="str">
            <v>Energy Only</v>
          </cell>
          <cell r="H856" t="str">
            <v>Withdrawn</v>
          </cell>
          <cell r="I856" t="str">
            <v>Withdrawn</v>
          </cell>
          <cell r="J856" t="str">
            <v>21 kV</v>
          </cell>
          <cell r="K856" t="str">
            <v>TULARE LAKE SUB</v>
          </cell>
          <cell r="L856">
            <v>2</v>
          </cell>
          <cell r="M856">
            <v>252952108</v>
          </cell>
          <cell r="N856" t="str">
            <v>TULARE LAKE 2108, 175' South of PV Array</v>
          </cell>
          <cell r="O856" t="str">
            <v>Solar PV</v>
          </cell>
          <cell r="P856">
            <v>3</v>
          </cell>
          <cell r="U856" t="str">
            <v>Export</v>
          </cell>
        </row>
        <row r="857">
          <cell r="A857" t="str">
            <v>0853-RD</v>
          </cell>
          <cell r="B857" t="str">
            <v>2272 McCall</v>
          </cell>
          <cell r="C857" t="str">
            <v>Jerry Jackson</v>
          </cell>
          <cell r="D857" t="str">
            <v>CPUC</v>
          </cell>
          <cell r="E857" t="str">
            <v>Rule 21</v>
          </cell>
          <cell r="F857" t="str">
            <v>Fast Track</v>
          </cell>
          <cell r="G857" t="str">
            <v>Energy Only</v>
          </cell>
          <cell r="H857" t="str">
            <v>Withdrawn</v>
          </cell>
          <cell r="I857" t="str">
            <v>Withdrawn</v>
          </cell>
          <cell r="J857" t="str">
            <v>12 kV</v>
          </cell>
          <cell r="K857" t="str">
            <v>DOBBINS SUB</v>
          </cell>
          <cell r="L857">
            <v>1</v>
          </cell>
          <cell r="M857">
            <v>153741101</v>
          </cell>
          <cell r="N857" t="str">
            <v>At the existing PG&amp;E poles on Marysville Rd on southern edge of parcel.</v>
          </cell>
          <cell r="O857" t="str">
            <v>Solar PV</v>
          </cell>
          <cell r="P857">
            <v>0.5</v>
          </cell>
          <cell r="Q857">
            <v>41739</v>
          </cell>
          <cell r="U857" t="str">
            <v>Export</v>
          </cell>
        </row>
        <row r="858">
          <cell r="A858" t="str">
            <v>0854-WD</v>
          </cell>
          <cell r="B858" t="str">
            <v>Acorn II</v>
          </cell>
          <cell r="C858" t="str">
            <v>Rob (ET) Becker</v>
          </cell>
          <cell r="D858" t="str">
            <v>FERC</v>
          </cell>
          <cell r="E858" t="str">
            <v>WDT-GIPREV</v>
          </cell>
          <cell r="F858" t="str">
            <v>Fast Track</v>
          </cell>
          <cell r="G858" t="str">
            <v>Energy Only</v>
          </cell>
          <cell r="H858" t="str">
            <v>Implementation</v>
          </cell>
          <cell r="I858" t="str">
            <v>Active</v>
          </cell>
          <cell r="J858" t="str">
            <v>21 kV</v>
          </cell>
          <cell r="K858" t="str">
            <v>LONE TREE SUB</v>
          </cell>
          <cell r="L858">
            <v>1</v>
          </cell>
          <cell r="M858">
            <v>13232102</v>
          </cell>
          <cell r="N858" t="str">
            <v>Existing onsite PG&amp;E transformer</v>
          </cell>
          <cell r="O858" t="str">
            <v>Solar PV</v>
          </cell>
          <cell r="P858">
            <v>0.93600000000000005</v>
          </cell>
          <cell r="Q858">
            <v>41983</v>
          </cell>
          <cell r="U858" t="str">
            <v>Export</v>
          </cell>
        </row>
        <row r="859">
          <cell r="A859" t="str">
            <v>0855-RD</v>
          </cell>
          <cell r="B859" t="str">
            <v>City of South San Francisco</v>
          </cell>
          <cell r="C859" t="str">
            <v>Josh (ET) Glidden</v>
          </cell>
          <cell r="D859" t="str">
            <v>CPUC</v>
          </cell>
          <cell r="E859" t="str">
            <v>Rule 21</v>
          </cell>
          <cell r="F859" t="str">
            <v>Fast Track</v>
          </cell>
          <cell r="G859" t="str">
            <v>Energy Only</v>
          </cell>
          <cell r="H859" t="str">
            <v>Withdrawn</v>
          </cell>
          <cell r="I859" t="str">
            <v>Withdrawn</v>
          </cell>
          <cell r="J859" t="str">
            <v>12 kV</v>
          </cell>
          <cell r="K859" t="str">
            <v>RED BLUFF SUB</v>
          </cell>
          <cell r="M859">
            <v>22571106</v>
          </cell>
          <cell r="O859" t="str">
            <v>Diesel Engine</v>
          </cell>
          <cell r="P859">
            <v>2</v>
          </cell>
          <cell r="U859" t="str">
            <v>Non-Export</v>
          </cell>
        </row>
        <row r="860">
          <cell r="A860" t="str">
            <v>0856-RD</v>
          </cell>
          <cell r="B860" t="str">
            <v>Butte1</v>
          </cell>
          <cell r="C860" t="str">
            <v>Andy Waggoner</v>
          </cell>
          <cell r="D860" t="str">
            <v>CPUC</v>
          </cell>
          <cell r="E860" t="str">
            <v>Rule 21</v>
          </cell>
          <cell r="F860" t="str">
            <v>Fast Track</v>
          </cell>
          <cell r="G860" t="str">
            <v>Energy Only</v>
          </cell>
          <cell r="H860" t="str">
            <v>Withdrawn</v>
          </cell>
          <cell r="I860" t="str">
            <v>Withdrawn</v>
          </cell>
          <cell r="J860" t="str">
            <v>12 kV</v>
          </cell>
          <cell r="K860" t="str">
            <v>WYANDOTTE SUB</v>
          </cell>
          <cell r="L860">
            <v>2</v>
          </cell>
          <cell r="M860">
            <v>102911106</v>
          </cell>
          <cell r="O860" t="str">
            <v>Solar PV</v>
          </cell>
          <cell r="P860">
            <v>1.5</v>
          </cell>
          <cell r="U860" t="str">
            <v>Export</v>
          </cell>
        </row>
        <row r="861">
          <cell r="A861" t="str">
            <v>0857-RD</v>
          </cell>
          <cell r="B861" t="str">
            <v>Merced1</v>
          </cell>
          <cell r="C861" t="str">
            <v>Rob (ET) Becker</v>
          </cell>
          <cell r="D861" t="str">
            <v>FERC</v>
          </cell>
          <cell r="E861" t="str">
            <v>WDT-GIPREV</v>
          </cell>
          <cell r="F861" t="str">
            <v>Independent Study</v>
          </cell>
          <cell r="G861" t="str">
            <v>Energy Only</v>
          </cell>
          <cell r="H861" t="str">
            <v>Commercial</v>
          </cell>
          <cell r="I861" t="str">
            <v>Commercial</v>
          </cell>
          <cell r="J861" t="str">
            <v>12 kV</v>
          </cell>
          <cell r="K861" t="str">
            <v>ORTIGA SUB</v>
          </cell>
          <cell r="L861">
            <v>2</v>
          </cell>
          <cell r="M861">
            <v>254311106</v>
          </cell>
          <cell r="O861" t="str">
            <v>Solar PV</v>
          </cell>
          <cell r="P861">
            <v>3.01</v>
          </cell>
          <cell r="Q861">
            <v>41932</v>
          </cell>
          <cell r="S861">
            <v>43182</v>
          </cell>
          <cell r="U861" t="str">
            <v>Export</v>
          </cell>
        </row>
        <row r="862">
          <cell r="A862" t="str">
            <v>0858-RD</v>
          </cell>
          <cell r="B862" t="str">
            <v>2167 Arrowsmith</v>
          </cell>
          <cell r="C862" t="str">
            <v>Jerry Jackson</v>
          </cell>
          <cell r="D862" t="str">
            <v>CPUC</v>
          </cell>
          <cell r="E862" t="str">
            <v>Rule 21</v>
          </cell>
          <cell r="F862" t="str">
            <v>Fast Track</v>
          </cell>
          <cell r="G862" t="str">
            <v>Energy Only</v>
          </cell>
          <cell r="H862" t="str">
            <v>Withdrawn</v>
          </cell>
          <cell r="I862" t="str">
            <v>Withdrawn</v>
          </cell>
          <cell r="J862" t="str">
            <v>12 kV</v>
          </cell>
          <cell r="K862" t="str">
            <v>RED BLUFF SUB</v>
          </cell>
          <cell r="L862">
            <v>3</v>
          </cell>
          <cell r="M862">
            <v>103541101</v>
          </cell>
          <cell r="N862" t="str">
            <v>Refer to the POI site plan</v>
          </cell>
          <cell r="O862" t="str">
            <v>Solar PV</v>
          </cell>
          <cell r="P862">
            <v>0.75</v>
          </cell>
          <cell r="Q862">
            <v>41815</v>
          </cell>
          <cell r="U862" t="str">
            <v>Export</v>
          </cell>
        </row>
        <row r="863">
          <cell r="A863" t="str">
            <v>0859-RD</v>
          </cell>
          <cell r="B863" t="str">
            <v>2189 Gabrych LaPantz</v>
          </cell>
          <cell r="C863" t="str">
            <v>Jerry Jackson</v>
          </cell>
          <cell r="D863" t="str">
            <v>CPUC</v>
          </cell>
          <cell r="E863" t="str">
            <v>Rule 21</v>
          </cell>
          <cell r="F863" t="str">
            <v>Fast Track</v>
          </cell>
          <cell r="G863" t="str">
            <v>Full Capacity</v>
          </cell>
          <cell r="H863" t="str">
            <v>Withdrawn</v>
          </cell>
          <cell r="I863" t="str">
            <v>Withdrawn</v>
          </cell>
          <cell r="J863" t="str">
            <v>12 kV</v>
          </cell>
          <cell r="K863" t="str">
            <v>CORNING SUB</v>
          </cell>
          <cell r="L863">
            <v>2</v>
          </cell>
          <cell r="M863">
            <v>103331102</v>
          </cell>
          <cell r="N863" t="str">
            <v>Along the eastern edge of the property, most likely farthest NE, to existing 3ph</v>
          </cell>
          <cell r="O863" t="str">
            <v>Solar PV</v>
          </cell>
          <cell r="P863">
            <v>1.25</v>
          </cell>
          <cell r="Q863">
            <v>41815</v>
          </cell>
          <cell r="U863" t="str">
            <v>Export</v>
          </cell>
        </row>
        <row r="864">
          <cell r="A864" t="str">
            <v>0860-RD</v>
          </cell>
          <cell r="B864" t="str">
            <v>2143 Dacy</v>
          </cell>
          <cell r="C864" t="str">
            <v>Larry (ET) Doleman</v>
          </cell>
          <cell r="D864" t="str">
            <v>FERC</v>
          </cell>
          <cell r="E864" t="str">
            <v>GIP (2014)</v>
          </cell>
          <cell r="F864" t="str">
            <v>Independent Study</v>
          </cell>
          <cell r="G864" t="str">
            <v>Full Capacity</v>
          </cell>
          <cell r="H864" t="str">
            <v>Withdrawn</v>
          </cell>
          <cell r="I864" t="str">
            <v>Withdrawn</v>
          </cell>
          <cell r="J864" t="str">
            <v>12 kV</v>
          </cell>
          <cell r="K864" t="str">
            <v>SYCAMORE CREEK SUB</v>
          </cell>
          <cell r="L864">
            <v>3</v>
          </cell>
          <cell r="M864">
            <v>102971111</v>
          </cell>
          <cell r="N864" t="str">
            <v>Along Cohasset Road at the NNW section of the array.</v>
          </cell>
          <cell r="O864" t="str">
            <v>Solar PV</v>
          </cell>
          <cell r="P864">
            <v>1.25</v>
          </cell>
          <cell r="Q864">
            <v>42033</v>
          </cell>
          <cell r="T864">
            <v>42454</v>
          </cell>
          <cell r="U864" t="str">
            <v>Export</v>
          </cell>
        </row>
        <row r="865">
          <cell r="A865" t="str">
            <v>0861-RD</v>
          </cell>
          <cell r="B865" t="str">
            <v>Center Point Athletic Club LLC</v>
          </cell>
          <cell r="C865" t="str">
            <v>Lynn (ET) Nunez</v>
          </cell>
          <cell r="D865" t="str">
            <v>CPUC</v>
          </cell>
          <cell r="E865" t="str">
            <v>Rule 21</v>
          </cell>
          <cell r="F865" t="str">
            <v>Fast Track</v>
          </cell>
          <cell r="G865" t="str">
            <v>Energy Only</v>
          </cell>
          <cell r="H865" t="str">
            <v>Withdrawn</v>
          </cell>
          <cell r="I865" t="str">
            <v>Withdrawn</v>
          </cell>
          <cell r="J865" t="str">
            <v>12 kV</v>
          </cell>
          <cell r="K865" t="str">
            <v>MANCHESTER SUB</v>
          </cell>
          <cell r="L865">
            <v>2</v>
          </cell>
          <cell r="M865">
            <v>253921108</v>
          </cell>
          <cell r="N865" t="str">
            <v>Meter 40416R</v>
          </cell>
          <cell r="O865" t="str">
            <v>Battery Storage</v>
          </cell>
          <cell r="P865">
            <v>3.5999999999999997E-2</v>
          </cell>
          <cell r="Q865">
            <v>41655</v>
          </cell>
          <cell r="U865" t="str">
            <v>Non-Export</v>
          </cell>
        </row>
        <row r="866">
          <cell r="A866" t="str">
            <v>0862-RD</v>
          </cell>
          <cell r="B866" t="str">
            <v>Nike Retail Services, Inc.</v>
          </cell>
          <cell r="C866" t="str">
            <v>Lynn (ET) Nunez</v>
          </cell>
          <cell r="D866" t="str">
            <v>CPUC</v>
          </cell>
          <cell r="E866" t="str">
            <v>Rule 21</v>
          </cell>
          <cell r="F866" t="str">
            <v>Fast Track</v>
          </cell>
          <cell r="G866" t="str">
            <v>Energy Only</v>
          </cell>
          <cell r="H866" t="str">
            <v>Withdrawn</v>
          </cell>
          <cell r="I866" t="str">
            <v>Withdrawn</v>
          </cell>
          <cell r="J866" t="str">
            <v>12 kV</v>
          </cell>
          <cell r="K866" t="str">
            <v>CASTRO SUB</v>
          </cell>
          <cell r="L866">
            <v>2</v>
          </cell>
          <cell r="M866">
            <v>22480402</v>
          </cell>
          <cell r="N866" t="str">
            <v>Meter X46579</v>
          </cell>
          <cell r="O866" t="str">
            <v>Battery Storage</v>
          </cell>
          <cell r="P866">
            <v>5.3999999999999999E-2</v>
          </cell>
          <cell r="U866" t="str">
            <v>Non-Export</v>
          </cell>
        </row>
        <row r="867">
          <cell r="A867" t="str">
            <v>0863-RD</v>
          </cell>
          <cell r="B867" t="str">
            <v>NRG Energy Center SF LLC</v>
          </cell>
          <cell r="C867" t="str">
            <v>Martha (ET) Baeli</v>
          </cell>
          <cell r="D867" t="str">
            <v>CPUC</v>
          </cell>
          <cell r="E867" t="str">
            <v>Rule 21</v>
          </cell>
          <cell r="F867" t="str">
            <v>Fast Track</v>
          </cell>
          <cell r="G867" t="str">
            <v>Energy Only</v>
          </cell>
          <cell r="H867" t="str">
            <v>Commercial</v>
          </cell>
          <cell r="I867" t="str">
            <v>Commercial</v>
          </cell>
          <cell r="J867" t="str">
            <v>12 kV</v>
          </cell>
          <cell r="K867" t="str">
            <v>SAN FRAN Z (EMBARCADERO) SUB</v>
          </cell>
          <cell r="L867">
            <v>2</v>
          </cell>
          <cell r="M867">
            <v>22873546</v>
          </cell>
          <cell r="O867" t="str">
            <v>Cogeneration</v>
          </cell>
          <cell r="P867">
            <v>0.125</v>
          </cell>
          <cell r="Q867">
            <v>41800</v>
          </cell>
          <cell r="S867">
            <v>42257</v>
          </cell>
          <cell r="U867" t="str">
            <v>Non-Export</v>
          </cell>
        </row>
        <row r="868">
          <cell r="A868" t="str">
            <v>0864-RD</v>
          </cell>
          <cell r="B868" t="str">
            <v>Scott St Senor Housing Complex</v>
          </cell>
          <cell r="C868" t="str">
            <v>Josh (ET) Glidden</v>
          </cell>
          <cell r="D868" t="str">
            <v>CPUC</v>
          </cell>
          <cell r="E868" t="str">
            <v>Rule 21</v>
          </cell>
          <cell r="F868" t="str">
            <v>Fast Track</v>
          </cell>
          <cell r="G868" t="str">
            <v>Energy Only</v>
          </cell>
          <cell r="H868" t="str">
            <v>Commercial</v>
          </cell>
          <cell r="I868" t="str">
            <v>Commercial</v>
          </cell>
          <cell r="J868" t="str">
            <v>12 kV</v>
          </cell>
          <cell r="K868" t="str">
            <v>SAN FRAN Y (LARKIN) SUB</v>
          </cell>
          <cell r="L868">
            <v>2</v>
          </cell>
          <cell r="M868">
            <v>22801107</v>
          </cell>
          <cell r="O868" t="str">
            <v>Battery Storage</v>
          </cell>
          <cell r="P868">
            <v>1.7999999999999999E-2</v>
          </cell>
          <cell r="Q868">
            <v>41639</v>
          </cell>
          <cell r="S868">
            <v>41774</v>
          </cell>
          <cell r="U868" t="str">
            <v>Non-Export</v>
          </cell>
        </row>
        <row r="869">
          <cell r="A869" t="str">
            <v>0865-RD</v>
          </cell>
          <cell r="B869" t="str">
            <v>Hpt Trs Ihg-3 Inc</v>
          </cell>
          <cell r="C869" t="str">
            <v>Josh (ET) Glidden</v>
          </cell>
          <cell r="D869" t="str">
            <v>CPUC</v>
          </cell>
          <cell r="E869" t="str">
            <v>Rule 21</v>
          </cell>
          <cell r="F869" t="str">
            <v>Fast Track</v>
          </cell>
          <cell r="G869" t="str">
            <v>Energy Only</v>
          </cell>
          <cell r="H869" t="str">
            <v>Commercial</v>
          </cell>
          <cell r="I869" t="str">
            <v>Commercial</v>
          </cell>
          <cell r="J869" t="str">
            <v>21 kV</v>
          </cell>
          <cell r="K869" t="str">
            <v>MONTAGUE SUB</v>
          </cell>
          <cell r="L869">
            <v>1</v>
          </cell>
          <cell r="M869">
            <v>83892103</v>
          </cell>
          <cell r="O869" t="str">
            <v>Battery Storage</v>
          </cell>
          <cell r="P869">
            <v>5.3999999999999999E-2</v>
          </cell>
          <cell r="Q869">
            <v>41655</v>
          </cell>
          <cell r="S869">
            <v>42293</v>
          </cell>
          <cell r="U869" t="str">
            <v>Non-Export</v>
          </cell>
        </row>
        <row r="870">
          <cell r="A870" t="str">
            <v>0866-RD</v>
          </cell>
          <cell r="B870" t="str">
            <v>Musco Olive Products Inc</v>
          </cell>
          <cell r="C870" t="str">
            <v>Martha (ET) Baeli</v>
          </cell>
          <cell r="D870" t="str">
            <v>CPUC</v>
          </cell>
          <cell r="E870" t="str">
            <v>Rule 21</v>
          </cell>
          <cell r="F870" t="str">
            <v>Fast Track</v>
          </cell>
          <cell r="G870" t="str">
            <v>Energy Only</v>
          </cell>
          <cell r="H870" t="str">
            <v>Withdrawn</v>
          </cell>
          <cell r="I870" t="str">
            <v>Withdrawn</v>
          </cell>
          <cell r="J870" t="str">
            <v>12 kV</v>
          </cell>
          <cell r="K870" t="str">
            <v>LAMMERS SUB</v>
          </cell>
          <cell r="L870">
            <v>1</v>
          </cell>
          <cell r="M870">
            <v>162771101</v>
          </cell>
          <cell r="N870" t="str">
            <v>Badge #5P2472</v>
          </cell>
          <cell r="O870" t="str">
            <v>Steam Turbine</v>
          </cell>
          <cell r="P870">
            <v>0.22500000000000001</v>
          </cell>
          <cell r="U870" t="str">
            <v>Non-Export</v>
          </cell>
        </row>
        <row r="871">
          <cell r="A871" t="str">
            <v>0867-RD</v>
          </cell>
          <cell r="B871" t="str">
            <v>World Journal Sf LLC</v>
          </cell>
          <cell r="C871" t="str">
            <v>Josh (ET) Glidden</v>
          </cell>
          <cell r="D871" t="str">
            <v>CPUC</v>
          </cell>
          <cell r="E871" t="str">
            <v>Rule 21</v>
          </cell>
          <cell r="F871" t="str">
            <v>Fast Track</v>
          </cell>
          <cell r="G871" t="str">
            <v>Energy Only</v>
          </cell>
          <cell r="H871" t="str">
            <v>Commercial</v>
          </cell>
          <cell r="I871" t="str">
            <v>Commercial</v>
          </cell>
          <cell r="J871" t="str">
            <v>12 kV</v>
          </cell>
          <cell r="K871" t="str">
            <v>MILLBRAE SUB</v>
          </cell>
          <cell r="L871">
            <v>3</v>
          </cell>
          <cell r="M871">
            <v>22691102</v>
          </cell>
          <cell r="O871" t="str">
            <v>Battery Storage</v>
          </cell>
          <cell r="P871">
            <v>3.5999999999999997E-2</v>
          </cell>
          <cell r="Q871">
            <v>41610</v>
          </cell>
          <cell r="R871">
            <v>41677</v>
          </cell>
          <cell r="S871">
            <v>41677</v>
          </cell>
          <cell r="U871" t="str">
            <v>Non-Export</v>
          </cell>
        </row>
        <row r="872">
          <cell r="A872" t="str">
            <v>0868-WD</v>
          </cell>
          <cell r="B872" t="str">
            <v>Bakersfield 111</v>
          </cell>
          <cell r="C872" t="str">
            <v>Heather (ET) Phillips</v>
          </cell>
          <cell r="D872" t="str">
            <v>FERC</v>
          </cell>
          <cell r="E872" t="str">
            <v>WDT-GIPREV</v>
          </cell>
          <cell r="F872" t="str">
            <v>Fast Track</v>
          </cell>
          <cell r="G872" t="str">
            <v>Full Capacity</v>
          </cell>
          <cell r="H872" t="str">
            <v>Commercial</v>
          </cell>
          <cell r="I872" t="str">
            <v>Commercial</v>
          </cell>
          <cell r="J872" t="str">
            <v>21 kV</v>
          </cell>
          <cell r="K872" t="str">
            <v>BAKERSFIELD SUB</v>
          </cell>
          <cell r="L872">
            <v>1</v>
          </cell>
          <cell r="M872">
            <v>253372104</v>
          </cell>
          <cell r="N872" t="str">
            <v>From The 4/o Al Line In</v>
          </cell>
          <cell r="O872" t="str">
            <v>Solar PV</v>
          </cell>
          <cell r="P872">
            <v>1.4</v>
          </cell>
          <cell r="Q872">
            <v>41708</v>
          </cell>
          <cell r="R872">
            <v>42025</v>
          </cell>
          <cell r="S872">
            <v>42034</v>
          </cell>
          <cell r="U872" t="str">
            <v>Export</v>
          </cell>
        </row>
        <row r="873">
          <cell r="A873" t="str">
            <v>0869-WD</v>
          </cell>
          <cell r="B873" t="str">
            <v>SUN-ONE,LLC</v>
          </cell>
          <cell r="D873" t="str">
            <v>FERC</v>
          </cell>
          <cell r="E873" t="str">
            <v>WDT-GIPREV</v>
          </cell>
          <cell r="F873" t="str">
            <v>Fast Track</v>
          </cell>
          <cell r="G873" t="str">
            <v>Energy Only</v>
          </cell>
          <cell r="H873" t="str">
            <v>Withdrawn</v>
          </cell>
          <cell r="I873" t="str">
            <v>Withdrawn</v>
          </cell>
          <cell r="J873" t="str">
            <v>17 kV</v>
          </cell>
          <cell r="K873" t="str">
            <v>PEORIA SUB</v>
          </cell>
          <cell r="L873">
            <v>1</v>
          </cell>
          <cell r="M873">
            <v>163781701</v>
          </cell>
          <cell r="O873" t="str">
            <v>Solar PV</v>
          </cell>
          <cell r="P873">
            <v>0.9</v>
          </cell>
          <cell r="Q873">
            <v>41744</v>
          </cell>
          <cell r="T873">
            <v>41870</v>
          </cell>
          <cell r="U873" t="str">
            <v>Export</v>
          </cell>
        </row>
        <row r="874">
          <cell r="A874" t="str">
            <v>0870-RD</v>
          </cell>
          <cell r="B874" t="str">
            <v>City Of Lemoore (RES-BCT)</v>
          </cell>
          <cell r="C874" t="str">
            <v>Martha (ET) Baeli</v>
          </cell>
          <cell r="D874" t="str">
            <v>CPUC</v>
          </cell>
          <cell r="E874" t="str">
            <v>Rule 21</v>
          </cell>
          <cell r="F874" t="str">
            <v>Fast Track</v>
          </cell>
          <cell r="G874" t="str">
            <v>Energy Only</v>
          </cell>
          <cell r="H874" t="str">
            <v>Commercial</v>
          </cell>
          <cell r="I874" t="str">
            <v>Commercial</v>
          </cell>
          <cell r="J874" t="str">
            <v>12 kV</v>
          </cell>
          <cell r="K874" t="str">
            <v>CAMDEN SUB</v>
          </cell>
          <cell r="L874">
            <v>1</v>
          </cell>
          <cell r="M874">
            <v>252301103</v>
          </cell>
          <cell r="O874" t="str">
            <v>Solar PV</v>
          </cell>
          <cell r="P874">
            <v>0.76</v>
          </cell>
          <cell r="Q874">
            <v>41662</v>
          </cell>
          <cell r="S874">
            <v>42032</v>
          </cell>
          <cell r="U874" t="str">
            <v>RESBCT</v>
          </cell>
        </row>
        <row r="875">
          <cell r="A875" t="str">
            <v>0871-WD</v>
          </cell>
          <cell r="B875" t="str">
            <v>2166 Arrowsmith</v>
          </cell>
          <cell r="C875" t="str">
            <v>Raymond Yazzolino</v>
          </cell>
          <cell r="D875" t="str">
            <v>FERC</v>
          </cell>
          <cell r="E875" t="str">
            <v>WDT-GIPREV</v>
          </cell>
          <cell r="F875" t="str">
            <v>Fast Track</v>
          </cell>
          <cell r="G875" t="str">
            <v>Energy Only</v>
          </cell>
          <cell r="H875" t="str">
            <v>Withdrawn</v>
          </cell>
          <cell r="I875" t="str">
            <v>Withdrawn</v>
          </cell>
          <cell r="J875" t="str">
            <v>12 kV</v>
          </cell>
          <cell r="K875" t="str">
            <v>RED BLUFF SUB</v>
          </cell>
          <cell r="L875">
            <v>3</v>
          </cell>
          <cell r="M875">
            <v>103541101</v>
          </cell>
          <cell r="N875" t="str">
            <v>40.232453, -122.299800</v>
          </cell>
          <cell r="O875" t="str">
            <v>Solar PV</v>
          </cell>
          <cell r="P875">
            <v>0.5</v>
          </cell>
          <cell r="T875">
            <v>41611</v>
          </cell>
          <cell r="U875" t="str">
            <v>Export</v>
          </cell>
        </row>
        <row r="876">
          <cell r="A876" t="str">
            <v>0872-WD</v>
          </cell>
          <cell r="B876" t="str">
            <v>2192 Ramirez</v>
          </cell>
          <cell r="C876" t="str">
            <v>Heather (ET) Phillips</v>
          </cell>
          <cell r="D876" t="str">
            <v>FERC</v>
          </cell>
          <cell r="E876" t="str">
            <v>WDT-GIPREV</v>
          </cell>
          <cell r="F876" t="str">
            <v>Fast Track</v>
          </cell>
          <cell r="G876" t="str">
            <v>Full Capacity</v>
          </cell>
          <cell r="H876" t="str">
            <v>Commercial</v>
          </cell>
          <cell r="I876" t="str">
            <v>Commercial</v>
          </cell>
          <cell r="J876" t="str">
            <v>12 kV</v>
          </cell>
          <cell r="K876" t="str">
            <v>CORNING SUB</v>
          </cell>
          <cell r="L876">
            <v>2</v>
          </cell>
          <cell r="M876">
            <v>103331101</v>
          </cell>
          <cell r="N876" t="str">
            <v>Connect to existing PGE poles on Ellis St.</v>
          </cell>
          <cell r="O876" t="str">
            <v>Solar PV</v>
          </cell>
          <cell r="P876">
            <v>0.5</v>
          </cell>
          <cell r="Q876">
            <v>41744</v>
          </cell>
          <cell r="R876">
            <v>42338</v>
          </cell>
          <cell r="S876">
            <v>42411</v>
          </cell>
          <cell r="U876" t="str">
            <v>Export</v>
          </cell>
        </row>
        <row r="877">
          <cell r="A877" t="str">
            <v>0873-RD</v>
          </cell>
          <cell r="B877" t="str">
            <v>Anheuser Busch Inc</v>
          </cell>
          <cell r="C877" t="str">
            <v>Josh (ET) Glidden</v>
          </cell>
          <cell r="D877" t="str">
            <v>CPUC</v>
          </cell>
          <cell r="E877" t="str">
            <v>Rule 21</v>
          </cell>
          <cell r="F877" t="str">
            <v>Fast Track</v>
          </cell>
          <cell r="G877" t="str">
            <v>Energy Only</v>
          </cell>
          <cell r="H877" t="str">
            <v>Withdrawn</v>
          </cell>
          <cell r="I877" t="str">
            <v>Withdrawn</v>
          </cell>
          <cell r="J877" t="str">
            <v>12 kV</v>
          </cell>
          <cell r="K877" t="str">
            <v>CORDELIA SUB</v>
          </cell>
          <cell r="O877" t="str">
            <v>Wind</v>
          </cell>
          <cell r="P877">
            <v>1.6</v>
          </cell>
          <cell r="Q877">
            <v>41703</v>
          </cell>
          <cell r="T877">
            <v>41778</v>
          </cell>
          <cell r="U877" t="str">
            <v>NEMMT</v>
          </cell>
        </row>
        <row r="878">
          <cell r="A878" t="str">
            <v>0874-RD</v>
          </cell>
          <cell r="B878" t="str">
            <v>CLK Solar</v>
          </cell>
          <cell r="C878" t="str">
            <v>Jerry Jackson</v>
          </cell>
          <cell r="D878" t="str">
            <v>CPUC</v>
          </cell>
          <cell r="E878" t="str">
            <v>Rule 21</v>
          </cell>
          <cell r="F878" t="str">
            <v>Fast Track</v>
          </cell>
          <cell r="G878" t="str">
            <v>Partial Capacity</v>
          </cell>
          <cell r="H878" t="str">
            <v>Withdrawn</v>
          </cell>
          <cell r="I878" t="str">
            <v>Withdrawn</v>
          </cell>
          <cell r="J878" t="str">
            <v>12 kV</v>
          </cell>
          <cell r="K878" t="str">
            <v>REDBUD SUB</v>
          </cell>
          <cell r="L878">
            <v>3</v>
          </cell>
          <cell r="M878">
            <v>43191102</v>
          </cell>
          <cell r="N878" t="str">
            <v>Rule 21 Pre Application Report Attached</v>
          </cell>
          <cell r="O878" t="str">
            <v>Solar PV</v>
          </cell>
          <cell r="P878">
            <v>3</v>
          </cell>
          <cell r="U878" t="str">
            <v>Export</v>
          </cell>
        </row>
        <row r="879">
          <cell r="A879" t="str">
            <v>0875-RD</v>
          </cell>
          <cell r="B879" t="str">
            <v>Crazy Horse Landfill</v>
          </cell>
          <cell r="C879" t="str">
            <v>Raymond Yazzolino</v>
          </cell>
          <cell r="D879" t="str">
            <v>CPUC</v>
          </cell>
          <cell r="E879" t="str">
            <v>Rule 21</v>
          </cell>
          <cell r="F879" t="str">
            <v>Detailed Study</v>
          </cell>
          <cell r="G879" t="str">
            <v>Energy Only</v>
          </cell>
          <cell r="H879" t="str">
            <v>Withdrawn</v>
          </cell>
          <cell r="I879" t="str">
            <v>Withdrawn</v>
          </cell>
          <cell r="J879" t="str">
            <v>12 kV</v>
          </cell>
          <cell r="K879" t="str">
            <v>PRUNEDALE SUB</v>
          </cell>
          <cell r="L879">
            <v>2</v>
          </cell>
          <cell r="M879">
            <v>182961107</v>
          </cell>
          <cell r="N879" t="str">
            <v>None</v>
          </cell>
          <cell r="O879" t="str">
            <v>Landfill Gas</v>
          </cell>
          <cell r="P879">
            <v>1.6</v>
          </cell>
          <cell r="T879">
            <v>41806</v>
          </cell>
          <cell r="U879" t="str">
            <v>Export</v>
          </cell>
        </row>
        <row r="880">
          <cell r="A880" t="str">
            <v>0876-WD</v>
          </cell>
          <cell r="B880" t="str">
            <v>HWY 505 ZAMORA</v>
          </cell>
          <cell r="C880" t="str">
            <v>Raymond Yazzolino</v>
          </cell>
          <cell r="D880" t="str">
            <v>FERC</v>
          </cell>
          <cell r="E880" t="str">
            <v>WDT-GIPREV</v>
          </cell>
          <cell r="F880" t="str">
            <v>Fast Track</v>
          </cell>
          <cell r="G880" t="str">
            <v>Energy Only</v>
          </cell>
          <cell r="H880" t="str">
            <v>Withdrawn</v>
          </cell>
          <cell r="I880" t="str">
            <v>Withdrawn</v>
          </cell>
          <cell r="J880" t="str">
            <v>12 kV</v>
          </cell>
          <cell r="K880" t="str">
            <v>ZAMORA SUB</v>
          </cell>
          <cell r="L880">
            <v>1</v>
          </cell>
          <cell r="M880">
            <v>63191106</v>
          </cell>
          <cell r="N880" t="str">
            <v>At the Freeway pole that feeds the ranch house branch drop poles</v>
          </cell>
          <cell r="O880" t="str">
            <v>Solar PV</v>
          </cell>
          <cell r="P880">
            <v>0.999</v>
          </cell>
          <cell r="T880">
            <v>41705</v>
          </cell>
          <cell r="U880" t="str">
            <v>Export</v>
          </cell>
        </row>
        <row r="881">
          <cell r="A881" t="str">
            <v>0877-RD</v>
          </cell>
          <cell r="B881" t="str">
            <v>Silicon Valley Clean Water</v>
          </cell>
          <cell r="C881" t="str">
            <v>Josh (ET) Glidden</v>
          </cell>
          <cell r="D881" t="str">
            <v>CPUC</v>
          </cell>
          <cell r="E881" t="str">
            <v>Rule 21 (2014)</v>
          </cell>
          <cell r="F881" t="str">
            <v>Fast Track</v>
          </cell>
          <cell r="G881" t="str">
            <v>Energy Only</v>
          </cell>
          <cell r="H881" t="str">
            <v>Commercial</v>
          </cell>
          <cell r="I881" t="str">
            <v>Commercial</v>
          </cell>
          <cell r="J881" t="str">
            <v>12 kV</v>
          </cell>
          <cell r="K881" t="str">
            <v>BELMONT SUB</v>
          </cell>
          <cell r="L881">
            <v>3</v>
          </cell>
          <cell r="M881">
            <v>24031109</v>
          </cell>
          <cell r="O881" t="str">
            <v>Co-Gen</v>
          </cell>
          <cell r="P881">
            <v>0.63300000000000001</v>
          </cell>
          <cell r="Q881">
            <v>41736</v>
          </cell>
          <cell r="U881" t="str">
            <v>Non-Export</v>
          </cell>
        </row>
        <row r="882">
          <cell r="A882" t="str">
            <v>0878-RD</v>
          </cell>
          <cell r="B882" t="str">
            <v>Rio Vista Wind</v>
          </cell>
          <cell r="C882" t="str">
            <v>Luis Vergara Zaldivar</v>
          </cell>
          <cell r="D882" t="str">
            <v>CPUC</v>
          </cell>
          <cell r="E882" t="str">
            <v>Rule 21</v>
          </cell>
          <cell r="F882" t="str">
            <v>Fast Track</v>
          </cell>
          <cell r="G882" t="str">
            <v>Energy Only</v>
          </cell>
          <cell r="H882" t="str">
            <v>Withdrawn</v>
          </cell>
          <cell r="I882" t="str">
            <v>Withdrawn</v>
          </cell>
          <cell r="J882" t="str">
            <v>12 kV</v>
          </cell>
          <cell r="K882" t="str">
            <v>GRAND ISLAND SUB</v>
          </cell>
          <cell r="L882">
            <v>3</v>
          </cell>
          <cell r="M882">
            <v>62462226</v>
          </cell>
          <cell r="O882" t="str">
            <v>Wind</v>
          </cell>
          <cell r="P882">
            <v>1.05</v>
          </cell>
          <cell r="T882">
            <v>41822</v>
          </cell>
          <cell r="U882" t="str">
            <v>Export</v>
          </cell>
        </row>
        <row r="883">
          <cell r="A883" t="str">
            <v>0879-RD</v>
          </cell>
          <cell r="B883" t="str">
            <v>MERCED2</v>
          </cell>
          <cell r="C883" t="str">
            <v>Heather (ET) Phillips</v>
          </cell>
          <cell r="D883" t="str">
            <v>FERC</v>
          </cell>
          <cell r="E883" t="str">
            <v>WDT-GIPREV</v>
          </cell>
          <cell r="F883" t="str">
            <v>Fast Track</v>
          </cell>
          <cell r="G883" t="str">
            <v>Full Capacity</v>
          </cell>
          <cell r="H883" t="str">
            <v>Withdrawn</v>
          </cell>
          <cell r="I883" t="str">
            <v>Withdrawn</v>
          </cell>
          <cell r="J883" t="str">
            <v>12 kV</v>
          </cell>
          <cell r="K883" t="str">
            <v>DOS PALOS SUB</v>
          </cell>
          <cell r="L883">
            <v>1</v>
          </cell>
          <cell r="M883">
            <v>254041101</v>
          </cell>
          <cell r="N883" t="str">
            <v>along aubrey rd</v>
          </cell>
          <cell r="O883" t="str">
            <v>Solar PV</v>
          </cell>
          <cell r="P883">
            <v>1.5</v>
          </cell>
          <cell r="Q883">
            <v>41830</v>
          </cell>
          <cell r="U883" t="str">
            <v>Export</v>
          </cell>
        </row>
        <row r="884">
          <cell r="A884" t="str">
            <v>0880-WD</v>
          </cell>
          <cell r="B884" t="str">
            <v>Kiara Solar</v>
          </cell>
          <cell r="C884" t="str">
            <v>Larry (ET) Doleman</v>
          </cell>
          <cell r="D884" t="str">
            <v>FERC</v>
          </cell>
          <cell r="E884" t="str">
            <v>WDT-GIPREV</v>
          </cell>
          <cell r="F884" t="str">
            <v>Independent Study</v>
          </cell>
          <cell r="H884" t="str">
            <v>Withdrawn</v>
          </cell>
          <cell r="I884" t="str">
            <v>Withdrawn</v>
          </cell>
          <cell r="J884" t="str">
            <v>12 kV</v>
          </cell>
          <cell r="K884" t="str">
            <v>JESSUP SUB</v>
          </cell>
          <cell r="N884" t="str">
            <v>border of property at 6275 state HWY 273 to jessup substation pole #6731</v>
          </cell>
          <cell r="O884" t="str">
            <v>Biofuel</v>
          </cell>
          <cell r="P884">
            <v>6.8</v>
          </cell>
          <cell r="T884">
            <v>41662</v>
          </cell>
          <cell r="U884" t="str">
            <v>Export</v>
          </cell>
        </row>
        <row r="885">
          <cell r="A885" t="str">
            <v>0881-RD</v>
          </cell>
          <cell r="B885" t="str">
            <v>Falle Hutton</v>
          </cell>
          <cell r="C885" t="str">
            <v>Josh (ET) Glidden</v>
          </cell>
          <cell r="D885" t="str">
            <v>CPUC</v>
          </cell>
          <cell r="E885" t="str">
            <v>Rule 21</v>
          </cell>
          <cell r="F885" t="str">
            <v>Fast Track</v>
          </cell>
          <cell r="G885" t="str">
            <v>Energy Only</v>
          </cell>
          <cell r="H885" t="str">
            <v>Commercial</v>
          </cell>
          <cell r="I885" t="str">
            <v>Commercial</v>
          </cell>
          <cell r="J885" t="str">
            <v>12 kV</v>
          </cell>
          <cell r="K885" t="str">
            <v>DIAMOND SPRINGS SUB</v>
          </cell>
          <cell r="L885">
            <v>2</v>
          </cell>
          <cell r="M885">
            <v>152261106</v>
          </cell>
          <cell r="O885" t="str">
            <v>Battery Storage</v>
          </cell>
          <cell r="P885">
            <v>6.0000000000000001E-3</v>
          </cell>
          <cell r="Q885">
            <v>41632</v>
          </cell>
          <cell r="R885">
            <v>41654</v>
          </cell>
          <cell r="S885">
            <v>41654</v>
          </cell>
          <cell r="U885" t="str">
            <v>Non-Export</v>
          </cell>
        </row>
        <row r="886">
          <cell r="A886" t="str">
            <v>0882-RD</v>
          </cell>
          <cell r="B886" t="str">
            <v>City of Dinuba (RES-BCT)</v>
          </cell>
          <cell r="C886" t="str">
            <v>Martha (ET) Baeli</v>
          </cell>
          <cell r="D886" t="str">
            <v>CPUC</v>
          </cell>
          <cell r="E886" t="str">
            <v>Rule 21</v>
          </cell>
          <cell r="F886" t="str">
            <v>Fast Track</v>
          </cell>
          <cell r="G886" t="str">
            <v>Energy Only</v>
          </cell>
          <cell r="H886" t="str">
            <v>Withdrawn</v>
          </cell>
          <cell r="I886" t="str">
            <v>Withdrawn</v>
          </cell>
          <cell r="J886" t="str">
            <v>12 kV</v>
          </cell>
          <cell r="K886" t="str">
            <v>DINUBA SUB</v>
          </cell>
          <cell r="L886">
            <v>1</v>
          </cell>
          <cell r="M886">
            <v>254091104</v>
          </cell>
          <cell r="O886" t="str">
            <v>Solar PV</v>
          </cell>
          <cell r="P886">
            <v>0.72</v>
          </cell>
          <cell r="Q886">
            <v>41688</v>
          </cell>
          <cell r="U886" t="str">
            <v>RESBCT</v>
          </cell>
        </row>
        <row r="887">
          <cell r="A887" t="str">
            <v>0883-WD</v>
          </cell>
          <cell r="B887" t="str">
            <v>Soventix-Diamond No 2</v>
          </cell>
          <cell r="C887" t="str">
            <v>Heather (ET) Phillips</v>
          </cell>
          <cell r="D887" t="str">
            <v>FERC</v>
          </cell>
          <cell r="E887" t="str">
            <v>WDT-GIPREV</v>
          </cell>
          <cell r="F887" t="str">
            <v>Fast Track</v>
          </cell>
          <cell r="G887" t="str">
            <v>Energy Only</v>
          </cell>
          <cell r="H887" t="str">
            <v>Withdrawn</v>
          </cell>
          <cell r="I887" t="str">
            <v>Withdrawn</v>
          </cell>
          <cell r="J887" t="str">
            <v>12 kV</v>
          </cell>
          <cell r="K887" t="str">
            <v>JESSUP SUB</v>
          </cell>
          <cell r="L887">
            <v>1</v>
          </cell>
          <cell r="M887">
            <v>103441102</v>
          </cell>
          <cell r="N887" t="str">
            <v>at corner of Diamond and Beacon Streets</v>
          </cell>
          <cell r="O887" t="str">
            <v>Solar PV</v>
          </cell>
          <cell r="P887">
            <v>2.67</v>
          </cell>
          <cell r="U887" t="str">
            <v>Export</v>
          </cell>
        </row>
        <row r="888">
          <cell r="A888" t="str">
            <v>0884-RD</v>
          </cell>
          <cell r="B888" t="str">
            <v>City of Dinuba</v>
          </cell>
          <cell r="C888" t="str">
            <v>Luis Vergara Zaldivar</v>
          </cell>
          <cell r="D888" t="str">
            <v>CPUC</v>
          </cell>
          <cell r="E888" t="str">
            <v>Rule 21</v>
          </cell>
          <cell r="F888" t="str">
            <v>Fast Track</v>
          </cell>
          <cell r="G888" t="str">
            <v>Energy Only</v>
          </cell>
          <cell r="H888" t="str">
            <v>Commercial</v>
          </cell>
          <cell r="I888" t="str">
            <v>Commercial</v>
          </cell>
          <cell r="J888" t="str">
            <v>12 kV</v>
          </cell>
          <cell r="K888" t="str">
            <v>DINUBA SUB</v>
          </cell>
          <cell r="L888">
            <v>2</v>
          </cell>
          <cell r="M888">
            <v>254091106</v>
          </cell>
          <cell r="N888">
            <v>106726099</v>
          </cell>
          <cell r="O888" t="str">
            <v>Solar PV</v>
          </cell>
          <cell r="P888">
            <v>0.3</v>
          </cell>
          <cell r="Q888">
            <v>41765</v>
          </cell>
          <cell r="R888">
            <v>41968</v>
          </cell>
          <cell r="S888">
            <v>41968</v>
          </cell>
          <cell r="U888" t="str">
            <v>RESBCT</v>
          </cell>
        </row>
        <row r="889">
          <cell r="A889" t="str">
            <v>0885-WD</v>
          </cell>
          <cell r="B889" t="str">
            <v>DRES Quarry 1</v>
          </cell>
          <cell r="C889" t="str">
            <v>Heather (ET) Phillips</v>
          </cell>
          <cell r="D889" t="str">
            <v>FERC</v>
          </cell>
          <cell r="E889" t="str">
            <v>WDT-GIPREV</v>
          </cell>
          <cell r="F889" t="str">
            <v>Fast Track</v>
          </cell>
          <cell r="G889" t="str">
            <v>Energy Only</v>
          </cell>
          <cell r="H889" t="str">
            <v>Commercial</v>
          </cell>
          <cell r="I889" t="str">
            <v>Commercial</v>
          </cell>
          <cell r="J889" t="str">
            <v>12 kV</v>
          </cell>
          <cell r="K889" t="str">
            <v>STAFFORD SUB</v>
          </cell>
          <cell r="L889">
            <v>2</v>
          </cell>
          <cell r="M889">
            <v>43201102</v>
          </cell>
          <cell r="N889" t="str">
            <v>38.138236, -122.621958</v>
          </cell>
          <cell r="O889" t="str">
            <v>Solar PV</v>
          </cell>
          <cell r="P889">
            <v>0.99</v>
          </cell>
          <cell r="Q889">
            <v>41907</v>
          </cell>
          <cell r="R889">
            <v>42866</v>
          </cell>
          <cell r="S889">
            <v>42921</v>
          </cell>
          <cell r="U889" t="str">
            <v>Export</v>
          </cell>
        </row>
        <row r="890">
          <cell r="A890" t="str">
            <v>0886-WD</v>
          </cell>
          <cell r="B890" t="str">
            <v>DRES Quarry 2</v>
          </cell>
          <cell r="C890" t="str">
            <v>Heather (ET) Phillips</v>
          </cell>
          <cell r="D890" t="str">
            <v>FERC</v>
          </cell>
          <cell r="E890" t="str">
            <v>WDT-GIPREV</v>
          </cell>
          <cell r="F890" t="str">
            <v>Fast Track</v>
          </cell>
          <cell r="G890" t="str">
            <v>Energy Only</v>
          </cell>
          <cell r="H890" t="str">
            <v>Withdrawn</v>
          </cell>
          <cell r="I890" t="str">
            <v>Withdrawn</v>
          </cell>
          <cell r="J890" t="str">
            <v>12 kV</v>
          </cell>
          <cell r="K890" t="str">
            <v>STAFFORD SUB</v>
          </cell>
          <cell r="M890">
            <v>43201102</v>
          </cell>
          <cell r="N890" t="str">
            <v>38.138236, -122.621958</v>
          </cell>
          <cell r="O890" t="str">
            <v>Solar PV</v>
          </cell>
          <cell r="P890">
            <v>0.99</v>
          </cell>
          <cell r="U890" t="str">
            <v>Export</v>
          </cell>
        </row>
        <row r="891">
          <cell r="A891" t="str">
            <v>0887-WD</v>
          </cell>
          <cell r="B891" t="str">
            <v>Vacaville-Dixon BESS Pilot</v>
          </cell>
          <cell r="C891" t="str">
            <v>David Corzilius</v>
          </cell>
          <cell r="D891" t="str">
            <v>FERC</v>
          </cell>
          <cell r="E891" t="str">
            <v>WDT-GIPREV</v>
          </cell>
          <cell r="F891" t="str">
            <v>Independent Study</v>
          </cell>
          <cell r="G891" t="str">
            <v>Full Capacity</v>
          </cell>
          <cell r="H891" t="str">
            <v>Commercial</v>
          </cell>
          <cell r="I891" t="str">
            <v>Commercial</v>
          </cell>
          <cell r="J891" t="str">
            <v>12 kV</v>
          </cell>
          <cell r="K891" t="str">
            <v>VACA DIXON SUB</v>
          </cell>
          <cell r="L891">
            <v>8</v>
          </cell>
          <cell r="M891">
            <v>63591108</v>
          </cell>
          <cell r="N891" t="str">
            <v>onsite at Vaca-Dixon substation</v>
          </cell>
          <cell r="O891" t="str">
            <v>Energy Storage</v>
          </cell>
          <cell r="P891">
            <v>2.4</v>
          </cell>
          <cell r="Q891">
            <v>41808</v>
          </cell>
          <cell r="R891">
            <v>41813</v>
          </cell>
          <cell r="S891">
            <v>41850</v>
          </cell>
          <cell r="U891" t="str">
            <v>Export</v>
          </cell>
        </row>
        <row r="892">
          <cell r="A892" t="str">
            <v>0888-WD</v>
          </cell>
          <cell r="B892" t="str">
            <v>Yerba Buena BESS Pilot</v>
          </cell>
          <cell r="C892" t="str">
            <v>David Corzilius</v>
          </cell>
          <cell r="D892" t="str">
            <v>FERC</v>
          </cell>
          <cell r="E892" t="str">
            <v>WDT-GIPREV</v>
          </cell>
          <cell r="F892" t="str">
            <v>Independent Study</v>
          </cell>
          <cell r="G892" t="str">
            <v>Full Capacity</v>
          </cell>
          <cell r="H892" t="str">
            <v>Commercial</v>
          </cell>
          <cell r="I892" t="str">
            <v>Commercial</v>
          </cell>
          <cell r="J892" t="str">
            <v>21 kV</v>
          </cell>
          <cell r="K892" t="str">
            <v>SWIFT SUB</v>
          </cell>
          <cell r="L892">
            <v>1</v>
          </cell>
          <cell r="M892">
            <v>83392102</v>
          </cell>
          <cell r="N892" t="str">
            <v>BESS will be located at the Hitachi customer site and connect upstream of custom</v>
          </cell>
          <cell r="O892" t="str">
            <v>Energy Storage</v>
          </cell>
          <cell r="P892">
            <v>4.8</v>
          </cell>
          <cell r="Q892">
            <v>41859</v>
          </cell>
          <cell r="R892">
            <v>41883</v>
          </cell>
          <cell r="S892">
            <v>41925</v>
          </cell>
          <cell r="U892" t="str">
            <v>Export</v>
          </cell>
        </row>
        <row r="893">
          <cell r="A893" t="str">
            <v>0889-RD</v>
          </cell>
          <cell r="B893" t="str">
            <v>Sydney Jackson</v>
          </cell>
          <cell r="C893" t="str">
            <v>Lynn (ET) Nunez</v>
          </cell>
          <cell r="D893" t="str">
            <v>CPUC</v>
          </cell>
          <cell r="E893" t="str">
            <v>Rule 21</v>
          </cell>
          <cell r="F893" t="str">
            <v>Fast Track</v>
          </cell>
          <cell r="G893" t="str">
            <v>Energy Only</v>
          </cell>
          <cell r="H893" t="str">
            <v>Commercial</v>
          </cell>
          <cell r="I893" t="str">
            <v>Commercial</v>
          </cell>
          <cell r="J893" t="str">
            <v>12 kV</v>
          </cell>
          <cell r="K893" t="str">
            <v>ROB ROY SUB</v>
          </cell>
          <cell r="L893" t="str">
            <v>BANK 1</v>
          </cell>
          <cell r="M893">
            <v>83692105</v>
          </cell>
          <cell r="N893" t="str">
            <v>METER 1008651639</v>
          </cell>
          <cell r="O893" t="str">
            <v>Battery Storage</v>
          </cell>
          <cell r="P893">
            <v>5.0000000000000001E-3</v>
          </cell>
          <cell r="Q893">
            <v>41698</v>
          </cell>
          <cell r="R893">
            <v>41722</v>
          </cell>
          <cell r="S893">
            <v>41722</v>
          </cell>
          <cell r="U893" t="str">
            <v>Non-Export</v>
          </cell>
        </row>
        <row r="894">
          <cell r="A894" t="str">
            <v>0890-RD</v>
          </cell>
          <cell r="B894" t="str">
            <v>Larry D Glick</v>
          </cell>
          <cell r="C894" t="str">
            <v>Lynn (ET) Nunez</v>
          </cell>
          <cell r="D894" t="str">
            <v>CPUC</v>
          </cell>
          <cell r="E894" t="str">
            <v>Rule 21</v>
          </cell>
          <cell r="F894" t="str">
            <v>Fast Track</v>
          </cell>
          <cell r="G894" t="str">
            <v>Energy Only</v>
          </cell>
          <cell r="H894" t="str">
            <v>Commercial</v>
          </cell>
          <cell r="I894" t="str">
            <v>Commercial</v>
          </cell>
          <cell r="J894" t="str">
            <v>12 kV</v>
          </cell>
          <cell r="K894" t="str">
            <v>EDENVALE SUB</v>
          </cell>
          <cell r="L894" t="str">
            <v>BANK 4</v>
          </cell>
          <cell r="M894">
            <v>82952113</v>
          </cell>
          <cell r="N894" t="str">
            <v>METER 1006204226</v>
          </cell>
          <cell r="O894" t="str">
            <v>Battery Storage</v>
          </cell>
          <cell r="P894">
            <v>5.0000000000000001E-3</v>
          </cell>
          <cell r="Q894">
            <v>41694</v>
          </cell>
          <cell r="R894">
            <v>41704</v>
          </cell>
          <cell r="S894">
            <v>41704</v>
          </cell>
          <cell r="U894" t="str">
            <v>Non-Export</v>
          </cell>
        </row>
        <row r="895">
          <cell r="A895" t="str">
            <v>0891-WD</v>
          </cell>
          <cell r="B895" t="str">
            <v>ASEC</v>
          </cell>
          <cell r="C895" t="str">
            <v>Raymond Yazzolino</v>
          </cell>
          <cell r="D895" t="str">
            <v>FERC</v>
          </cell>
          <cell r="E895" t="str">
            <v>WDT-GIPREV</v>
          </cell>
          <cell r="F895" t="str">
            <v>Fast Track</v>
          </cell>
          <cell r="G895" t="str">
            <v>Energy Only</v>
          </cell>
          <cell r="H895" t="str">
            <v>Withdrawn</v>
          </cell>
          <cell r="I895" t="str">
            <v>Withdrawn</v>
          </cell>
          <cell r="J895" t="str">
            <v>12 kV</v>
          </cell>
          <cell r="K895" t="str">
            <v>HERDLYN SUB</v>
          </cell>
          <cell r="L895">
            <v>1</v>
          </cell>
          <cell r="M895">
            <v>163741102</v>
          </cell>
          <cell r="O895" t="str">
            <v>Solar PV</v>
          </cell>
          <cell r="P895">
            <v>2</v>
          </cell>
          <cell r="U895" t="str">
            <v>Export</v>
          </cell>
        </row>
        <row r="896">
          <cell r="A896" t="str">
            <v>0892-RD</v>
          </cell>
          <cell r="B896" t="str">
            <v>NLH3</v>
          </cell>
          <cell r="C896" t="str">
            <v>Bennett Chabot</v>
          </cell>
          <cell r="D896" t="str">
            <v>CPUC</v>
          </cell>
          <cell r="E896" t="str">
            <v>Rule 21</v>
          </cell>
          <cell r="F896" t="str">
            <v>Fast Track</v>
          </cell>
          <cell r="G896" t="str">
            <v>Energy Only</v>
          </cell>
          <cell r="H896" t="str">
            <v>Withdrawn</v>
          </cell>
          <cell r="I896" t="str">
            <v>Withdrawn</v>
          </cell>
          <cell r="J896" t="str">
            <v>21 kV</v>
          </cell>
          <cell r="K896" t="str">
            <v>TUPMAN SUB</v>
          </cell>
          <cell r="L896">
            <v>2</v>
          </cell>
          <cell r="M896">
            <v>254402105</v>
          </cell>
          <cell r="N896" t="str">
            <v>Utility Pole:  35.6717  -119.74575</v>
          </cell>
          <cell r="O896" t="str">
            <v>Solar PV</v>
          </cell>
          <cell r="P896">
            <v>3</v>
          </cell>
          <cell r="U896" t="str">
            <v>Export</v>
          </cell>
        </row>
        <row r="897">
          <cell r="A897" t="str">
            <v>0893-RD</v>
          </cell>
          <cell r="B897" t="str">
            <v>City &amp; County Of San Francisco</v>
          </cell>
          <cell r="C897" t="str">
            <v>Josh (ET) Glidden</v>
          </cell>
          <cell r="D897" t="str">
            <v>CPUC</v>
          </cell>
          <cell r="E897" t="str">
            <v>Rule 21</v>
          </cell>
          <cell r="F897" t="str">
            <v>Fast Track</v>
          </cell>
          <cell r="G897" t="str">
            <v>Energy Only</v>
          </cell>
          <cell r="H897" t="str">
            <v>Commercial</v>
          </cell>
          <cell r="I897" t="str">
            <v>Commercial</v>
          </cell>
          <cell r="J897" t="str">
            <v>12 kV</v>
          </cell>
          <cell r="K897" t="str">
            <v>SAN FRAN A (POTRERO PP) SUB</v>
          </cell>
          <cell r="L897">
            <v>1</v>
          </cell>
          <cell r="M897">
            <v>22031105</v>
          </cell>
          <cell r="O897" t="str">
            <v>Solar PV</v>
          </cell>
          <cell r="P897">
            <v>0.3</v>
          </cell>
          <cell r="Q897">
            <v>41765</v>
          </cell>
          <cell r="U897" t="str">
            <v>Non-Export</v>
          </cell>
        </row>
        <row r="898">
          <cell r="A898" t="str">
            <v>0894-RD</v>
          </cell>
          <cell r="B898" t="str">
            <v>CW1</v>
          </cell>
          <cell r="C898" t="str">
            <v>Bennett Chabot</v>
          </cell>
          <cell r="D898" t="str">
            <v>CPUC</v>
          </cell>
          <cell r="E898" t="str">
            <v>Rule 21</v>
          </cell>
          <cell r="F898" t="str">
            <v>Fast Track</v>
          </cell>
          <cell r="G898" t="str">
            <v>Energy Only</v>
          </cell>
          <cell r="H898" t="str">
            <v>Withdrawn</v>
          </cell>
          <cell r="I898" t="str">
            <v>Withdrawn</v>
          </cell>
          <cell r="J898" t="str">
            <v>12 kV</v>
          </cell>
          <cell r="K898" t="str">
            <v>WOODLAND SUB</v>
          </cell>
          <cell r="L898">
            <v>1</v>
          </cell>
          <cell r="M898">
            <v>62031101</v>
          </cell>
          <cell r="N898" t="str">
            <v>Utility Pole:  38.64803 -121.70969</v>
          </cell>
          <cell r="O898" t="str">
            <v>Solar PV</v>
          </cell>
          <cell r="P898">
            <v>1</v>
          </cell>
          <cell r="U898" t="str">
            <v>Export</v>
          </cell>
        </row>
        <row r="899">
          <cell r="A899" t="str">
            <v>0895-RD</v>
          </cell>
          <cell r="B899" t="str">
            <v>Delta Wind</v>
          </cell>
          <cell r="C899" t="str">
            <v>Luis Vergara Zaldivar</v>
          </cell>
          <cell r="D899" t="str">
            <v>CPUC</v>
          </cell>
          <cell r="E899" t="str">
            <v>Rule 21</v>
          </cell>
          <cell r="F899" t="str">
            <v>Fast Track</v>
          </cell>
          <cell r="G899" t="str">
            <v>Energy Only</v>
          </cell>
          <cell r="H899" t="str">
            <v>Withdrawn</v>
          </cell>
          <cell r="I899" t="str">
            <v>Withdrawn</v>
          </cell>
          <cell r="J899" t="str">
            <v>21 kV</v>
          </cell>
          <cell r="K899" t="str">
            <v>PEABODY SUB</v>
          </cell>
          <cell r="L899">
            <v>2</v>
          </cell>
          <cell r="M899">
            <v>63642107</v>
          </cell>
          <cell r="N899" t="str">
            <v>McCormack Road between McCloskey and Canright roads</v>
          </cell>
          <cell r="O899" t="str">
            <v>Wind</v>
          </cell>
          <cell r="P899">
            <v>2.5</v>
          </cell>
          <cell r="U899" t="str">
            <v>Export</v>
          </cell>
        </row>
        <row r="900">
          <cell r="A900" t="str">
            <v>0896-RD</v>
          </cell>
          <cell r="B900" t="str">
            <v>County of Santa Clara</v>
          </cell>
          <cell r="C900" t="str">
            <v>BCH_WM_EGICV</v>
          </cell>
          <cell r="D900" t="str">
            <v>CPUC</v>
          </cell>
          <cell r="E900" t="str">
            <v>Rule 21</v>
          </cell>
          <cell r="F900" t="str">
            <v>Fast Track</v>
          </cell>
          <cell r="G900" t="str">
            <v>Energy Only</v>
          </cell>
          <cell r="H900" t="str">
            <v>Commercial</v>
          </cell>
          <cell r="I900" t="str">
            <v>Commercial</v>
          </cell>
          <cell r="J900" t="str">
            <v>12 kV</v>
          </cell>
          <cell r="L900">
            <v>4</v>
          </cell>
          <cell r="M900">
            <v>82261117</v>
          </cell>
          <cell r="O900" t="str">
            <v>Battery Storage</v>
          </cell>
          <cell r="P900">
            <v>0.05</v>
          </cell>
          <cell r="Q900">
            <v>41774</v>
          </cell>
          <cell r="R900">
            <v>41774</v>
          </cell>
          <cell r="U900" t="str">
            <v>Non-Export</v>
          </cell>
        </row>
        <row r="901">
          <cell r="A901" t="str">
            <v>0897-RD</v>
          </cell>
          <cell r="B901" t="str">
            <v>CW2</v>
          </cell>
          <cell r="C901" t="str">
            <v>Bennett Chabot</v>
          </cell>
          <cell r="D901" t="str">
            <v>CPUC</v>
          </cell>
          <cell r="E901" t="str">
            <v>Rule 21</v>
          </cell>
          <cell r="F901" t="str">
            <v>Fast Track</v>
          </cell>
          <cell r="G901" t="str">
            <v>Energy Only</v>
          </cell>
          <cell r="H901" t="str">
            <v>Withdrawn</v>
          </cell>
          <cell r="I901" t="str">
            <v>Withdrawn</v>
          </cell>
          <cell r="J901" t="str">
            <v>12 kV</v>
          </cell>
          <cell r="K901" t="str">
            <v>DAVIS SUB</v>
          </cell>
          <cell r="L901">
            <v>2</v>
          </cell>
          <cell r="M901">
            <v>62041106</v>
          </cell>
          <cell r="N901" t="str">
            <v>Utility Pole:  38.591788 -121.69337</v>
          </cell>
          <cell r="O901" t="str">
            <v>Solar PV</v>
          </cell>
          <cell r="P901">
            <v>1</v>
          </cell>
          <cell r="U901" t="str">
            <v>Export</v>
          </cell>
        </row>
        <row r="902">
          <cell r="A902" t="str">
            <v>0898-RD</v>
          </cell>
          <cell r="B902" t="str">
            <v>Black Oak Mine Unified School District</v>
          </cell>
          <cell r="C902" t="str">
            <v>Martha (ET) Baeli</v>
          </cell>
          <cell r="D902" t="str">
            <v>CPUC</v>
          </cell>
          <cell r="E902" t="str">
            <v>Rule 21</v>
          </cell>
          <cell r="F902" t="str">
            <v>Fast Track</v>
          </cell>
          <cell r="G902" t="str">
            <v>Energy Only</v>
          </cell>
          <cell r="H902" t="str">
            <v>Commercial</v>
          </cell>
          <cell r="I902" t="str">
            <v>Commercial</v>
          </cell>
          <cell r="J902" t="str">
            <v>21 kV</v>
          </cell>
          <cell r="K902" t="str">
            <v>PLACERVILLE SUB</v>
          </cell>
          <cell r="L902">
            <v>2</v>
          </cell>
          <cell r="M902">
            <v>153082106</v>
          </cell>
          <cell r="O902" t="str">
            <v>Solar PV</v>
          </cell>
          <cell r="P902">
            <v>0.44</v>
          </cell>
          <cell r="Q902">
            <v>41753</v>
          </cell>
          <cell r="S902">
            <v>41794</v>
          </cell>
          <cell r="U902" t="str">
            <v>Non-Export</v>
          </cell>
        </row>
        <row r="903">
          <cell r="A903" t="str">
            <v>0899-RD</v>
          </cell>
          <cell r="B903" t="str">
            <v>2047 Layton</v>
          </cell>
          <cell r="C903" t="str">
            <v>Luis Vergara Zaldivar</v>
          </cell>
          <cell r="D903" t="str">
            <v>CPUC</v>
          </cell>
          <cell r="E903" t="str">
            <v>Rule 21</v>
          </cell>
          <cell r="F903" t="str">
            <v>Fast Track</v>
          </cell>
          <cell r="G903" t="str">
            <v>Energy Only</v>
          </cell>
          <cell r="H903" t="str">
            <v>Withdrawn</v>
          </cell>
          <cell r="I903" t="str">
            <v>Withdrawn</v>
          </cell>
          <cell r="J903" t="str">
            <v>12 kV</v>
          </cell>
          <cell r="K903" t="str">
            <v>TAFT SUB</v>
          </cell>
          <cell r="L903">
            <v>4</v>
          </cell>
          <cell r="M903">
            <v>252081106</v>
          </cell>
          <cell r="N903" t="str">
            <v>Taft</v>
          </cell>
          <cell r="O903" t="str">
            <v>Solar PV</v>
          </cell>
          <cell r="P903">
            <v>0.75</v>
          </cell>
          <cell r="U903" t="str">
            <v>Export</v>
          </cell>
        </row>
        <row r="904">
          <cell r="A904" t="str">
            <v>0900-RD</v>
          </cell>
          <cell r="B904" t="str">
            <v>2064 Rogers</v>
          </cell>
          <cell r="C904" t="str">
            <v>Luis Vergara Zaldivar</v>
          </cell>
          <cell r="D904" t="str">
            <v>CPUC</v>
          </cell>
          <cell r="E904" t="str">
            <v>Rule 21</v>
          </cell>
          <cell r="F904" t="str">
            <v>Detailed Study</v>
          </cell>
          <cell r="G904" t="str">
            <v>Full Capacity</v>
          </cell>
          <cell r="H904" t="str">
            <v>Withdrawn</v>
          </cell>
          <cell r="I904" t="str">
            <v>Withdrawn</v>
          </cell>
          <cell r="J904" t="str">
            <v>12 kV</v>
          </cell>
          <cell r="K904" t="str">
            <v>LOS MOLINOS SUB</v>
          </cell>
          <cell r="L904">
            <v>1</v>
          </cell>
          <cell r="M904">
            <v>103481101</v>
          </cell>
          <cell r="O904" t="str">
            <v>Solar PV</v>
          </cell>
          <cell r="P904">
            <v>0.5</v>
          </cell>
          <cell r="T904">
            <v>42068</v>
          </cell>
          <cell r="U904" t="str">
            <v>Export</v>
          </cell>
        </row>
        <row r="905">
          <cell r="A905" t="str">
            <v>0901-RD</v>
          </cell>
          <cell r="B905" t="str">
            <v>City &amp; County of San Francisco</v>
          </cell>
          <cell r="C905" t="str">
            <v>Josh (ET) Glidden</v>
          </cell>
          <cell r="D905" t="str">
            <v>CPUC</v>
          </cell>
          <cell r="E905" t="str">
            <v>Rule 21</v>
          </cell>
          <cell r="F905" t="str">
            <v>Fast Track</v>
          </cell>
          <cell r="G905" t="str">
            <v>Energy Only</v>
          </cell>
          <cell r="H905" t="str">
            <v>Commercial</v>
          </cell>
          <cell r="I905" t="str">
            <v>Commercial</v>
          </cell>
          <cell r="J905" t="str">
            <v>12 kV</v>
          </cell>
          <cell r="K905" t="str">
            <v>SAN FRAN Y (LARKIN) SUB</v>
          </cell>
          <cell r="L905">
            <v>2</v>
          </cell>
          <cell r="M905">
            <v>22801119</v>
          </cell>
          <cell r="O905" t="str">
            <v>Solar PV</v>
          </cell>
          <cell r="P905">
            <v>0.01</v>
          </cell>
          <cell r="Q905">
            <v>41857</v>
          </cell>
          <cell r="S905">
            <v>41871</v>
          </cell>
          <cell r="U905" t="str">
            <v>Non-Export</v>
          </cell>
        </row>
        <row r="906">
          <cell r="A906" t="str">
            <v>0902-RD</v>
          </cell>
          <cell r="B906" t="str">
            <v>Fort Mason Center</v>
          </cell>
          <cell r="C906" t="str">
            <v>Josh (ET) Glidden</v>
          </cell>
          <cell r="D906" t="str">
            <v>CPUC</v>
          </cell>
          <cell r="E906" t="str">
            <v>Rule 21</v>
          </cell>
          <cell r="F906" t="str">
            <v>Fast Track</v>
          </cell>
          <cell r="G906" t="str">
            <v>Energy Only</v>
          </cell>
          <cell r="H906" t="str">
            <v>Commercial</v>
          </cell>
          <cell r="I906" t="str">
            <v>Commercial</v>
          </cell>
          <cell r="J906" t="str">
            <v>12 kV</v>
          </cell>
          <cell r="K906" t="str">
            <v>SAN FRAN Y (LARKIN) SUB</v>
          </cell>
          <cell r="L906">
            <v>12</v>
          </cell>
          <cell r="M906">
            <v>22781102</v>
          </cell>
          <cell r="O906" t="str">
            <v>Solar PV</v>
          </cell>
          <cell r="P906">
            <v>0.217</v>
          </cell>
          <cell r="Q906">
            <v>41803</v>
          </cell>
          <cell r="S906">
            <v>41802</v>
          </cell>
          <cell r="U906" t="str">
            <v>Non-Export</v>
          </cell>
        </row>
        <row r="907">
          <cell r="A907" t="str">
            <v>0903-RD</v>
          </cell>
          <cell r="B907" t="str">
            <v>Whole Foods, The Alameda</v>
          </cell>
          <cell r="C907" t="str">
            <v>Bennett Chabot</v>
          </cell>
          <cell r="D907" t="str">
            <v>CPUC</v>
          </cell>
          <cell r="E907" t="str">
            <v>Rule 21</v>
          </cell>
          <cell r="F907" t="str">
            <v>Fast Track</v>
          </cell>
          <cell r="G907" t="str">
            <v>Energy Only</v>
          </cell>
          <cell r="H907" t="str">
            <v>Commercial</v>
          </cell>
          <cell r="I907" t="str">
            <v>Commercial</v>
          </cell>
          <cell r="J907" t="str">
            <v>12 kV</v>
          </cell>
          <cell r="K907" t="str">
            <v>SAN JOSE A SUB</v>
          </cell>
          <cell r="L907">
            <v>3</v>
          </cell>
          <cell r="M907">
            <v>82251110</v>
          </cell>
          <cell r="N907" t="str">
            <v>applicant</v>
          </cell>
          <cell r="O907" t="str">
            <v>Reciprocating Engine</v>
          </cell>
          <cell r="P907">
            <v>0.32</v>
          </cell>
          <cell r="Q907">
            <v>41900</v>
          </cell>
          <cell r="R907">
            <v>41900</v>
          </cell>
          <cell r="S907">
            <v>42146</v>
          </cell>
          <cell r="U907" t="str">
            <v>Export</v>
          </cell>
        </row>
        <row r="908">
          <cell r="A908" t="str">
            <v>0904-RD</v>
          </cell>
          <cell r="B908" t="str">
            <v>Black Oak Mine Unified School District</v>
          </cell>
          <cell r="C908" t="str">
            <v>BCH_WM_EGICV</v>
          </cell>
          <cell r="D908" t="str">
            <v>CPUC</v>
          </cell>
          <cell r="E908" t="str">
            <v>Rule 21</v>
          </cell>
          <cell r="F908" t="str">
            <v>Fast Track</v>
          </cell>
          <cell r="G908" t="str">
            <v>Energy Only</v>
          </cell>
          <cell r="H908" t="str">
            <v>Commercial</v>
          </cell>
          <cell r="I908" t="str">
            <v>Commercial</v>
          </cell>
          <cell r="J908" t="str">
            <v>21 kV</v>
          </cell>
          <cell r="L908">
            <v>2</v>
          </cell>
          <cell r="M908">
            <v>153082106</v>
          </cell>
          <cell r="O908" t="str">
            <v>Solar PV</v>
          </cell>
          <cell r="P908">
            <v>1.6E-2</v>
          </cell>
          <cell r="Q908">
            <v>41774</v>
          </cell>
          <cell r="R908">
            <v>41774</v>
          </cell>
          <cell r="U908" t="str">
            <v>Non-Export</v>
          </cell>
        </row>
        <row r="909">
          <cell r="A909" t="str">
            <v>0905-RD</v>
          </cell>
          <cell r="B909" t="str">
            <v>CP Solar</v>
          </cell>
          <cell r="C909" t="str">
            <v>Bennett Chabot</v>
          </cell>
          <cell r="D909" t="str">
            <v>CPUC</v>
          </cell>
          <cell r="E909" t="str">
            <v>Rule 21</v>
          </cell>
          <cell r="F909" t="str">
            <v>Fast Track</v>
          </cell>
          <cell r="G909" t="str">
            <v>Energy Only</v>
          </cell>
          <cell r="H909" t="str">
            <v>Withdrawn</v>
          </cell>
          <cell r="I909" t="str">
            <v>Withdrawn</v>
          </cell>
          <cell r="J909" t="str">
            <v>12 kV</v>
          </cell>
          <cell r="K909" t="str">
            <v>AUBERRY SUB</v>
          </cell>
          <cell r="L909">
            <v>2</v>
          </cell>
          <cell r="M909">
            <v>254151101</v>
          </cell>
          <cell r="N909" t="str">
            <v>36.6027, -119.37641</v>
          </cell>
          <cell r="O909" t="str">
            <v>Solar PV</v>
          </cell>
          <cell r="P909">
            <v>1.33</v>
          </cell>
          <cell r="T909">
            <v>41757</v>
          </cell>
          <cell r="U909" t="str">
            <v>Export</v>
          </cell>
        </row>
        <row r="910">
          <cell r="A910" t="str">
            <v>0906-RD</v>
          </cell>
          <cell r="B910" t="str">
            <v>Jerry M Kennelly</v>
          </cell>
          <cell r="C910" t="str">
            <v>Britany (ET) Stickel</v>
          </cell>
          <cell r="D910" t="str">
            <v>CPUC</v>
          </cell>
          <cell r="E910" t="str">
            <v>Rule 21</v>
          </cell>
          <cell r="F910" t="str">
            <v>Fast Track</v>
          </cell>
          <cell r="G910" t="str">
            <v>Energy Only</v>
          </cell>
          <cell r="H910" t="str">
            <v>Withdrawn</v>
          </cell>
          <cell r="I910" t="str">
            <v>Withdrawn</v>
          </cell>
          <cell r="J910" t="str">
            <v>12 kV</v>
          </cell>
          <cell r="L910">
            <v>42</v>
          </cell>
          <cell r="M910">
            <v>12540402</v>
          </cell>
          <cell r="O910" t="str">
            <v>Cogeneration</v>
          </cell>
          <cell r="P910">
            <v>5.0000000000000001E-3</v>
          </cell>
          <cell r="Q910">
            <v>41816</v>
          </cell>
          <cell r="T910">
            <v>43089</v>
          </cell>
          <cell r="U910" t="str">
            <v>Non-Export</v>
          </cell>
        </row>
        <row r="911">
          <cell r="A911" t="str">
            <v>0907-RD</v>
          </cell>
          <cell r="B911" t="str">
            <v>Binford Storage B</v>
          </cell>
          <cell r="C911" t="str">
            <v>Luis Vergara Zaldivar</v>
          </cell>
          <cell r="D911" t="str">
            <v>CPUC</v>
          </cell>
          <cell r="E911" t="str">
            <v>Rule 21</v>
          </cell>
          <cell r="F911" t="str">
            <v>Fast Track</v>
          </cell>
          <cell r="G911" t="str">
            <v>Energy Only</v>
          </cell>
          <cell r="H911" t="str">
            <v>Withdrawn</v>
          </cell>
          <cell r="I911" t="str">
            <v>Withdrawn</v>
          </cell>
          <cell r="J911" t="str">
            <v>12 kV</v>
          </cell>
          <cell r="K911" t="str">
            <v>NOVATO SUB</v>
          </cell>
          <cell r="L911">
            <v>2</v>
          </cell>
          <cell r="M911">
            <v>42211104</v>
          </cell>
          <cell r="N911" t="str">
            <v>480V Interconnection</v>
          </cell>
          <cell r="O911" t="str">
            <v>Solar PV</v>
          </cell>
          <cell r="P911">
            <v>0.58399999999999996</v>
          </cell>
          <cell r="T911">
            <v>41793</v>
          </cell>
          <cell r="U911" t="str">
            <v>Export</v>
          </cell>
        </row>
        <row r="912">
          <cell r="A912" t="str">
            <v>0908-RD</v>
          </cell>
          <cell r="B912" t="str">
            <v>Binford Storage A</v>
          </cell>
          <cell r="C912" t="str">
            <v>Luis Vergara Zaldivar</v>
          </cell>
          <cell r="D912" t="str">
            <v>CPUC</v>
          </cell>
          <cell r="E912" t="str">
            <v>Rule 21</v>
          </cell>
          <cell r="F912" t="str">
            <v>Fast Track</v>
          </cell>
          <cell r="G912" t="str">
            <v>Energy Only</v>
          </cell>
          <cell r="H912" t="str">
            <v>Withdrawn</v>
          </cell>
          <cell r="I912" t="str">
            <v>Withdrawn</v>
          </cell>
          <cell r="J912" t="str">
            <v>12 kV</v>
          </cell>
          <cell r="K912" t="str">
            <v>NOVATO SUB</v>
          </cell>
          <cell r="L912">
            <v>2</v>
          </cell>
          <cell r="M912">
            <v>42211104</v>
          </cell>
          <cell r="N912" t="str">
            <v>480V Interconnection</v>
          </cell>
          <cell r="O912" t="str">
            <v>Solar PV</v>
          </cell>
          <cell r="P912">
            <v>0.72</v>
          </cell>
          <cell r="T912">
            <v>41793</v>
          </cell>
          <cell r="U912" t="str">
            <v>Export</v>
          </cell>
        </row>
        <row r="913">
          <cell r="A913" t="str">
            <v>0909-RD</v>
          </cell>
          <cell r="B913" t="str">
            <v>Colusa Indian Community Economic Develop</v>
          </cell>
          <cell r="C913" t="str">
            <v>Martha (ET) Baeli</v>
          </cell>
          <cell r="D913" t="str">
            <v>CPUC</v>
          </cell>
          <cell r="E913" t="str">
            <v>Rule 21</v>
          </cell>
          <cell r="F913" t="str">
            <v>Fast Track</v>
          </cell>
          <cell r="G913" t="str">
            <v>Energy Only</v>
          </cell>
          <cell r="H913" t="str">
            <v>Commercial</v>
          </cell>
          <cell r="I913" t="str">
            <v>Commercial</v>
          </cell>
          <cell r="J913" t="str">
            <v>12 kV</v>
          </cell>
          <cell r="K913" t="str">
            <v>COLUSA SUB</v>
          </cell>
          <cell r="L913">
            <v>1</v>
          </cell>
          <cell r="M913">
            <v>62021101</v>
          </cell>
          <cell r="O913" t="str">
            <v>Solar PV</v>
          </cell>
          <cell r="P913">
            <v>0.35</v>
          </cell>
          <cell r="Q913">
            <v>41739</v>
          </cell>
          <cell r="S913">
            <v>41912</v>
          </cell>
          <cell r="U913" t="str">
            <v>Non-Export</v>
          </cell>
        </row>
        <row r="914">
          <cell r="A914" t="str">
            <v>0910-RD</v>
          </cell>
          <cell r="B914" t="str">
            <v>County Of San Mateo</v>
          </cell>
          <cell r="C914" t="str">
            <v>BCH_WM_EGICV</v>
          </cell>
          <cell r="D914" t="str">
            <v>CPUC</v>
          </cell>
          <cell r="E914" t="str">
            <v>Rule 21</v>
          </cell>
          <cell r="F914" t="str">
            <v>Fast Track</v>
          </cell>
          <cell r="G914" t="str">
            <v>Energy Only</v>
          </cell>
          <cell r="H914" t="str">
            <v>Commercial</v>
          </cell>
          <cell r="I914" t="str">
            <v>Commercial</v>
          </cell>
          <cell r="J914" t="str">
            <v>12 kV</v>
          </cell>
          <cell r="L914">
            <v>1</v>
          </cell>
          <cell r="M914">
            <v>24031102</v>
          </cell>
          <cell r="O914" t="str">
            <v>Cogen</v>
          </cell>
          <cell r="P914">
            <v>0.75</v>
          </cell>
          <cell r="Q914">
            <v>42031</v>
          </cell>
          <cell r="U914" t="str">
            <v>Non-Export</v>
          </cell>
        </row>
        <row r="915">
          <cell r="A915" t="str">
            <v>0911-WD</v>
          </cell>
          <cell r="B915" t="str">
            <v>Shasta Renewable LLC</v>
          </cell>
          <cell r="C915" t="str">
            <v>Larry (ET) Doleman</v>
          </cell>
          <cell r="D915" t="str">
            <v>FERC</v>
          </cell>
          <cell r="E915" t="str">
            <v>WDT-GIPREV</v>
          </cell>
          <cell r="F915" t="str">
            <v>Independent Study</v>
          </cell>
          <cell r="H915" t="str">
            <v>Withdrawn</v>
          </cell>
          <cell r="I915" t="str">
            <v>Withdrawn</v>
          </cell>
          <cell r="J915" t="str">
            <v>12 kV</v>
          </cell>
          <cell r="K915" t="str">
            <v>JESSUP SUB</v>
          </cell>
          <cell r="L915">
            <v>1</v>
          </cell>
          <cell r="M915">
            <v>103441101</v>
          </cell>
          <cell r="O915" t="str">
            <v>Biomass</v>
          </cell>
          <cell r="P915">
            <v>6.8</v>
          </cell>
          <cell r="Q915">
            <v>42101</v>
          </cell>
          <cell r="U915" t="str">
            <v>Export</v>
          </cell>
        </row>
        <row r="916">
          <cell r="A916" t="str">
            <v>0912-RD</v>
          </cell>
          <cell r="B916" t="str">
            <v>Verizon Wireless</v>
          </cell>
          <cell r="C916" t="str">
            <v>Josh (ET) Glidden</v>
          </cell>
          <cell r="D916" t="str">
            <v>CPUC</v>
          </cell>
          <cell r="E916" t="str">
            <v>Rule 21</v>
          </cell>
          <cell r="F916" t="str">
            <v>Fast Track</v>
          </cell>
          <cell r="G916" t="str">
            <v>Energy Only</v>
          </cell>
          <cell r="H916" t="str">
            <v>Commercial</v>
          </cell>
          <cell r="I916" t="str">
            <v>Commercial</v>
          </cell>
          <cell r="J916" t="str">
            <v>21 kV</v>
          </cell>
          <cell r="K916" t="str">
            <v>PLEASANT GROVE SUB</v>
          </cell>
          <cell r="L916">
            <v>1</v>
          </cell>
          <cell r="M916">
            <v>152442103</v>
          </cell>
          <cell r="O916" t="str">
            <v>Solar PV</v>
          </cell>
          <cell r="P916">
            <v>3</v>
          </cell>
          <cell r="Q916">
            <v>41775</v>
          </cell>
          <cell r="S916">
            <v>41936</v>
          </cell>
          <cell r="U916" t="str">
            <v>Non-Export</v>
          </cell>
        </row>
        <row r="917">
          <cell r="A917" t="str">
            <v>0913-WD</v>
          </cell>
          <cell r="B917" t="str">
            <v>Freethy Industrial Park</v>
          </cell>
          <cell r="C917" t="str">
            <v>Heather (ET) Phillips</v>
          </cell>
          <cell r="D917" t="str">
            <v>FERC</v>
          </cell>
          <cell r="E917" t="str">
            <v>WDT-GIPREV</v>
          </cell>
          <cell r="F917" t="str">
            <v>Independent Study</v>
          </cell>
          <cell r="H917" t="str">
            <v>Commercial</v>
          </cell>
          <cell r="I917" t="str">
            <v>Commercial</v>
          </cell>
          <cell r="J917" t="str">
            <v>12 kV</v>
          </cell>
          <cell r="K917" t="str">
            <v>RICHMOND R SUB</v>
          </cell>
          <cell r="L917">
            <v>3</v>
          </cell>
          <cell r="M917">
            <v>13471129</v>
          </cell>
          <cell r="N917" t="str">
            <v>12kv substation Richmond 1129</v>
          </cell>
          <cell r="O917" t="str">
            <v>Solar PV</v>
          </cell>
          <cell r="P917">
            <v>2</v>
          </cell>
          <cell r="Q917">
            <v>42236</v>
          </cell>
          <cell r="R917">
            <v>42648</v>
          </cell>
          <cell r="S917">
            <v>42649</v>
          </cell>
          <cell r="U917" t="str">
            <v>Export</v>
          </cell>
        </row>
        <row r="918">
          <cell r="A918" t="str">
            <v>0914-RD</v>
          </cell>
          <cell r="B918" t="str">
            <v>Orta CA Solar</v>
          </cell>
          <cell r="C918" t="str">
            <v>Bennett Chabot</v>
          </cell>
          <cell r="D918" t="str">
            <v>CPUC</v>
          </cell>
          <cell r="E918" t="str">
            <v>Rule 21</v>
          </cell>
          <cell r="F918" t="str">
            <v>Fast Track</v>
          </cell>
          <cell r="G918" t="str">
            <v>Energy Only</v>
          </cell>
          <cell r="H918" t="str">
            <v>Withdrawn</v>
          </cell>
          <cell r="I918" t="str">
            <v>Withdrawn</v>
          </cell>
          <cell r="J918" t="str">
            <v>12 kV</v>
          </cell>
          <cell r="K918" t="str">
            <v>WRIGHT SUB</v>
          </cell>
          <cell r="L918">
            <v>3</v>
          </cell>
          <cell r="M918">
            <v>254641109</v>
          </cell>
          <cell r="N918" t="str">
            <v>Overhead line tap with recloser and primary protection</v>
          </cell>
          <cell r="O918" t="str">
            <v>Solar PV</v>
          </cell>
          <cell r="P918">
            <v>1.5</v>
          </cell>
          <cell r="U918" t="str">
            <v>Export</v>
          </cell>
        </row>
        <row r="919">
          <cell r="A919" t="str">
            <v>0915-WD</v>
          </cell>
          <cell r="B919" t="str">
            <v>Westside Solar WSP PV1</v>
          </cell>
          <cell r="C919" t="str">
            <v>Larry (ET) Doleman</v>
          </cell>
          <cell r="D919" t="str">
            <v>FERC</v>
          </cell>
          <cell r="E919" t="str">
            <v>WDT-GIPREV</v>
          </cell>
          <cell r="F919" t="str">
            <v>Fast Track</v>
          </cell>
          <cell r="G919" t="str">
            <v>Energy Only</v>
          </cell>
          <cell r="H919" t="str">
            <v>Commercial</v>
          </cell>
          <cell r="I919" t="str">
            <v>Commercial</v>
          </cell>
          <cell r="J919" t="str">
            <v>12 kV</v>
          </cell>
          <cell r="K919" t="str">
            <v>HENRIETTA SUB</v>
          </cell>
          <cell r="L919">
            <v>5</v>
          </cell>
          <cell r="M919">
            <v>252681106</v>
          </cell>
          <cell r="N919" t="str">
            <v>Tap Henrietta 1106</v>
          </cell>
          <cell r="O919" t="str">
            <v>Solar PV</v>
          </cell>
          <cell r="P919">
            <v>2</v>
          </cell>
          <cell r="R919">
            <v>42468</v>
          </cell>
          <cell r="S919">
            <v>42479</v>
          </cell>
          <cell r="U919" t="str">
            <v>Export</v>
          </cell>
        </row>
        <row r="920">
          <cell r="A920" t="str">
            <v>0916-RD</v>
          </cell>
          <cell r="B920" t="str">
            <v>Primus Power Corporation</v>
          </cell>
          <cell r="C920" t="str">
            <v>Lynn (ET) Nunez</v>
          </cell>
          <cell r="D920" t="str">
            <v>CPUC</v>
          </cell>
          <cell r="E920" t="str">
            <v>Rule 21</v>
          </cell>
          <cell r="F920" t="str">
            <v>Fast Track</v>
          </cell>
          <cell r="G920" t="str">
            <v>Energy Only</v>
          </cell>
          <cell r="H920" t="str">
            <v>Withdrawn</v>
          </cell>
          <cell r="I920" t="str">
            <v>Withdrawn</v>
          </cell>
          <cell r="J920" t="str">
            <v>12 kV</v>
          </cell>
          <cell r="K920" t="str">
            <v>MT EDEN SUB</v>
          </cell>
          <cell r="L920">
            <v>3</v>
          </cell>
          <cell r="M920">
            <v>13761110</v>
          </cell>
          <cell r="O920" t="str">
            <v>Energy Storage</v>
          </cell>
          <cell r="P920">
            <v>0.42</v>
          </cell>
          <cell r="Q920">
            <v>41985</v>
          </cell>
          <cell r="U920" t="str">
            <v>Non-Export</v>
          </cell>
        </row>
        <row r="921">
          <cell r="A921" t="str">
            <v>0917-RD</v>
          </cell>
          <cell r="B921" t="str">
            <v>Tennessee Ditch Hydropower Project</v>
          </cell>
          <cell r="C921" t="str">
            <v>Luis Vergara Zaldivar</v>
          </cell>
          <cell r="D921" t="str">
            <v>CPUC</v>
          </cell>
          <cell r="E921" t="str">
            <v>Rule 21</v>
          </cell>
          <cell r="F921" t="str">
            <v>Fast Track</v>
          </cell>
          <cell r="G921" t="str">
            <v>Energy Only</v>
          </cell>
          <cell r="H921" t="str">
            <v>Withdrawn</v>
          </cell>
          <cell r="I921" t="str">
            <v>Withdrawn</v>
          </cell>
          <cell r="J921" t="str">
            <v>12 kV</v>
          </cell>
          <cell r="K921" t="str">
            <v>BROWNS VALLEY SUB</v>
          </cell>
          <cell r="L921">
            <v>1</v>
          </cell>
          <cell r="M921">
            <v>152921101</v>
          </cell>
          <cell r="N921" t="str">
            <v>See Attached Site Plan GPS</v>
          </cell>
          <cell r="O921" t="str">
            <v>Hydro</v>
          </cell>
          <cell r="P921">
            <v>1.1499999999999999</v>
          </cell>
          <cell r="T921">
            <v>41821</v>
          </cell>
          <cell r="U921" t="str">
            <v>Export</v>
          </cell>
        </row>
        <row r="922">
          <cell r="A922" t="str">
            <v>0918-RD</v>
          </cell>
          <cell r="B922" t="str">
            <v>2076 Maas</v>
          </cell>
          <cell r="C922" t="str">
            <v>Matt (ET) Chambers</v>
          </cell>
          <cell r="D922" t="str">
            <v>FERC</v>
          </cell>
          <cell r="E922" t="str">
            <v>GIP (2014)</v>
          </cell>
          <cell r="F922" t="str">
            <v>Independent Study</v>
          </cell>
          <cell r="G922" t="str">
            <v>Energy Only</v>
          </cell>
          <cell r="H922" t="str">
            <v>Withdrawn</v>
          </cell>
          <cell r="I922" t="str">
            <v>Withdrawn</v>
          </cell>
          <cell r="J922" t="str">
            <v>12 kV</v>
          </cell>
          <cell r="K922" t="str">
            <v>SYCAMORE CREEK SUB</v>
          </cell>
          <cell r="L922">
            <v>3</v>
          </cell>
          <cell r="M922">
            <v>102971111</v>
          </cell>
          <cell r="N922" t="str">
            <v>At the POI in the Description of Ops already provided (east side of Cohasset Rd)</v>
          </cell>
          <cell r="O922" t="str">
            <v>Solar PV</v>
          </cell>
          <cell r="P922">
            <v>1.25</v>
          </cell>
          <cell r="Q922">
            <v>42303</v>
          </cell>
          <cell r="U922" t="str">
            <v>Export</v>
          </cell>
        </row>
        <row r="923">
          <cell r="A923" t="str">
            <v>0919-RD</v>
          </cell>
          <cell r="B923" t="str">
            <v>CLK Solar</v>
          </cell>
          <cell r="C923" t="str">
            <v>Josh (ET) Glidden</v>
          </cell>
          <cell r="D923" t="str">
            <v>CPUC</v>
          </cell>
          <cell r="E923" t="str">
            <v>Rule 21</v>
          </cell>
          <cell r="F923" t="str">
            <v>Fast Track</v>
          </cell>
          <cell r="G923" t="str">
            <v>Energy Only</v>
          </cell>
          <cell r="H923" t="str">
            <v>Withdrawn</v>
          </cell>
          <cell r="I923" t="str">
            <v>Withdrawn</v>
          </cell>
          <cell r="J923" t="str">
            <v>12 kV</v>
          </cell>
          <cell r="K923" t="str">
            <v>REDBUD SUB</v>
          </cell>
          <cell r="L923">
            <v>3</v>
          </cell>
          <cell r="M923">
            <v>43191102</v>
          </cell>
          <cell r="N923" t="str">
            <v>See Queue #0874-RD</v>
          </cell>
          <cell r="O923" t="str">
            <v>Solar PV</v>
          </cell>
          <cell r="P923">
            <v>1</v>
          </cell>
          <cell r="T923">
            <v>41781</v>
          </cell>
          <cell r="U923" t="str">
            <v>Export</v>
          </cell>
        </row>
        <row r="924">
          <cell r="A924" t="str">
            <v>0920-WD</v>
          </cell>
          <cell r="B924" t="str">
            <v>Maricopa East Solar PV 2</v>
          </cell>
          <cell r="C924" t="str">
            <v>Larry (ET) Doleman</v>
          </cell>
          <cell r="D924" t="str">
            <v>FERC</v>
          </cell>
          <cell r="E924" t="str">
            <v>WDT-GIPREV</v>
          </cell>
          <cell r="F924" t="str">
            <v>Cluster</v>
          </cell>
          <cell r="G924" t="str">
            <v>Partial Capacity</v>
          </cell>
          <cell r="H924" t="str">
            <v>Withdrawn</v>
          </cell>
          <cell r="I924" t="str">
            <v>Withdrawn</v>
          </cell>
          <cell r="J924" t="str">
            <v>12 kV</v>
          </cell>
          <cell r="K924" t="str">
            <v>LAKEVIEW SUB</v>
          </cell>
          <cell r="M924" t="str">
            <v>DIRECTLY INTO SUB</v>
          </cell>
          <cell r="N924" t="str">
            <v>Two bays at Lakeview Substation</v>
          </cell>
          <cell r="O924" t="str">
            <v>Solar PV</v>
          </cell>
          <cell r="P924">
            <v>18</v>
          </cell>
          <cell r="U924" t="str">
            <v>Export</v>
          </cell>
        </row>
        <row r="925">
          <cell r="A925" t="str">
            <v>0921-RD</v>
          </cell>
          <cell r="B925" t="str">
            <v>ABC - 7</v>
          </cell>
          <cell r="C925" t="str">
            <v>Josh (ET) Glidden</v>
          </cell>
          <cell r="D925" t="str">
            <v>CPUC</v>
          </cell>
          <cell r="E925" t="str">
            <v>Rule 21</v>
          </cell>
          <cell r="F925" t="str">
            <v>Fast Track</v>
          </cell>
          <cell r="G925" t="str">
            <v>Energy Only</v>
          </cell>
          <cell r="H925" t="str">
            <v>Commercial</v>
          </cell>
          <cell r="I925" t="str">
            <v>Commercial</v>
          </cell>
          <cell r="J925" t="str">
            <v>12 kV</v>
          </cell>
          <cell r="K925" t="str">
            <v>SAN FRAN Z (EMBARCADERO) SUB</v>
          </cell>
          <cell r="L925">
            <v>11</v>
          </cell>
          <cell r="M925">
            <v>22871113</v>
          </cell>
          <cell r="O925" t="str">
            <v>Battery Storage</v>
          </cell>
          <cell r="P925">
            <v>5.3999999999999999E-2</v>
          </cell>
          <cell r="Q925">
            <v>41821</v>
          </cell>
          <cell r="S925">
            <v>41866</v>
          </cell>
          <cell r="U925" t="str">
            <v>Non-Export</v>
          </cell>
        </row>
        <row r="926">
          <cell r="A926" t="str">
            <v>0922-RD</v>
          </cell>
          <cell r="B926" t="str">
            <v>Tesla Motors</v>
          </cell>
          <cell r="C926" t="str">
            <v>BCH_WM_EGICV</v>
          </cell>
          <cell r="D926" t="str">
            <v>CPUC</v>
          </cell>
          <cell r="E926" t="str">
            <v>Rule 21</v>
          </cell>
          <cell r="F926" t="str">
            <v>Detailed Study</v>
          </cell>
          <cell r="G926" t="str">
            <v>Energy Only</v>
          </cell>
          <cell r="H926" t="str">
            <v>Withdrawn</v>
          </cell>
          <cell r="I926" t="str">
            <v>Withdrawn</v>
          </cell>
          <cell r="J926" t="str">
            <v>21 kV</v>
          </cell>
          <cell r="K926" t="str">
            <v>NEWARK SUB</v>
          </cell>
          <cell r="M926">
            <v>303333311</v>
          </cell>
          <cell r="O926" t="str">
            <v>Battery Storage</v>
          </cell>
          <cell r="P926">
            <v>1.2</v>
          </cell>
          <cell r="U926" t="str">
            <v>Non-Export</v>
          </cell>
        </row>
        <row r="927">
          <cell r="A927" t="str">
            <v>0923-WD</v>
          </cell>
          <cell r="B927" t="str">
            <v>RBL</v>
          </cell>
          <cell r="C927" t="str">
            <v>Jerry Jackson</v>
          </cell>
          <cell r="D927" t="str">
            <v>FERC</v>
          </cell>
          <cell r="E927" t="str">
            <v>WDT-GIPREV</v>
          </cell>
          <cell r="F927" t="str">
            <v>Fast Track</v>
          </cell>
          <cell r="G927" t="str">
            <v>Energy Only</v>
          </cell>
          <cell r="H927" t="str">
            <v>Withdrawn</v>
          </cell>
          <cell r="I927" t="str">
            <v>Withdrawn</v>
          </cell>
          <cell r="J927" t="str">
            <v>12 kV</v>
          </cell>
          <cell r="K927" t="str">
            <v>GREENBRAE SUB</v>
          </cell>
          <cell r="L927">
            <v>1</v>
          </cell>
          <cell r="M927">
            <v>43091101</v>
          </cell>
          <cell r="O927" t="str">
            <v>Solar PV</v>
          </cell>
          <cell r="P927">
            <v>0.3</v>
          </cell>
          <cell r="U927" t="str">
            <v>Export</v>
          </cell>
        </row>
        <row r="928">
          <cell r="A928" t="str">
            <v>0924-WD</v>
          </cell>
          <cell r="B928" t="str">
            <v>NWAR SOLAR FARM</v>
          </cell>
          <cell r="C928" t="str">
            <v>Ellis Maxwell (ET) Ernst</v>
          </cell>
          <cell r="D928" t="str">
            <v>FERC</v>
          </cell>
          <cell r="E928" t="str">
            <v>WDT-GIPREV</v>
          </cell>
          <cell r="F928" t="str">
            <v>Fast Track</v>
          </cell>
          <cell r="G928" t="str">
            <v>Energy Only</v>
          </cell>
          <cell r="H928" t="str">
            <v>Withdrawn</v>
          </cell>
          <cell r="I928" t="str">
            <v>Withdrawn</v>
          </cell>
          <cell r="J928" t="str">
            <v>21 kV</v>
          </cell>
          <cell r="K928" t="str">
            <v>MANTECA SUB</v>
          </cell>
          <cell r="L928">
            <v>6</v>
          </cell>
          <cell r="M928">
            <v>162611705</v>
          </cell>
          <cell r="O928" t="str">
            <v>Solar PV</v>
          </cell>
          <cell r="P928">
            <v>0.432</v>
          </cell>
          <cell r="Q928">
            <v>41941</v>
          </cell>
          <cell r="T928">
            <v>42184</v>
          </cell>
          <cell r="U928" t="str">
            <v>Export</v>
          </cell>
        </row>
        <row r="929">
          <cell r="A929" t="str">
            <v>0925-RD</v>
          </cell>
          <cell r="B929" t="str">
            <v>Adobe Systems Inc</v>
          </cell>
          <cell r="C929" t="str">
            <v>Luis Vergara Zaldivar</v>
          </cell>
          <cell r="D929" t="str">
            <v>CPUC</v>
          </cell>
          <cell r="E929" t="str">
            <v>Rule 21</v>
          </cell>
          <cell r="F929" t="str">
            <v>Fast Track</v>
          </cell>
          <cell r="G929" t="str">
            <v>Energy Only</v>
          </cell>
          <cell r="H929" t="str">
            <v>Commercial</v>
          </cell>
          <cell r="I929" t="str">
            <v>Commercial</v>
          </cell>
          <cell r="J929" t="str">
            <v>12 kV</v>
          </cell>
          <cell r="K929" t="str">
            <v>SAN FRAN A (POTRERO PP) SUB</v>
          </cell>
          <cell r="L929">
            <v>10</v>
          </cell>
          <cell r="M929">
            <v>22031115</v>
          </cell>
          <cell r="N929">
            <v>700020117</v>
          </cell>
          <cell r="O929" t="str">
            <v>Battery Storage</v>
          </cell>
          <cell r="P929">
            <v>0.108</v>
          </cell>
          <cell r="Q929" t="str">
            <v>*07/29/2014*</v>
          </cell>
          <cell r="R929">
            <v>41878</v>
          </cell>
          <cell r="S929">
            <v>41878</v>
          </cell>
          <cell r="U929" t="str">
            <v>Non-Export</v>
          </cell>
        </row>
        <row r="930">
          <cell r="A930" t="str">
            <v>0926-RD</v>
          </cell>
          <cell r="B930" t="str">
            <v>Clean Green Hydrogen Power</v>
          </cell>
          <cell r="C930" t="str">
            <v>Martha (ET) Baeli</v>
          </cell>
          <cell r="D930" t="str">
            <v>CPUC</v>
          </cell>
          <cell r="E930" t="str">
            <v>Rule 21</v>
          </cell>
          <cell r="F930" t="str">
            <v>Fast Track</v>
          </cell>
          <cell r="G930" t="str">
            <v>Energy Only</v>
          </cell>
          <cell r="H930" t="str">
            <v>Withdrawn</v>
          </cell>
          <cell r="I930" t="str">
            <v>Withdrawn</v>
          </cell>
          <cell r="J930" t="str">
            <v>12 kV</v>
          </cell>
          <cell r="K930" t="str">
            <v>SAN JOSE B SUB</v>
          </cell>
          <cell r="L930">
            <v>2</v>
          </cell>
          <cell r="M930">
            <v>82261108</v>
          </cell>
          <cell r="N930" t="str">
            <v>Intersection of Industrial at Kings Row</v>
          </cell>
          <cell r="O930" t="str">
            <v>Syngas Conversion With Genset.</v>
          </cell>
          <cell r="P930">
            <v>2</v>
          </cell>
          <cell r="T930">
            <v>41844</v>
          </cell>
          <cell r="U930" t="str">
            <v>Export</v>
          </cell>
        </row>
        <row r="931">
          <cell r="A931" t="str">
            <v>0927-RD</v>
          </cell>
          <cell r="B931" t="str">
            <v>City Of Redwood City</v>
          </cell>
          <cell r="C931" t="str">
            <v>Jerry Jackson</v>
          </cell>
          <cell r="D931" t="str">
            <v>CPUC</v>
          </cell>
          <cell r="E931" t="str">
            <v>Rule 21</v>
          </cell>
          <cell r="F931" t="str">
            <v>Fast Track</v>
          </cell>
          <cell r="G931" t="str">
            <v>Energy Only</v>
          </cell>
          <cell r="H931" t="str">
            <v>Commercial</v>
          </cell>
          <cell r="I931" t="str">
            <v>Commercial</v>
          </cell>
          <cell r="J931" t="str">
            <v>12 kV</v>
          </cell>
          <cell r="K931" t="str">
            <v>BELMONT SUB</v>
          </cell>
          <cell r="L931">
            <v>3</v>
          </cell>
          <cell r="M931">
            <v>24031111</v>
          </cell>
          <cell r="O931" t="str">
            <v>Battery Storage</v>
          </cell>
          <cell r="P931">
            <v>0.03</v>
          </cell>
          <cell r="Q931">
            <v>41816</v>
          </cell>
          <cell r="R931">
            <v>41879</v>
          </cell>
          <cell r="S931">
            <v>41879</v>
          </cell>
          <cell r="U931" t="str">
            <v>Non-Export</v>
          </cell>
        </row>
        <row r="932">
          <cell r="A932" t="str">
            <v>0928-RD</v>
          </cell>
          <cell r="B932" t="str">
            <v>City Of Redwood City</v>
          </cell>
          <cell r="C932" t="str">
            <v>Jerry Jackson</v>
          </cell>
          <cell r="D932" t="str">
            <v>CPUC</v>
          </cell>
          <cell r="E932" t="str">
            <v>Rule 21</v>
          </cell>
          <cell r="F932" t="str">
            <v>Fast Track</v>
          </cell>
          <cell r="G932" t="str">
            <v>Energy Only</v>
          </cell>
          <cell r="H932" t="str">
            <v>Commercial</v>
          </cell>
          <cell r="I932" t="str">
            <v>Commercial</v>
          </cell>
          <cell r="J932" t="str">
            <v>12 kV</v>
          </cell>
          <cell r="K932" t="str">
            <v>REDWOOD CITY SUB</v>
          </cell>
          <cell r="L932">
            <v>4</v>
          </cell>
          <cell r="M932">
            <v>24161103</v>
          </cell>
          <cell r="O932" t="str">
            <v>Battery Storage</v>
          </cell>
          <cell r="P932">
            <v>0.03</v>
          </cell>
          <cell r="Q932">
            <v>41816</v>
          </cell>
          <cell r="R932">
            <v>41850</v>
          </cell>
          <cell r="S932">
            <v>41850</v>
          </cell>
          <cell r="U932" t="str">
            <v>Non-Export</v>
          </cell>
        </row>
        <row r="933">
          <cell r="A933" t="str">
            <v>0929-RD</v>
          </cell>
          <cell r="B933" t="str">
            <v>City of Dinuba RES-BCT</v>
          </cell>
          <cell r="C933" t="str">
            <v>Martha (ET) Baeli</v>
          </cell>
          <cell r="D933" t="str">
            <v>CPUC</v>
          </cell>
          <cell r="E933" t="str">
            <v>Rule 21</v>
          </cell>
          <cell r="F933" t="str">
            <v>Fast Track</v>
          </cell>
          <cell r="G933" t="str">
            <v>Energy Only</v>
          </cell>
          <cell r="H933" t="str">
            <v>Commercial</v>
          </cell>
          <cell r="I933" t="str">
            <v>Commercial</v>
          </cell>
          <cell r="J933" t="str">
            <v>12 kV</v>
          </cell>
          <cell r="K933" t="str">
            <v>DINUBA SUB</v>
          </cell>
          <cell r="L933">
            <v>1</v>
          </cell>
          <cell r="M933">
            <v>254091104</v>
          </cell>
          <cell r="O933" t="str">
            <v>Solar PV</v>
          </cell>
          <cell r="P933">
            <v>0.749</v>
          </cell>
          <cell r="Q933">
            <v>41906</v>
          </cell>
          <cell r="S933">
            <v>42156</v>
          </cell>
          <cell r="U933" t="str">
            <v>RESBCT</v>
          </cell>
        </row>
        <row r="934">
          <cell r="A934" t="str">
            <v>0930-RD</v>
          </cell>
          <cell r="B934" t="str">
            <v>Serra Commons LLC</v>
          </cell>
          <cell r="C934" t="str">
            <v>Julio (ET) Molina</v>
          </cell>
          <cell r="D934" t="str">
            <v>CPUC</v>
          </cell>
          <cell r="E934" t="str">
            <v>Rule 21</v>
          </cell>
          <cell r="F934" t="str">
            <v>Fast Track</v>
          </cell>
          <cell r="G934" t="str">
            <v>Energy Only</v>
          </cell>
          <cell r="H934" t="str">
            <v>Commercial</v>
          </cell>
          <cell r="I934" t="str">
            <v>Commercial</v>
          </cell>
          <cell r="J934" t="str">
            <v>12 kV</v>
          </cell>
          <cell r="L934">
            <v>1</v>
          </cell>
          <cell r="M934">
            <v>22801136</v>
          </cell>
          <cell r="O934" t="str">
            <v>Battery Storage</v>
          </cell>
          <cell r="P934">
            <v>0.36</v>
          </cell>
          <cell r="Q934">
            <v>41887</v>
          </cell>
          <cell r="U934" t="str">
            <v>Non-Export</v>
          </cell>
        </row>
        <row r="935">
          <cell r="A935" t="str">
            <v>0931-RD</v>
          </cell>
          <cell r="B935" t="str">
            <v>Burney Creek</v>
          </cell>
          <cell r="C935" t="str">
            <v>Josh (ET) Glidden</v>
          </cell>
          <cell r="D935" t="str">
            <v>CPUC</v>
          </cell>
          <cell r="E935" t="str">
            <v>Rule 21</v>
          </cell>
          <cell r="F935" t="str">
            <v>Fast Track</v>
          </cell>
          <cell r="G935" t="str">
            <v>Energy Only</v>
          </cell>
          <cell r="H935" t="str">
            <v>Withdrawn</v>
          </cell>
          <cell r="I935" t="str">
            <v>Withdrawn</v>
          </cell>
          <cell r="J935" t="str">
            <v>12 kV</v>
          </cell>
          <cell r="K935" t="str">
            <v>BURNEY SUB</v>
          </cell>
          <cell r="L935">
            <v>1</v>
          </cell>
          <cell r="M935">
            <v>103311101</v>
          </cell>
          <cell r="N935" t="str">
            <v>a pole located at latitude 40.873868, longitude -121.696379 on the PG&amp;E 12 KV</v>
          </cell>
          <cell r="O935" t="str">
            <v>Hydro</v>
          </cell>
          <cell r="P935">
            <v>3</v>
          </cell>
          <cell r="T935">
            <v>41850</v>
          </cell>
          <cell r="U935" t="str">
            <v>Export</v>
          </cell>
        </row>
        <row r="936">
          <cell r="A936" t="str">
            <v>0932-RD</v>
          </cell>
          <cell r="B936" t="str">
            <v>Maricopa Canal Solar</v>
          </cell>
          <cell r="C936" t="str">
            <v>Lynn (ET) Nunez</v>
          </cell>
          <cell r="D936" t="str">
            <v>CPUC</v>
          </cell>
          <cell r="E936" t="str">
            <v>Rule 21</v>
          </cell>
          <cell r="F936" t="str">
            <v>Fast Track</v>
          </cell>
          <cell r="G936" t="str">
            <v>Energy Only</v>
          </cell>
          <cell r="H936" t="str">
            <v>Withdrawn</v>
          </cell>
          <cell r="I936" t="str">
            <v>Withdrawn</v>
          </cell>
          <cell r="J936" t="str">
            <v>12 kV</v>
          </cell>
          <cell r="K936" t="str">
            <v>COPUS SUB</v>
          </cell>
          <cell r="L936">
            <v>1</v>
          </cell>
          <cell r="M936">
            <v>253871102</v>
          </cell>
          <cell r="N936" t="str">
            <v>Copus substation</v>
          </cell>
          <cell r="O936" t="str">
            <v>Solar PV</v>
          </cell>
          <cell r="P936">
            <v>3</v>
          </cell>
          <cell r="U936" t="str">
            <v>Export</v>
          </cell>
        </row>
        <row r="937">
          <cell r="A937" t="str">
            <v>0933-RD</v>
          </cell>
          <cell r="B937" t="str">
            <v>Fresno Unified School District</v>
          </cell>
          <cell r="C937" t="str">
            <v>Lynn (ET) Nunez</v>
          </cell>
          <cell r="D937" t="str">
            <v>CPUC</v>
          </cell>
          <cell r="E937" t="str">
            <v>Rule 21</v>
          </cell>
          <cell r="F937" t="str">
            <v>Fast Track</v>
          </cell>
          <cell r="G937" t="str">
            <v>Energy Only</v>
          </cell>
          <cell r="H937" t="str">
            <v>Commercial</v>
          </cell>
          <cell r="I937" t="str">
            <v>Commercial</v>
          </cell>
          <cell r="J937" t="str">
            <v>12 kV</v>
          </cell>
          <cell r="K937" t="str">
            <v>MANCHESTER SUB</v>
          </cell>
          <cell r="L937">
            <v>1</v>
          </cell>
          <cell r="M937">
            <v>252051114</v>
          </cell>
          <cell r="N937" t="str">
            <v>Meter 1004577158</v>
          </cell>
          <cell r="O937" t="str">
            <v>Solar PV</v>
          </cell>
          <cell r="P937">
            <v>3.9E-2</v>
          </cell>
          <cell r="Q937">
            <v>41827</v>
          </cell>
          <cell r="S937">
            <v>41922</v>
          </cell>
          <cell r="U937" t="str">
            <v>Non-Export</v>
          </cell>
        </row>
        <row r="938">
          <cell r="A938" t="str">
            <v>0934-RD</v>
          </cell>
          <cell r="B938" t="str">
            <v>Clean Green Hydrogen Power 2</v>
          </cell>
          <cell r="C938" t="str">
            <v>Lynn (ET) Nunez</v>
          </cell>
          <cell r="D938" t="str">
            <v>CPUC</v>
          </cell>
          <cell r="E938" t="str">
            <v>Rule 21</v>
          </cell>
          <cell r="F938" t="str">
            <v>Fast Track</v>
          </cell>
          <cell r="G938" t="str">
            <v>Energy Only</v>
          </cell>
          <cell r="H938" t="str">
            <v>Withdrawn</v>
          </cell>
          <cell r="I938" t="str">
            <v>Withdrawn</v>
          </cell>
          <cell r="J938" t="str">
            <v>4 kV</v>
          </cell>
          <cell r="K938" t="str">
            <v>COYOTE SW STA</v>
          </cell>
          <cell r="M938">
            <v>82952107</v>
          </cell>
          <cell r="N938" t="str">
            <v>Blanchard at Monterey RDs</v>
          </cell>
          <cell r="O938" t="str">
            <v>Syngas Conversion With Genset.</v>
          </cell>
          <cell r="P938">
            <v>2</v>
          </cell>
          <cell r="T938">
            <v>41836</v>
          </cell>
          <cell r="U938" t="str">
            <v>Export</v>
          </cell>
        </row>
        <row r="939">
          <cell r="A939" t="str">
            <v>0935-RD</v>
          </cell>
          <cell r="B939" t="str">
            <v>County Of Solano</v>
          </cell>
          <cell r="C939" t="str">
            <v>Lynn (ET) Nunez</v>
          </cell>
          <cell r="D939" t="str">
            <v>CPUC</v>
          </cell>
          <cell r="E939" t="str">
            <v>Rule 21</v>
          </cell>
          <cell r="F939" t="str">
            <v>Fast Track</v>
          </cell>
          <cell r="G939" t="str">
            <v>Energy Only</v>
          </cell>
          <cell r="H939" t="str">
            <v>Commercial</v>
          </cell>
          <cell r="I939" t="str">
            <v>Commercial</v>
          </cell>
          <cell r="J939" t="str">
            <v>21 kV</v>
          </cell>
          <cell r="K939" t="str">
            <v>PEABODY SUB</v>
          </cell>
          <cell r="L939">
            <v>3</v>
          </cell>
          <cell r="M939">
            <v>63642113</v>
          </cell>
          <cell r="N939" t="str">
            <v>Meter 1009488021</v>
          </cell>
          <cell r="O939" t="str">
            <v>Solar PV</v>
          </cell>
          <cell r="P939">
            <v>0.24</v>
          </cell>
          <cell r="Q939">
            <v>41800</v>
          </cell>
          <cell r="S939">
            <v>41941</v>
          </cell>
          <cell r="U939" t="str">
            <v>Non-Export</v>
          </cell>
        </row>
        <row r="940">
          <cell r="A940" t="str">
            <v>0936-RD</v>
          </cell>
          <cell r="B940" t="str">
            <v>Clarksburg Wind Turbine</v>
          </cell>
          <cell r="C940" t="str">
            <v>Lynn (ET) Nunez</v>
          </cell>
          <cell r="D940" t="str">
            <v>CPUC</v>
          </cell>
          <cell r="E940" t="str">
            <v>Rule 21</v>
          </cell>
          <cell r="F940" t="str">
            <v>Detailed Study</v>
          </cell>
          <cell r="G940" t="str">
            <v>Full Capacity</v>
          </cell>
          <cell r="H940" t="str">
            <v>Implementation</v>
          </cell>
          <cell r="I940" t="str">
            <v>Active</v>
          </cell>
          <cell r="J940" t="str">
            <v>21 kV</v>
          </cell>
          <cell r="K940" t="str">
            <v>GRAND ISLAND SUB</v>
          </cell>
          <cell r="L940">
            <v>1</v>
          </cell>
          <cell r="M940">
            <v>62462223</v>
          </cell>
          <cell r="N940">
            <v>1009975257</v>
          </cell>
          <cell r="O940" t="str">
            <v>Wind</v>
          </cell>
          <cell r="P940">
            <v>1.85</v>
          </cell>
          <cell r="Q940">
            <v>42073</v>
          </cell>
          <cell r="U940" t="str">
            <v>Export</v>
          </cell>
        </row>
        <row r="941">
          <cell r="A941" t="str">
            <v>0937-RD</v>
          </cell>
          <cell r="B941" t="str">
            <v>Tesla Motors</v>
          </cell>
          <cell r="C941" t="str">
            <v>BCH_WM_EGICV</v>
          </cell>
          <cell r="D941" t="str">
            <v>CPUC</v>
          </cell>
          <cell r="E941" t="str">
            <v>Rule 21</v>
          </cell>
          <cell r="F941" t="str">
            <v>Fast Track</v>
          </cell>
          <cell r="G941" t="str">
            <v>Energy Only</v>
          </cell>
          <cell r="H941" t="str">
            <v>Commercial</v>
          </cell>
          <cell r="I941" t="str">
            <v>Commercial</v>
          </cell>
          <cell r="J941" t="str">
            <v>115 kV</v>
          </cell>
          <cell r="K941" t="str">
            <v>NEWARK SUB</v>
          </cell>
          <cell r="L941" t="str">
            <v>TRANSMISSI</v>
          </cell>
          <cell r="M941" t="str">
            <v>NA</v>
          </cell>
          <cell r="O941" t="str">
            <v>Battery Storage</v>
          </cell>
          <cell r="P941">
            <v>2</v>
          </cell>
          <cell r="Q941">
            <v>42079</v>
          </cell>
          <cell r="R941">
            <v>42276</v>
          </cell>
          <cell r="S941">
            <v>42290</v>
          </cell>
          <cell r="U941" t="str">
            <v>Non-Export</v>
          </cell>
        </row>
        <row r="942">
          <cell r="A942" t="str">
            <v>0938-RD</v>
          </cell>
          <cell r="B942" t="str">
            <v>Jackson Enterprises HQ</v>
          </cell>
          <cell r="C942" t="str">
            <v>BCH_WM_EGICV</v>
          </cell>
          <cell r="D942" t="str">
            <v>CPUC</v>
          </cell>
          <cell r="E942" t="str">
            <v>Rule 21</v>
          </cell>
          <cell r="F942" t="str">
            <v>Detailed Study</v>
          </cell>
          <cell r="G942" t="str">
            <v>Energy Only</v>
          </cell>
          <cell r="H942" t="str">
            <v>Commercial</v>
          </cell>
          <cell r="I942" t="str">
            <v>Commercial</v>
          </cell>
          <cell r="J942" t="str">
            <v>12 kV</v>
          </cell>
          <cell r="K942" t="str">
            <v>LOS COCHES SUB</v>
          </cell>
          <cell r="L942">
            <v>2</v>
          </cell>
          <cell r="M942">
            <v>182151102</v>
          </cell>
          <cell r="N942" t="str">
            <v>Transformer T1072</v>
          </cell>
          <cell r="O942" t="str">
            <v>Battery Storage</v>
          </cell>
          <cell r="P942">
            <v>1.2</v>
          </cell>
          <cell r="Q942">
            <v>41949</v>
          </cell>
          <cell r="R942">
            <v>41949</v>
          </cell>
          <cell r="S942">
            <v>41981</v>
          </cell>
          <cell r="U942" t="str">
            <v>Non-Export</v>
          </cell>
        </row>
        <row r="943">
          <cell r="A943" t="str">
            <v>0939-RD</v>
          </cell>
          <cell r="B943" t="str">
            <v>Kendall-Jackson Winery Ltd</v>
          </cell>
          <cell r="C943" t="str">
            <v>BCH_WM_EGICV</v>
          </cell>
          <cell r="D943" t="str">
            <v>CPUC</v>
          </cell>
          <cell r="E943" t="str">
            <v>Rule 21</v>
          </cell>
          <cell r="F943" t="str">
            <v>Fast Track</v>
          </cell>
          <cell r="G943" t="str">
            <v>Energy Only</v>
          </cell>
          <cell r="H943" t="str">
            <v>Commercial</v>
          </cell>
          <cell r="I943" t="str">
            <v>Commercial</v>
          </cell>
          <cell r="J943" t="str">
            <v>21 kV</v>
          </cell>
          <cell r="K943" t="str">
            <v>PUEBLO SUB</v>
          </cell>
          <cell r="L943">
            <v>1</v>
          </cell>
          <cell r="M943">
            <v>43292102</v>
          </cell>
          <cell r="O943" t="str">
            <v>Battery Storage</v>
          </cell>
          <cell r="P943">
            <v>0.2</v>
          </cell>
          <cell r="Q943">
            <v>41866</v>
          </cell>
          <cell r="R943">
            <v>41880</v>
          </cell>
          <cell r="U943" t="str">
            <v>Non-Export</v>
          </cell>
        </row>
        <row r="944">
          <cell r="A944" t="str">
            <v>0940-RD</v>
          </cell>
          <cell r="B944" t="str">
            <v>Stone Street LLC</v>
          </cell>
          <cell r="C944" t="str">
            <v>BCH_WM_EGICV</v>
          </cell>
          <cell r="D944" t="str">
            <v>CPUC</v>
          </cell>
          <cell r="E944" t="str">
            <v>Rule 21</v>
          </cell>
          <cell r="F944" t="str">
            <v>Fast Track</v>
          </cell>
          <cell r="G944" t="str">
            <v>Energy Only</v>
          </cell>
          <cell r="H944" t="str">
            <v>Commercial</v>
          </cell>
          <cell r="I944" t="str">
            <v>Commercial</v>
          </cell>
          <cell r="J944" t="str">
            <v>12 kV</v>
          </cell>
          <cell r="L944">
            <v>2</v>
          </cell>
          <cell r="M944">
            <v>42891102</v>
          </cell>
          <cell r="O944" t="str">
            <v>Battery Storage</v>
          </cell>
          <cell r="P944">
            <v>0.2</v>
          </cell>
          <cell r="Q944">
            <v>41866</v>
          </cell>
          <cell r="R944">
            <v>41866</v>
          </cell>
          <cell r="S944">
            <v>41941</v>
          </cell>
          <cell r="U944" t="str">
            <v>Non-Export</v>
          </cell>
        </row>
        <row r="945">
          <cell r="A945" t="str">
            <v>0941-RD</v>
          </cell>
          <cell r="B945" t="str">
            <v>La Crema LLC</v>
          </cell>
          <cell r="C945" t="str">
            <v>BCH_WM_EGICV</v>
          </cell>
          <cell r="D945" t="str">
            <v>CPUC</v>
          </cell>
          <cell r="E945" t="str">
            <v>Rule 21</v>
          </cell>
          <cell r="F945" t="str">
            <v>Fast Track</v>
          </cell>
          <cell r="G945" t="str">
            <v>Energy Only</v>
          </cell>
          <cell r="H945" t="str">
            <v>Commercial</v>
          </cell>
          <cell r="I945" t="str">
            <v>Commercial</v>
          </cell>
          <cell r="J945" t="str">
            <v>12 kV</v>
          </cell>
          <cell r="K945" t="str">
            <v>FULTON SUB</v>
          </cell>
          <cell r="L945">
            <v>6</v>
          </cell>
          <cell r="M945">
            <v>42561105</v>
          </cell>
          <cell r="O945" t="str">
            <v>Battery Storage</v>
          </cell>
          <cell r="P945">
            <v>0.6</v>
          </cell>
          <cell r="Q945">
            <v>41932</v>
          </cell>
          <cell r="R945">
            <v>41932</v>
          </cell>
          <cell r="U945" t="str">
            <v>Non-Export</v>
          </cell>
        </row>
        <row r="946">
          <cell r="A946" t="str">
            <v>0942-RD</v>
          </cell>
          <cell r="B946" t="str">
            <v>Kendall-Jackson Winery Ltd</v>
          </cell>
          <cell r="C946" t="str">
            <v>BCH_WM_EGICV</v>
          </cell>
          <cell r="D946" t="str">
            <v>CPUC</v>
          </cell>
          <cell r="E946" t="str">
            <v>Rule 21</v>
          </cell>
          <cell r="F946" t="str">
            <v>Fast Track</v>
          </cell>
          <cell r="G946" t="str">
            <v>Energy Only</v>
          </cell>
          <cell r="H946" t="str">
            <v>Commercial</v>
          </cell>
          <cell r="I946" t="str">
            <v>Commercial</v>
          </cell>
          <cell r="J946" t="str">
            <v>12 kV</v>
          </cell>
          <cell r="K946" t="str">
            <v>GEYSERVILLE SUB</v>
          </cell>
          <cell r="L946">
            <v>2</v>
          </cell>
          <cell r="M946">
            <v>42891102</v>
          </cell>
          <cell r="O946" t="str">
            <v>Battery Storage</v>
          </cell>
          <cell r="P946">
            <v>0.6</v>
          </cell>
          <cell r="Q946">
            <v>41949</v>
          </cell>
          <cell r="R946">
            <v>41949</v>
          </cell>
          <cell r="U946" t="str">
            <v>Non-Export</v>
          </cell>
        </row>
        <row r="947">
          <cell r="A947" t="str">
            <v>0943-RD</v>
          </cell>
          <cell r="B947" t="str">
            <v>Amy's Kitchen Inc</v>
          </cell>
          <cell r="C947" t="str">
            <v>Robert (ET) Nguyen</v>
          </cell>
          <cell r="D947" t="str">
            <v>CPUC</v>
          </cell>
          <cell r="E947" t="str">
            <v>Rule 21</v>
          </cell>
          <cell r="F947" t="str">
            <v>Fast Track</v>
          </cell>
          <cell r="G947" t="str">
            <v>Energy Only</v>
          </cell>
          <cell r="H947" t="str">
            <v>Withdrawn</v>
          </cell>
          <cell r="I947" t="str">
            <v>Withdrawn</v>
          </cell>
          <cell r="J947" t="str">
            <v>12 kV</v>
          </cell>
          <cell r="K947" t="str">
            <v>SANTA ROSA A SUB</v>
          </cell>
          <cell r="M947">
            <v>42151102</v>
          </cell>
          <cell r="O947" t="str">
            <v>Battery Storage</v>
          </cell>
          <cell r="P947">
            <v>0.6</v>
          </cell>
          <cell r="U947" t="str">
            <v>Non-Export</v>
          </cell>
        </row>
        <row r="948">
          <cell r="A948" t="str">
            <v>0944-RD</v>
          </cell>
          <cell r="B948" t="str">
            <v>Amy's Kitchen Inc</v>
          </cell>
          <cell r="C948" t="str">
            <v>Robert (ET) Nguyen</v>
          </cell>
          <cell r="D948" t="str">
            <v>CPUC</v>
          </cell>
          <cell r="E948" t="str">
            <v>Rule 21</v>
          </cell>
          <cell r="F948" t="str">
            <v>Fast Track</v>
          </cell>
          <cell r="G948" t="str">
            <v>Energy Only</v>
          </cell>
          <cell r="H948" t="str">
            <v>Withdrawn</v>
          </cell>
          <cell r="I948" t="str">
            <v>Withdrawn</v>
          </cell>
          <cell r="J948" t="str">
            <v>12 kV</v>
          </cell>
          <cell r="K948" t="str">
            <v>SANTA ROSA A SUB</v>
          </cell>
          <cell r="M948">
            <v>42151102</v>
          </cell>
          <cell r="O948" t="str">
            <v>Battery Storage</v>
          </cell>
          <cell r="P948">
            <v>1</v>
          </cell>
          <cell r="U948" t="str">
            <v>Non-Export</v>
          </cell>
        </row>
        <row r="949">
          <cell r="A949" t="str">
            <v>0945-RD</v>
          </cell>
          <cell r="B949" t="str">
            <v>Cobham Electronic Systems</v>
          </cell>
          <cell r="C949" t="str">
            <v>Robert (ET) Nguyen</v>
          </cell>
          <cell r="D949" t="str">
            <v>CPUC</v>
          </cell>
          <cell r="E949" t="str">
            <v>Rule 21</v>
          </cell>
          <cell r="F949" t="str">
            <v>Fast Track</v>
          </cell>
          <cell r="G949" t="str">
            <v>Energy Only</v>
          </cell>
          <cell r="H949" t="str">
            <v>Commercial</v>
          </cell>
          <cell r="I949" t="str">
            <v>Commercial</v>
          </cell>
          <cell r="J949" t="str">
            <v>21 kV</v>
          </cell>
          <cell r="K949" t="str">
            <v>PIERCY SUB</v>
          </cell>
          <cell r="L949">
            <v>3</v>
          </cell>
          <cell r="M949">
            <v>83912109</v>
          </cell>
          <cell r="O949" t="str">
            <v>Battery Storage</v>
          </cell>
          <cell r="P949">
            <v>5.3999999999999999E-2</v>
          </cell>
          <cell r="R949">
            <v>41893</v>
          </cell>
          <cell r="S949">
            <v>41893</v>
          </cell>
          <cell r="U949" t="str">
            <v>Non-Export</v>
          </cell>
        </row>
        <row r="950">
          <cell r="A950" t="str">
            <v>0946-WD</v>
          </cell>
          <cell r="B950" t="str">
            <v>Peterson Rd Solar I</v>
          </cell>
          <cell r="C950" t="str">
            <v>Rob (ET) Becker</v>
          </cell>
          <cell r="D950" t="str">
            <v>FERC</v>
          </cell>
          <cell r="E950" t="str">
            <v>WDT-GIPREV</v>
          </cell>
          <cell r="F950" t="str">
            <v>Independent Study</v>
          </cell>
          <cell r="G950" t="str">
            <v>Full Capacity</v>
          </cell>
          <cell r="H950" t="str">
            <v>Implementation</v>
          </cell>
          <cell r="I950" t="str">
            <v>Active</v>
          </cell>
          <cell r="J950" t="str">
            <v>12 kV</v>
          </cell>
          <cell r="K950" t="str">
            <v>SMYRNA SUB</v>
          </cell>
          <cell r="L950">
            <v>1</v>
          </cell>
          <cell r="M950">
            <v>253551101</v>
          </cell>
          <cell r="N950" t="str">
            <v>see attached</v>
          </cell>
          <cell r="O950" t="str">
            <v>Solar PV</v>
          </cell>
          <cell r="P950">
            <v>2</v>
          </cell>
          <cell r="Q950">
            <v>42156</v>
          </cell>
          <cell r="U950" t="str">
            <v>Export</v>
          </cell>
        </row>
        <row r="951">
          <cell r="A951" t="str">
            <v>0947-RD</v>
          </cell>
          <cell r="B951" t="str">
            <v>Sol-Gerber Solar</v>
          </cell>
          <cell r="C951" t="str">
            <v>Bennett Chabot</v>
          </cell>
          <cell r="D951" t="str">
            <v>CPUC</v>
          </cell>
          <cell r="E951" t="str">
            <v>Rule 21</v>
          </cell>
          <cell r="F951" t="str">
            <v>Fast Track</v>
          </cell>
          <cell r="G951" t="str">
            <v>Energy Only</v>
          </cell>
          <cell r="H951" t="str">
            <v>Withdrawn</v>
          </cell>
          <cell r="I951" t="str">
            <v>Withdrawn</v>
          </cell>
          <cell r="J951" t="str">
            <v>12 kV</v>
          </cell>
          <cell r="K951" t="str">
            <v>CORNING SUB</v>
          </cell>
          <cell r="L951">
            <v>2</v>
          </cell>
          <cell r="M951">
            <v>103331102</v>
          </cell>
          <cell r="N951" t="str">
            <v>Overhead line tap with recloser and primary protection</v>
          </cell>
          <cell r="O951" t="str">
            <v>Solar PV</v>
          </cell>
          <cell r="P951">
            <v>1.365</v>
          </cell>
          <cell r="U951" t="str">
            <v>Export</v>
          </cell>
        </row>
        <row r="952">
          <cell r="A952" t="str">
            <v>0948-RD</v>
          </cell>
          <cell r="B952" t="str">
            <v>Yuba County</v>
          </cell>
          <cell r="C952" t="str">
            <v>Martha (ET) Baeli</v>
          </cell>
          <cell r="D952" t="str">
            <v>CPUC</v>
          </cell>
          <cell r="E952" t="str">
            <v>Rule 21</v>
          </cell>
          <cell r="F952" t="str">
            <v>Fast Track</v>
          </cell>
          <cell r="G952" t="str">
            <v>Energy Only</v>
          </cell>
          <cell r="H952" t="str">
            <v>Withdrawn</v>
          </cell>
          <cell r="I952" t="str">
            <v>Withdrawn</v>
          </cell>
          <cell r="J952" t="str">
            <v>12 kV</v>
          </cell>
          <cell r="K952" t="str">
            <v>OLIVEHURST SUB</v>
          </cell>
          <cell r="L952">
            <v>1</v>
          </cell>
          <cell r="M952">
            <v>152901101</v>
          </cell>
          <cell r="O952" t="str">
            <v>Solar PV</v>
          </cell>
          <cell r="P952">
            <v>1.2</v>
          </cell>
          <cell r="T952">
            <v>41922</v>
          </cell>
          <cell r="U952" t="str">
            <v>RESBCT</v>
          </cell>
        </row>
        <row r="953">
          <cell r="A953" t="str">
            <v>0949-RD</v>
          </cell>
          <cell r="B953" t="str">
            <v>City of San Jose WPCP</v>
          </cell>
          <cell r="C953" t="str">
            <v>Britany (ET) Stickel</v>
          </cell>
          <cell r="D953" t="str">
            <v>CPUC</v>
          </cell>
          <cell r="E953" t="str">
            <v>Rule 21</v>
          </cell>
          <cell r="F953" t="str">
            <v>Detailed Study</v>
          </cell>
          <cell r="G953" t="str">
            <v>Energy Only</v>
          </cell>
          <cell r="H953" t="str">
            <v>Commercial</v>
          </cell>
          <cell r="I953" t="str">
            <v>Commercial</v>
          </cell>
          <cell r="J953" t="str">
            <v>115 kV</v>
          </cell>
          <cell r="L953">
            <v>1</v>
          </cell>
          <cell r="M953">
            <v>14722103</v>
          </cell>
          <cell r="N953" t="str">
            <v>Zanker Road Co-Gen Sub</v>
          </cell>
          <cell r="O953" t="str">
            <v>Battery Storage,Battery Storage</v>
          </cell>
          <cell r="P953">
            <v>23.75</v>
          </cell>
          <cell r="Q953">
            <v>42289</v>
          </cell>
          <cell r="R953">
            <v>42923</v>
          </cell>
          <cell r="S953">
            <v>42923</v>
          </cell>
          <cell r="U953" t="str">
            <v>Non-Export</v>
          </cell>
        </row>
        <row r="954">
          <cell r="A954" t="str">
            <v>0950-WD</v>
          </cell>
          <cell r="B954" t="str">
            <v>RBL</v>
          </cell>
          <cell r="C954" t="str">
            <v>Heather (ET) Phillips</v>
          </cell>
          <cell r="D954" t="str">
            <v>FERC</v>
          </cell>
          <cell r="E954" t="str">
            <v>WDT-GIPREV</v>
          </cell>
          <cell r="F954" t="str">
            <v>Fast Track</v>
          </cell>
          <cell r="G954" t="str">
            <v>Energy Only</v>
          </cell>
          <cell r="H954" t="str">
            <v>Withdrawn</v>
          </cell>
          <cell r="I954" t="str">
            <v>Withdrawn</v>
          </cell>
          <cell r="J954" t="str">
            <v>12 kV</v>
          </cell>
          <cell r="K954" t="str">
            <v>GREENBRAE SUB</v>
          </cell>
          <cell r="L954">
            <v>1</v>
          </cell>
          <cell r="M954">
            <v>43091101</v>
          </cell>
          <cell r="N954" t="str">
            <v>POCC via new buss tap in; acct 0696925977-6</v>
          </cell>
          <cell r="O954" t="str">
            <v>Solar PV</v>
          </cell>
          <cell r="P954">
            <v>0.28599999999999998</v>
          </cell>
          <cell r="U954" t="str">
            <v>Export</v>
          </cell>
        </row>
        <row r="955">
          <cell r="A955" t="str">
            <v>0951-RD</v>
          </cell>
          <cell r="B955" t="str">
            <v>Akers Solar</v>
          </cell>
          <cell r="C955" t="str">
            <v>Martha (ET) Baeli</v>
          </cell>
          <cell r="D955" t="str">
            <v>CPUC</v>
          </cell>
          <cell r="E955" t="str">
            <v>Rule 21</v>
          </cell>
          <cell r="F955" t="str">
            <v>Fast Track</v>
          </cell>
          <cell r="G955" t="str">
            <v>Energy Only</v>
          </cell>
          <cell r="H955" t="str">
            <v>Withdrawn</v>
          </cell>
          <cell r="I955" t="str">
            <v>Withdrawn</v>
          </cell>
          <cell r="J955" t="str">
            <v>12 kV</v>
          </cell>
          <cell r="K955" t="str">
            <v>WYANDOTTE SUB</v>
          </cell>
          <cell r="L955">
            <v>2</v>
          </cell>
          <cell r="M955">
            <v>102911106</v>
          </cell>
          <cell r="N955" t="str">
            <v>Overhead Line Tap With Recloser And Primary Protection</v>
          </cell>
          <cell r="O955" t="str">
            <v>Solar PV</v>
          </cell>
          <cell r="P955">
            <v>1.5</v>
          </cell>
          <cell r="U955" t="str">
            <v>Export</v>
          </cell>
        </row>
        <row r="956">
          <cell r="A956" t="str">
            <v>0952-WD</v>
          </cell>
          <cell r="B956" t="str">
            <v>REDWOOD</v>
          </cell>
          <cell r="C956" t="str">
            <v>Rob (ET) Becker</v>
          </cell>
          <cell r="D956" t="str">
            <v>FERC</v>
          </cell>
          <cell r="E956" t="str">
            <v>WDT-GIPREV</v>
          </cell>
          <cell r="F956" t="str">
            <v>Independent Study</v>
          </cell>
          <cell r="G956" t="str">
            <v>Full Capacity</v>
          </cell>
          <cell r="H956" t="str">
            <v>Commercial</v>
          </cell>
          <cell r="I956" t="str">
            <v>Commercial</v>
          </cell>
          <cell r="J956" t="str">
            <v>12 kV</v>
          </cell>
          <cell r="K956" t="str">
            <v>NOVATO SUB</v>
          </cell>
          <cell r="L956">
            <v>2</v>
          </cell>
          <cell r="M956">
            <v>42211104</v>
          </cell>
          <cell r="N956" t="str">
            <v>completed the 60kV IC with C12 KV line  1104 Novato</v>
          </cell>
          <cell r="O956" t="str">
            <v>Reciprocating Engine</v>
          </cell>
          <cell r="P956">
            <v>3.9319999999999999</v>
          </cell>
          <cell r="Q956">
            <v>42102</v>
          </cell>
          <cell r="R956">
            <v>42782</v>
          </cell>
          <cell r="S956">
            <v>42943</v>
          </cell>
          <cell r="U956" t="str">
            <v>Export</v>
          </cell>
        </row>
        <row r="957">
          <cell r="A957" t="str">
            <v>0953-RD</v>
          </cell>
          <cell r="B957" t="str">
            <v>2094_Buzzelle_EXPANSION</v>
          </cell>
          <cell r="C957" t="str">
            <v>Bennett Chabot</v>
          </cell>
          <cell r="D957" t="str">
            <v>CPUC</v>
          </cell>
          <cell r="E957" t="str">
            <v>Rule 21</v>
          </cell>
          <cell r="F957" t="str">
            <v>Detailed Study</v>
          </cell>
          <cell r="G957" t="str">
            <v>Energy Only</v>
          </cell>
          <cell r="H957" t="str">
            <v>Withdrawn</v>
          </cell>
          <cell r="I957" t="str">
            <v>Withdrawn</v>
          </cell>
          <cell r="J957" t="str">
            <v>12 kV</v>
          </cell>
          <cell r="K957" t="str">
            <v>WYANDOTTE SUB</v>
          </cell>
          <cell r="L957">
            <v>2</v>
          </cell>
          <cell r="M957">
            <v>102911106</v>
          </cell>
          <cell r="N957" t="str">
            <v>Existing 2094 Buzzelle Interconnection</v>
          </cell>
          <cell r="O957" t="str">
            <v>Solar PV</v>
          </cell>
          <cell r="P957">
            <v>0.749</v>
          </cell>
          <cell r="U957" t="str">
            <v>Export</v>
          </cell>
        </row>
        <row r="958">
          <cell r="A958" t="str">
            <v>0954-RD</v>
          </cell>
          <cell r="B958" t="str">
            <v>2113_Fitzjarrell_EXPANSION</v>
          </cell>
          <cell r="C958" t="str">
            <v>Bennett Chabot</v>
          </cell>
          <cell r="D958" t="str">
            <v>CPUC</v>
          </cell>
          <cell r="E958" t="str">
            <v>Rule 21</v>
          </cell>
          <cell r="F958" t="str">
            <v>Detailed Study</v>
          </cell>
          <cell r="G958" t="str">
            <v>Energy Only</v>
          </cell>
          <cell r="H958" t="str">
            <v>Withdrawn</v>
          </cell>
          <cell r="I958" t="str">
            <v>Withdrawn</v>
          </cell>
          <cell r="J958" t="str">
            <v>12 kV</v>
          </cell>
          <cell r="K958" t="str">
            <v>RED BLUFF SUB</v>
          </cell>
          <cell r="L958">
            <v>1</v>
          </cell>
          <cell r="M958">
            <v>103541103</v>
          </cell>
          <cell r="N958" t="str">
            <v>Existing 2113 Fitzjarrell Interconnection</v>
          </cell>
          <cell r="O958" t="str">
            <v>Solar PV</v>
          </cell>
          <cell r="P958">
            <v>0.749</v>
          </cell>
          <cell r="U958" t="str">
            <v>Export</v>
          </cell>
        </row>
        <row r="959">
          <cell r="A959" t="str">
            <v>0955-RD</v>
          </cell>
          <cell r="B959" t="str">
            <v>2158_Stroing_EXPANSION</v>
          </cell>
          <cell r="C959" t="str">
            <v>Bennett Chabot</v>
          </cell>
          <cell r="D959" t="str">
            <v>CPUC</v>
          </cell>
          <cell r="E959" t="str">
            <v>Rule 21</v>
          </cell>
          <cell r="F959" t="str">
            <v>Detailed Study</v>
          </cell>
          <cell r="G959" t="str">
            <v>Energy Only</v>
          </cell>
          <cell r="H959" t="str">
            <v>Withdrawn</v>
          </cell>
          <cell r="I959" t="str">
            <v>Withdrawn</v>
          </cell>
          <cell r="J959" t="str">
            <v>12 kV</v>
          </cell>
          <cell r="K959" t="str">
            <v>RED BLUFF SUB</v>
          </cell>
          <cell r="L959">
            <v>1</v>
          </cell>
          <cell r="M959">
            <v>103541103</v>
          </cell>
          <cell r="N959" t="str">
            <v>Existing 2158 Stroing Interconnection</v>
          </cell>
          <cell r="O959" t="str">
            <v>Solar PV</v>
          </cell>
          <cell r="P959">
            <v>0.499</v>
          </cell>
          <cell r="U959" t="str">
            <v>Export</v>
          </cell>
        </row>
        <row r="960">
          <cell r="A960" t="str">
            <v>0956-RD</v>
          </cell>
          <cell r="B960" t="str">
            <v>2125_Jarvis_EXPANSION</v>
          </cell>
          <cell r="C960" t="str">
            <v>Bennett Chabot</v>
          </cell>
          <cell r="D960" t="str">
            <v>CPUC</v>
          </cell>
          <cell r="E960" t="str">
            <v>Rule 21</v>
          </cell>
          <cell r="F960" t="str">
            <v>Detailed Study</v>
          </cell>
          <cell r="G960" t="str">
            <v>Energy Only</v>
          </cell>
          <cell r="H960" t="str">
            <v>Withdrawn</v>
          </cell>
          <cell r="I960" t="str">
            <v>Withdrawn</v>
          </cell>
          <cell r="J960" t="str">
            <v>12 kV</v>
          </cell>
          <cell r="K960" t="str">
            <v>HONCUT SUB</v>
          </cell>
          <cell r="L960">
            <v>1</v>
          </cell>
          <cell r="M960">
            <v>103211101</v>
          </cell>
          <cell r="N960" t="str">
            <v>Existing 2125 Jarvis Interconnection</v>
          </cell>
          <cell r="O960" t="str">
            <v>Solar PV</v>
          </cell>
          <cell r="P960">
            <v>0.749</v>
          </cell>
          <cell r="U960" t="str">
            <v>Export</v>
          </cell>
        </row>
        <row r="961">
          <cell r="A961" t="str">
            <v>0957-RD</v>
          </cell>
          <cell r="B961" t="str">
            <v>Lucia Mar USD - Valley</v>
          </cell>
          <cell r="C961" t="str">
            <v>Martha (ET) Baeli</v>
          </cell>
          <cell r="D961" t="str">
            <v>CPUC</v>
          </cell>
          <cell r="E961" t="str">
            <v>Rule 21</v>
          </cell>
          <cell r="F961" t="str">
            <v>Fast Track</v>
          </cell>
          <cell r="G961" t="str">
            <v>Energy Only</v>
          </cell>
          <cell r="H961" t="str">
            <v>Withdrawn</v>
          </cell>
          <cell r="I961" t="str">
            <v>Withdrawn</v>
          </cell>
          <cell r="J961" t="str">
            <v>12 kV</v>
          </cell>
          <cell r="K961" t="str">
            <v>OCEANO SUB</v>
          </cell>
          <cell r="L961">
            <v>1</v>
          </cell>
          <cell r="M961">
            <v>182601104</v>
          </cell>
          <cell r="O961" t="str">
            <v>Solar PV</v>
          </cell>
          <cell r="P961">
            <v>0.56000000000000005</v>
          </cell>
          <cell r="Q961">
            <v>41254</v>
          </cell>
          <cell r="U961" t="str">
            <v>RESBCT</v>
          </cell>
        </row>
        <row r="962">
          <cell r="A962" t="str">
            <v>0958-RD</v>
          </cell>
          <cell r="B962" t="str">
            <v>Lucia Mar USD - Thompson</v>
          </cell>
          <cell r="C962" t="str">
            <v>Martha (ET) Baeli</v>
          </cell>
          <cell r="D962" t="str">
            <v>CPUC</v>
          </cell>
          <cell r="E962" t="str">
            <v>Rule 21</v>
          </cell>
          <cell r="F962" t="str">
            <v>Fast Track</v>
          </cell>
          <cell r="G962" t="str">
            <v>Energy Only</v>
          </cell>
          <cell r="H962" t="str">
            <v>Commercial</v>
          </cell>
          <cell r="I962" t="str">
            <v>Commercial</v>
          </cell>
          <cell r="J962" t="str">
            <v>12 kV</v>
          </cell>
          <cell r="K962" t="str">
            <v>MESA SUB</v>
          </cell>
          <cell r="L962">
            <v>4</v>
          </cell>
          <cell r="M962">
            <v>182821101</v>
          </cell>
          <cell r="O962" t="str">
            <v>Solar PV</v>
          </cell>
          <cell r="P962">
            <v>0.5</v>
          </cell>
          <cell r="Q962">
            <v>41894</v>
          </cell>
          <cell r="S962">
            <v>42109</v>
          </cell>
          <cell r="U962" t="str">
            <v>RESBCT</v>
          </cell>
        </row>
        <row r="963">
          <cell r="A963" t="str">
            <v>0959-RD</v>
          </cell>
          <cell r="B963" t="str">
            <v>Peralta Community College District</v>
          </cell>
          <cell r="C963" t="str">
            <v>Lynn (ET) Nunez</v>
          </cell>
          <cell r="D963" t="str">
            <v>CPUC</v>
          </cell>
          <cell r="E963" t="str">
            <v>Rule 21</v>
          </cell>
          <cell r="F963" t="str">
            <v>Fast Track</v>
          </cell>
          <cell r="G963" t="str">
            <v>Energy Only</v>
          </cell>
          <cell r="H963" t="str">
            <v>Commercial</v>
          </cell>
          <cell r="I963" t="str">
            <v>Commercial</v>
          </cell>
          <cell r="J963" t="str">
            <v>12 kV</v>
          </cell>
          <cell r="K963" t="str">
            <v>OAKLAND C (OAKLAND PP) SUB</v>
          </cell>
          <cell r="L963">
            <v>10</v>
          </cell>
          <cell r="M963">
            <v>12011114</v>
          </cell>
          <cell r="N963" t="str">
            <v>Meter 1004779422</v>
          </cell>
          <cell r="O963" t="str">
            <v>Battery Storage</v>
          </cell>
          <cell r="P963">
            <v>0.03</v>
          </cell>
          <cell r="Q963">
            <v>41940</v>
          </cell>
          <cell r="S963">
            <v>41948</v>
          </cell>
          <cell r="U963" t="str">
            <v>Non-Export</v>
          </cell>
        </row>
        <row r="964">
          <cell r="A964" t="str">
            <v>0960-RD</v>
          </cell>
          <cell r="B964" t="str">
            <v>University Students Cooperative Associat</v>
          </cell>
          <cell r="C964" t="str">
            <v>Martha (ET) Baeli</v>
          </cell>
          <cell r="D964" t="str">
            <v>CPUC</v>
          </cell>
          <cell r="E964" t="str">
            <v>Rule 21</v>
          </cell>
          <cell r="F964" t="str">
            <v>Fast Track</v>
          </cell>
          <cell r="G964" t="str">
            <v>Energy Only</v>
          </cell>
          <cell r="H964" t="str">
            <v>Commercial</v>
          </cell>
          <cell r="I964" t="str">
            <v>Commercial</v>
          </cell>
          <cell r="J964" t="str">
            <v>12 kV</v>
          </cell>
          <cell r="K964" t="str">
            <v>BERKELEY F SUB</v>
          </cell>
          <cell r="L964">
            <v>2</v>
          </cell>
          <cell r="M964">
            <v>12060402</v>
          </cell>
          <cell r="O964" t="str">
            <v>Battery Storage</v>
          </cell>
          <cell r="P964">
            <v>0.4</v>
          </cell>
          <cell r="Q964">
            <v>41851</v>
          </cell>
          <cell r="S964">
            <v>42030</v>
          </cell>
          <cell r="U964" t="str">
            <v>Non-Export</v>
          </cell>
        </row>
        <row r="965">
          <cell r="A965" t="str">
            <v>0961-RD</v>
          </cell>
          <cell r="B965" t="str">
            <v>Strategic Restaurants Acquistion Company</v>
          </cell>
          <cell r="C965" t="str">
            <v>Josh (ET) Glidden</v>
          </cell>
          <cell r="D965" t="str">
            <v>CPUC</v>
          </cell>
          <cell r="E965" t="str">
            <v>Rule 21</v>
          </cell>
          <cell r="F965" t="str">
            <v>Fast Track</v>
          </cell>
          <cell r="G965" t="str">
            <v>Energy Only</v>
          </cell>
          <cell r="H965" t="str">
            <v>Commercial</v>
          </cell>
          <cell r="I965" t="str">
            <v>Commercial</v>
          </cell>
          <cell r="J965" t="str">
            <v>12 kV</v>
          </cell>
          <cell r="K965" t="str">
            <v>SAN RAFAEL SUB</v>
          </cell>
          <cell r="L965">
            <v>1</v>
          </cell>
          <cell r="M965">
            <v>42011103</v>
          </cell>
          <cell r="O965" t="str">
            <v>Battery Storage</v>
          </cell>
          <cell r="P965">
            <v>0.03</v>
          </cell>
          <cell r="Q965">
            <v>41834</v>
          </cell>
          <cell r="S965">
            <v>42058</v>
          </cell>
          <cell r="U965" t="str">
            <v>Non-Export</v>
          </cell>
        </row>
        <row r="966">
          <cell r="A966" t="str">
            <v>0962-RD</v>
          </cell>
          <cell r="B966" t="str">
            <v>Strategic Restaurants Acquistion Company</v>
          </cell>
          <cell r="C966" t="str">
            <v>Josh (ET) Glidden</v>
          </cell>
          <cell r="D966" t="str">
            <v>CPUC</v>
          </cell>
          <cell r="E966" t="str">
            <v>Rule 21</v>
          </cell>
          <cell r="F966" t="str">
            <v>Fast Track</v>
          </cell>
          <cell r="G966" t="str">
            <v>Energy Only</v>
          </cell>
          <cell r="H966" t="str">
            <v>Commercial</v>
          </cell>
          <cell r="I966" t="str">
            <v>Commercial</v>
          </cell>
          <cell r="J966" t="str">
            <v>21 kV</v>
          </cell>
          <cell r="K966" t="str">
            <v>STAGG SUB</v>
          </cell>
          <cell r="L966" t="str">
            <v>BANK 5</v>
          </cell>
          <cell r="M966">
            <v>162422103</v>
          </cell>
          <cell r="O966" t="str">
            <v>Battery Storage</v>
          </cell>
          <cell r="P966">
            <v>0.03</v>
          </cell>
          <cell r="Q966">
            <v>41834</v>
          </cell>
          <cell r="S966">
            <v>41912</v>
          </cell>
          <cell r="U966" t="str">
            <v>Non-Export</v>
          </cell>
        </row>
        <row r="967">
          <cell r="A967" t="str">
            <v>0963-WD</v>
          </cell>
          <cell r="B967" t="str">
            <v>Binford Road Storage</v>
          </cell>
          <cell r="C967" t="str">
            <v>Larry (ET) Doleman</v>
          </cell>
          <cell r="D967" t="str">
            <v>FERC</v>
          </cell>
          <cell r="E967" t="str">
            <v>WDT-GIPREV</v>
          </cell>
          <cell r="F967" t="str">
            <v>Independent Study</v>
          </cell>
          <cell r="G967" t="str">
            <v>Full Capacity</v>
          </cell>
          <cell r="H967" t="str">
            <v>Withdrawn</v>
          </cell>
          <cell r="I967" t="str">
            <v>Withdrawn</v>
          </cell>
          <cell r="J967" t="str">
            <v>12 kV</v>
          </cell>
          <cell r="K967" t="str">
            <v>NOVATO SUB</v>
          </cell>
          <cell r="L967">
            <v>2</v>
          </cell>
          <cell r="M967">
            <v>42211104</v>
          </cell>
          <cell r="O967" t="str">
            <v>Solar PV</v>
          </cell>
          <cell r="P967">
            <v>0.99</v>
          </cell>
          <cell r="Q967">
            <v>42439</v>
          </cell>
          <cell r="T967">
            <v>42615</v>
          </cell>
          <cell r="U967" t="str">
            <v>Export</v>
          </cell>
        </row>
        <row r="968">
          <cell r="A968" t="str">
            <v>0964-RD</v>
          </cell>
          <cell r="B968" t="str">
            <v>FCP Kerman 2</v>
          </cell>
          <cell r="C968" t="str">
            <v>Ellis Maxwell (ET) Ernst</v>
          </cell>
          <cell r="D968" t="str">
            <v>FERC</v>
          </cell>
          <cell r="E968" t="str">
            <v>GIP (2014)</v>
          </cell>
          <cell r="F968" t="str">
            <v>Fast Track</v>
          </cell>
          <cell r="G968" t="str">
            <v>Energy Only</v>
          </cell>
          <cell r="H968" t="str">
            <v>Commercial</v>
          </cell>
          <cell r="I968" t="str">
            <v>Commercial</v>
          </cell>
          <cell r="J968" t="str">
            <v>12 kV</v>
          </cell>
          <cell r="K968" t="str">
            <v>KERMAN SUB</v>
          </cell>
          <cell r="L968">
            <v>1</v>
          </cell>
          <cell r="M968">
            <v>252711106</v>
          </cell>
          <cell r="N968" t="str">
            <v>POI is a tap onto Kerman 1106 12 kV, approx. at 36.618, -120.101</v>
          </cell>
          <cell r="O968" t="str">
            <v>Solar PV</v>
          </cell>
          <cell r="P968">
            <v>1.5</v>
          </cell>
          <cell r="Q968" t="str">
            <v>*03/25/2015*</v>
          </cell>
          <cell r="R968">
            <v>42270</v>
          </cell>
          <cell r="S968">
            <v>42285</v>
          </cell>
          <cell r="U968" t="str">
            <v>Export</v>
          </cell>
        </row>
        <row r="969">
          <cell r="A969" t="str">
            <v>0965-RD</v>
          </cell>
          <cell r="B969" t="str">
            <v>WRE San Joaquin</v>
          </cell>
          <cell r="C969" t="str">
            <v>Josh (ET) Glidden</v>
          </cell>
          <cell r="D969" t="str">
            <v>CPUC</v>
          </cell>
          <cell r="E969" t="str">
            <v>Rule 21</v>
          </cell>
          <cell r="F969" t="str">
            <v>Fast Track</v>
          </cell>
          <cell r="G969" t="str">
            <v>Energy Only</v>
          </cell>
          <cell r="H969" t="str">
            <v>Withdrawn</v>
          </cell>
          <cell r="I969" t="str">
            <v>Withdrawn</v>
          </cell>
          <cell r="J969" t="str">
            <v>12 kV</v>
          </cell>
          <cell r="K969" t="str">
            <v>SAN JOAQUIN SUB</v>
          </cell>
          <cell r="L969">
            <v>1</v>
          </cell>
          <cell r="M969">
            <v>252361106</v>
          </cell>
          <cell r="N969" t="str">
            <v>Poi Is A Tap Onto San Joaquin 1106 12 Kv, Approx. At 36.6138, -120.1045</v>
          </cell>
          <cell r="O969" t="str">
            <v>Solar PV</v>
          </cell>
          <cell r="P969">
            <v>1.5</v>
          </cell>
          <cell r="T969">
            <v>41823</v>
          </cell>
          <cell r="U969" t="str">
            <v>Export</v>
          </cell>
        </row>
        <row r="970">
          <cell r="A970" t="str">
            <v>0966-RD</v>
          </cell>
          <cell r="B970" t="str">
            <v>10008 Bena Corral A</v>
          </cell>
          <cell r="C970" t="str">
            <v>Andy Waggoner</v>
          </cell>
          <cell r="D970" t="str">
            <v>CPUC</v>
          </cell>
          <cell r="E970" t="str">
            <v>Rule 21</v>
          </cell>
          <cell r="F970" t="str">
            <v>Fast Track</v>
          </cell>
          <cell r="G970" t="str">
            <v>Energy Only</v>
          </cell>
          <cell r="H970" t="str">
            <v>Withdrawn</v>
          </cell>
          <cell r="I970" t="str">
            <v>Withdrawn</v>
          </cell>
          <cell r="J970" t="str">
            <v>12 kV</v>
          </cell>
          <cell r="K970" t="str">
            <v>LAMONT SUB</v>
          </cell>
          <cell r="L970">
            <v>1</v>
          </cell>
          <cell r="M970">
            <v>253911102</v>
          </cell>
          <cell r="N970" t="str">
            <v>Would like to interconnect via a new 480v service.</v>
          </cell>
          <cell r="O970" t="str">
            <v>Solar PV</v>
          </cell>
          <cell r="P970">
            <v>0.1</v>
          </cell>
          <cell r="U970" t="str">
            <v>Export</v>
          </cell>
        </row>
        <row r="971">
          <cell r="A971" t="str">
            <v>0967-RD</v>
          </cell>
          <cell r="B971" t="str">
            <v>10008 Bena Corral B</v>
          </cell>
          <cell r="C971" t="str">
            <v>Andy Waggoner</v>
          </cell>
          <cell r="D971" t="str">
            <v>CPUC</v>
          </cell>
          <cell r="E971" t="str">
            <v>Rule 21</v>
          </cell>
          <cell r="F971" t="str">
            <v>Fast Track</v>
          </cell>
          <cell r="G971" t="str">
            <v>Energy Only</v>
          </cell>
          <cell r="H971" t="str">
            <v>Withdrawn</v>
          </cell>
          <cell r="I971" t="str">
            <v>Withdrawn</v>
          </cell>
          <cell r="J971" t="str">
            <v>12 kV</v>
          </cell>
          <cell r="K971" t="str">
            <v>LAMONT SUB</v>
          </cell>
          <cell r="L971">
            <v>1</v>
          </cell>
          <cell r="M971">
            <v>253911102</v>
          </cell>
          <cell r="N971" t="str">
            <v>Would like to interconnect via a new 480v service.</v>
          </cell>
          <cell r="O971" t="str">
            <v>Solar PV</v>
          </cell>
          <cell r="P971">
            <v>0.1</v>
          </cell>
          <cell r="Q971">
            <v>41904</v>
          </cell>
          <cell r="U971" t="str">
            <v>Export</v>
          </cell>
        </row>
        <row r="972">
          <cell r="A972" t="str">
            <v>0968-RD</v>
          </cell>
          <cell r="B972" t="str">
            <v>10008 Bena Corral C</v>
          </cell>
          <cell r="C972" t="str">
            <v>Andy Waggoner</v>
          </cell>
          <cell r="D972" t="str">
            <v>CPUC</v>
          </cell>
          <cell r="E972" t="str">
            <v>Rule 21</v>
          </cell>
          <cell r="F972" t="str">
            <v>Fast Track</v>
          </cell>
          <cell r="G972" t="str">
            <v>Energy Only</v>
          </cell>
          <cell r="H972" t="str">
            <v>Withdrawn</v>
          </cell>
          <cell r="I972" t="str">
            <v>Withdrawn</v>
          </cell>
          <cell r="J972" t="str">
            <v>12 kV</v>
          </cell>
          <cell r="K972" t="str">
            <v>LAMONT SUB</v>
          </cell>
          <cell r="L972">
            <v>1</v>
          </cell>
          <cell r="M972">
            <v>253911102</v>
          </cell>
          <cell r="N972" t="str">
            <v>Would like to interconnect via a new 480v service.</v>
          </cell>
          <cell r="O972" t="str">
            <v>Solar PV</v>
          </cell>
          <cell r="P972">
            <v>0.1</v>
          </cell>
          <cell r="U972" t="str">
            <v>Export</v>
          </cell>
        </row>
        <row r="973">
          <cell r="A973" t="str">
            <v>0969-RD</v>
          </cell>
          <cell r="B973" t="str">
            <v>Enerparc CA5 - Cloverdale</v>
          </cell>
          <cell r="C973" t="str">
            <v>Rob (ET) Becker</v>
          </cell>
          <cell r="D973" t="str">
            <v>FERC</v>
          </cell>
          <cell r="E973" t="str">
            <v>GIP (2014)</v>
          </cell>
          <cell r="F973" t="str">
            <v>Fast Track</v>
          </cell>
          <cell r="G973" t="str">
            <v>Energy Only</v>
          </cell>
          <cell r="H973" t="str">
            <v>Implementation</v>
          </cell>
          <cell r="I973" t="str">
            <v>Active</v>
          </cell>
          <cell r="J973" t="str">
            <v>12 kV</v>
          </cell>
          <cell r="K973" t="str">
            <v>CLOVERDALE SUB</v>
          </cell>
          <cell r="L973">
            <v>1</v>
          </cell>
          <cell r="M973">
            <v>42821102</v>
          </cell>
          <cell r="O973" t="str">
            <v>Solar PV</v>
          </cell>
          <cell r="P973">
            <v>1</v>
          </cell>
          <cell r="Q973">
            <v>42072</v>
          </cell>
          <cell r="U973" t="str">
            <v>Export</v>
          </cell>
        </row>
        <row r="974">
          <cell r="A974" t="str">
            <v>0970-RD</v>
          </cell>
          <cell r="B974" t="str">
            <v>County of Santa Clara</v>
          </cell>
          <cell r="C974" t="str">
            <v>Lynn (ET) Nunez</v>
          </cell>
          <cell r="D974" t="str">
            <v>CPUC</v>
          </cell>
          <cell r="E974" t="str">
            <v>Rule 21</v>
          </cell>
          <cell r="F974" t="str">
            <v>Fast Track</v>
          </cell>
          <cell r="G974" t="str">
            <v>Energy Only</v>
          </cell>
          <cell r="H974" t="str">
            <v>Withdrawn</v>
          </cell>
          <cell r="I974" t="str">
            <v>Withdrawn</v>
          </cell>
          <cell r="J974" t="str">
            <v>21 kV</v>
          </cell>
          <cell r="K974" t="str">
            <v>MONTAGUE SUB</v>
          </cell>
          <cell r="L974">
            <v>3</v>
          </cell>
          <cell r="M974">
            <v>83892108</v>
          </cell>
          <cell r="O974" t="str">
            <v>Solar PV</v>
          </cell>
          <cell r="P974">
            <v>1.8</v>
          </cell>
          <cell r="U974" t="str">
            <v>RESBCT</v>
          </cell>
        </row>
        <row r="975">
          <cell r="A975" t="str">
            <v>0971-RD</v>
          </cell>
          <cell r="B975" t="str">
            <v>County of Santa Clara</v>
          </cell>
          <cell r="C975" t="str">
            <v>Lynn (ET) Nunez</v>
          </cell>
          <cell r="D975" t="str">
            <v>CPUC</v>
          </cell>
          <cell r="E975" t="str">
            <v>Rule 21</v>
          </cell>
          <cell r="F975" t="str">
            <v>Fast Track</v>
          </cell>
          <cell r="G975" t="str">
            <v>Energy Only</v>
          </cell>
          <cell r="H975" t="str">
            <v>Commercial</v>
          </cell>
          <cell r="I975" t="str">
            <v>Commercial</v>
          </cell>
          <cell r="J975" t="str">
            <v>21 kV</v>
          </cell>
          <cell r="K975" t="str">
            <v>EVERGREEN SUB</v>
          </cell>
          <cell r="L975">
            <v>2</v>
          </cell>
          <cell r="M975">
            <v>82012103</v>
          </cell>
          <cell r="O975" t="str">
            <v>Solar PV</v>
          </cell>
          <cell r="P975">
            <v>2.2000000000000002</v>
          </cell>
          <cell r="Q975">
            <v>42093</v>
          </cell>
          <cell r="U975" t="str">
            <v>RESBCT</v>
          </cell>
        </row>
        <row r="976">
          <cell r="A976" t="str">
            <v>0972-RD</v>
          </cell>
          <cell r="B976" t="str">
            <v>County of Santa Clara</v>
          </cell>
          <cell r="C976" t="str">
            <v>Lynn (ET) Nunez</v>
          </cell>
          <cell r="D976" t="str">
            <v>CPUC</v>
          </cell>
          <cell r="E976" t="str">
            <v>Rule 21</v>
          </cell>
          <cell r="F976" t="str">
            <v>Fast Track</v>
          </cell>
          <cell r="G976" t="str">
            <v>Energy Only</v>
          </cell>
          <cell r="H976" t="str">
            <v>Commercial</v>
          </cell>
          <cell r="I976" t="str">
            <v>Commercial</v>
          </cell>
          <cell r="J976" t="str">
            <v>21 kV</v>
          </cell>
          <cell r="L976">
            <v>2</v>
          </cell>
          <cell r="M976">
            <v>82952107</v>
          </cell>
          <cell r="O976" t="str">
            <v>Solar PV</v>
          </cell>
          <cell r="P976">
            <v>3.1</v>
          </cell>
          <cell r="Q976">
            <v>42093</v>
          </cell>
          <cell r="U976" t="str">
            <v>RESBCT</v>
          </cell>
        </row>
        <row r="977">
          <cell r="A977" t="str">
            <v>0973-RD</v>
          </cell>
          <cell r="B977" t="str">
            <v>County of Santa Clara - Guadalupe</v>
          </cell>
          <cell r="C977" t="str">
            <v>Martha (ET) Baeli</v>
          </cell>
          <cell r="D977" t="str">
            <v>CPUC</v>
          </cell>
          <cell r="E977" t="str">
            <v>Rule 21</v>
          </cell>
          <cell r="F977" t="str">
            <v>Fast Track</v>
          </cell>
          <cell r="G977" t="str">
            <v>Energy Only</v>
          </cell>
          <cell r="H977" t="str">
            <v>Withdrawn</v>
          </cell>
          <cell r="I977" t="str">
            <v>Withdrawn</v>
          </cell>
          <cell r="J977" t="str">
            <v>21 kV</v>
          </cell>
          <cell r="K977" t="str">
            <v>EDENVALE SUB</v>
          </cell>
          <cell r="L977">
            <v>3</v>
          </cell>
          <cell r="M977">
            <v>82952109</v>
          </cell>
          <cell r="O977" t="str">
            <v>Solar PV</v>
          </cell>
          <cell r="P977">
            <v>1.7</v>
          </cell>
          <cell r="U977" t="str">
            <v>RESBCT</v>
          </cell>
        </row>
        <row r="978">
          <cell r="A978" t="str">
            <v>0974-RD</v>
          </cell>
          <cell r="B978" t="str">
            <v>County of Santa Clara - S County Airport</v>
          </cell>
          <cell r="C978" t="str">
            <v>Martha (ET) Baeli</v>
          </cell>
          <cell r="D978" t="str">
            <v>CPUC</v>
          </cell>
          <cell r="E978" t="str">
            <v>Rule 21</v>
          </cell>
          <cell r="F978" t="str">
            <v>Fast Track</v>
          </cell>
          <cell r="G978" t="str">
            <v>Energy Only</v>
          </cell>
          <cell r="H978" t="str">
            <v>Withdrawn</v>
          </cell>
          <cell r="I978" t="str">
            <v>Withdrawn</v>
          </cell>
          <cell r="J978" t="str">
            <v>21 kV</v>
          </cell>
          <cell r="K978" t="str">
            <v>MORGAN HILL SUB</v>
          </cell>
          <cell r="L978">
            <v>2</v>
          </cell>
          <cell r="M978">
            <v>83242106</v>
          </cell>
          <cell r="O978" t="str">
            <v>Solar PV</v>
          </cell>
          <cell r="P978">
            <v>3</v>
          </cell>
          <cell r="U978" t="str">
            <v>RESBCT</v>
          </cell>
        </row>
        <row r="979">
          <cell r="A979" t="str">
            <v>0975-RD</v>
          </cell>
          <cell r="B979" t="str">
            <v>County of Santa Clara - Reid North</v>
          </cell>
          <cell r="C979" t="str">
            <v>Martha (ET) Baeli</v>
          </cell>
          <cell r="D979" t="str">
            <v>CPUC</v>
          </cell>
          <cell r="E979" t="str">
            <v>Rule 21</v>
          </cell>
          <cell r="F979" t="str">
            <v>Fast Track</v>
          </cell>
          <cell r="G979" t="str">
            <v>Energy Only</v>
          </cell>
          <cell r="H979" t="str">
            <v>Withdrawn</v>
          </cell>
          <cell r="I979" t="str">
            <v>Withdrawn</v>
          </cell>
          <cell r="J979" t="str">
            <v>21 kV</v>
          </cell>
          <cell r="K979" t="str">
            <v>SWIFT SUB</v>
          </cell>
          <cell r="L979">
            <v>3</v>
          </cell>
          <cell r="M979">
            <v>83392110</v>
          </cell>
          <cell r="O979" t="str">
            <v>Solar PV</v>
          </cell>
          <cell r="P979">
            <v>3.4</v>
          </cell>
          <cell r="U979" t="str">
            <v>RESBCT</v>
          </cell>
        </row>
        <row r="980">
          <cell r="A980" t="str">
            <v>0976-RD</v>
          </cell>
          <cell r="B980" t="str">
            <v>County of Santa Clara - Reid South</v>
          </cell>
          <cell r="C980" t="str">
            <v>Martha (ET) Baeli</v>
          </cell>
          <cell r="D980" t="str">
            <v>CPUC</v>
          </cell>
          <cell r="E980" t="str">
            <v>Rule 21</v>
          </cell>
          <cell r="F980" t="str">
            <v>Fast Track</v>
          </cell>
          <cell r="G980" t="str">
            <v>Energy Only</v>
          </cell>
          <cell r="H980" t="str">
            <v>Withdrawn</v>
          </cell>
          <cell r="I980" t="str">
            <v>Withdrawn</v>
          </cell>
          <cell r="J980" t="str">
            <v>21 kV</v>
          </cell>
          <cell r="K980" t="str">
            <v>SWIFT SUB</v>
          </cell>
          <cell r="L980">
            <v>1</v>
          </cell>
          <cell r="M980">
            <v>83392106</v>
          </cell>
          <cell r="O980" t="str">
            <v>Solar PV</v>
          </cell>
          <cell r="P980">
            <v>2.57</v>
          </cell>
          <cell r="U980" t="str">
            <v>RESBCT</v>
          </cell>
        </row>
        <row r="981">
          <cell r="A981" t="str">
            <v>0977-RD</v>
          </cell>
          <cell r="B981" t="str">
            <v>Fabbri Photovoltaic Site</v>
          </cell>
          <cell r="C981" t="str">
            <v>Andy Waggoner</v>
          </cell>
          <cell r="D981" t="str">
            <v>CPUC</v>
          </cell>
          <cell r="E981" t="str">
            <v>Rule 21</v>
          </cell>
          <cell r="F981" t="str">
            <v>Fast Track</v>
          </cell>
          <cell r="G981" t="str">
            <v>Energy Only</v>
          </cell>
          <cell r="H981" t="str">
            <v>Withdrawn</v>
          </cell>
          <cell r="I981" t="str">
            <v>Withdrawn</v>
          </cell>
          <cell r="J981" t="str">
            <v>12 kV</v>
          </cell>
          <cell r="K981" t="str">
            <v>WASCO SUB</v>
          </cell>
          <cell r="L981">
            <v>1</v>
          </cell>
          <cell r="M981">
            <v>253551103</v>
          </cell>
          <cell r="O981" t="str">
            <v>Solar PV</v>
          </cell>
          <cell r="P981">
            <v>0.192</v>
          </cell>
          <cell r="U981" t="str">
            <v>Export</v>
          </cell>
        </row>
        <row r="982">
          <cell r="A982" t="str">
            <v>0978-RD</v>
          </cell>
          <cell r="B982" t="str">
            <v>Target Therapeutics Inc</v>
          </cell>
          <cell r="C982" t="str">
            <v>BCH_WM_EGICV</v>
          </cell>
          <cell r="D982" t="str">
            <v>CPUC</v>
          </cell>
          <cell r="E982" t="str">
            <v>Rule 21</v>
          </cell>
          <cell r="F982" t="str">
            <v>Fast Track</v>
          </cell>
          <cell r="G982" t="str">
            <v>Energy Only</v>
          </cell>
          <cell r="H982" t="str">
            <v>Commercial</v>
          </cell>
          <cell r="I982" t="str">
            <v>Commercial</v>
          </cell>
          <cell r="J982" t="str">
            <v>21 kV</v>
          </cell>
          <cell r="L982">
            <v>2</v>
          </cell>
          <cell r="M982">
            <v>14722105</v>
          </cell>
          <cell r="O982" t="str">
            <v>Battery Storage</v>
          </cell>
          <cell r="P982">
            <v>5.3999999999999999E-2</v>
          </cell>
          <cell r="Q982">
            <v>41932</v>
          </cell>
          <cell r="U982" t="str">
            <v>Non-Export</v>
          </cell>
        </row>
        <row r="983">
          <cell r="A983" t="str">
            <v>0979-WD</v>
          </cell>
          <cell r="B983" t="str">
            <v>Natoma Storage</v>
          </cell>
          <cell r="C983" t="str">
            <v>Heather (ET) Phillips</v>
          </cell>
          <cell r="D983" t="str">
            <v>FERC</v>
          </cell>
          <cell r="E983" t="str">
            <v>WDT-GIPREV</v>
          </cell>
          <cell r="F983" t="str">
            <v>Independent Study</v>
          </cell>
          <cell r="G983" t="str">
            <v>Full Capacity</v>
          </cell>
          <cell r="H983" t="str">
            <v>Withdrawn</v>
          </cell>
          <cell r="I983" t="str">
            <v>Withdrawn</v>
          </cell>
          <cell r="J983" t="str">
            <v>21 kV</v>
          </cell>
          <cell r="K983" t="str">
            <v>CLARKSVILLE SUB</v>
          </cell>
          <cell r="L983">
            <v>3</v>
          </cell>
          <cell r="M983">
            <v>153612109</v>
          </cell>
          <cell r="O983" t="str">
            <v>Energy Storage</v>
          </cell>
          <cell r="P983">
            <v>3</v>
          </cell>
          <cell r="U983" t="str">
            <v>Export</v>
          </cell>
        </row>
        <row r="984">
          <cell r="A984" t="str">
            <v>0980-WD</v>
          </cell>
          <cell r="B984" t="str">
            <v>El Dorado Storage</v>
          </cell>
          <cell r="C984" t="str">
            <v>Heather (ET) Phillips</v>
          </cell>
          <cell r="D984" t="str">
            <v>FERC</v>
          </cell>
          <cell r="E984" t="str">
            <v>WDT-GIPREV</v>
          </cell>
          <cell r="F984" t="str">
            <v>Independent Study</v>
          </cell>
          <cell r="G984" t="str">
            <v>Full Capacity</v>
          </cell>
          <cell r="H984" t="str">
            <v>Withdrawn</v>
          </cell>
          <cell r="I984" t="str">
            <v>Withdrawn</v>
          </cell>
          <cell r="J984" t="str">
            <v>21 kV</v>
          </cell>
          <cell r="K984" t="str">
            <v>CLARKSVILLE SUB</v>
          </cell>
          <cell r="L984">
            <v>1</v>
          </cell>
          <cell r="M984">
            <v>153612103</v>
          </cell>
          <cell r="N984" t="str">
            <v>Clarksville 21 kV</v>
          </cell>
          <cell r="O984" t="str">
            <v>Energy Storage</v>
          </cell>
          <cell r="P984">
            <v>2.6560000000000001</v>
          </cell>
          <cell r="Q984">
            <v>42602</v>
          </cell>
          <cell r="T984">
            <v>43074</v>
          </cell>
          <cell r="U984" t="str">
            <v>Export</v>
          </cell>
        </row>
        <row r="985">
          <cell r="A985" t="str">
            <v>0981-WD</v>
          </cell>
          <cell r="B985" t="str">
            <v>Golden Hill Storage</v>
          </cell>
          <cell r="C985" t="str">
            <v>Heather (ET) Phillips</v>
          </cell>
          <cell r="D985" t="str">
            <v>FERC</v>
          </cell>
          <cell r="E985" t="str">
            <v>WDT-GIPREV</v>
          </cell>
          <cell r="F985" t="str">
            <v>Independent Study</v>
          </cell>
          <cell r="G985" t="str">
            <v>Full Capacity</v>
          </cell>
          <cell r="H985" t="str">
            <v>Withdrawn</v>
          </cell>
          <cell r="I985" t="str">
            <v>Withdrawn</v>
          </cell>
          <cell r="J985" t="str">
            <v>21 kV</v>
          </cell>
          <cell r="K985" t="str">
            <v>CLARKSVILLE SUB</v>
          </cell>
          <cell r="L985">
            <v>2</v>
          </cell>
          <cell r="M985">
            <v>153612105</v>
          </cell>
          <cell r="N985" t="str">
            <v>Clarksville 21 kV</v>
          </cell>
          <cell r="O985" t="str">
            <v>Energy Storage</v>
          </cell>
          <cell r="P985">
            <v>3</v>
          </cell>
          <cell r="Q985">
            <v>42409</v>
          </cell>
          <cell r="U985" t="str">
            <v>Export</v>
          </cell>
        </row>
        <row r="986">
          <cell r="A986" t="str">
            <v>0982-WD</v>
          </cell>
          <cell r="B986" t="str">
            <v>Iron Point Storage</v>
          </cell>
          <cell r="C986" t="str">
            <v>Heather (ET) Phillips</v>
          </cell>
          <cell r="D986" t="str">
            <v>FERC</v>
          </cell>
          <cell r="E986" t="str">
            <v>WDT-GIPREV</v>
          </cell>
          <cell r="F986" t="str">
            <v>Fast Track</v>
          </cell>
          <cell r="G986" t="str">
            <v>Energy Only</v>
          </cell>
          <cell r="H986" t="str">
            <v>Withdrawn</v>
          </cell>
          <cell r="I986" t="str">
            <v>Withdrawn</v>
          </cell>
          <cell r="J986" t="str">
            <v>21 kV</v>
          </cell>
          <cell r="K986" t="str">
            <v>CLARKSVILLE SUB</v>
          </cell>
          <cell r="L986">
            <v>2</v>
          </cell>
          <cell r="M986">
            <v>153612106</v>
          </cell>
          <cell r="N986" t="str">
            <v>Clarksville 21 kV</v>
          </cell>
          <cell r="O986" t="str">
            <v>Energy Storage</v>
          </cell>
          <cell r="P986">
            <v>3</v>
          </cell>
          <cell r="U986" t="str">
            <v>Export</v>
          </cell>
        </row>
        <row r="987">
          <cell r="A987" t="str">
            <v>0983-WD</v>
          </cell>
          <cell r="B987" t="str">
            <v>ReVaamp Energy</v>
          </cell>
          <cell r="C987" t="str">
            <v>Heather (ET) Phillips</v>
          </cell>
          <cell r="D987" t="str">
            <v>FERC</v>
          </cell>
          <cell r="E987" t="str">
            <v>WDT-GIPREV</v>
          </cell>
          <cell r="F987" t="str">
            <v>Fast Track</v>
          </cell>
          <cell r="G987" t="str">
            <v>Energy Only</v>
          </cell>
          <cell r="H987" t="str">
            <v>Withdrawn</v>
          </cell>
          <cell r="I987" t="str">
            <v>Withdrawn</v>
          </cell>
          <cell r="J987" t="str">
            <v>21 kV</v>
          </cell>
          <cell r="K987" t="str">
            <v>CLARKSVILLE SUB</v>
          </cell>
          <cell r="L987">
            <v>3</v>
          </cell>
          <cell r="M987">
            <v>153612110</v>
          </cell>
          <cell r="N987" t="str">
            <v>Clarksville 21 kV</v>
          </cell>
          <cell r="O987" t="str">
            <v>Energy Storage</v>
          </cell>
          <cell r="P987">
            <v>3</v>
          </cell>
          <cell r="U987" t="str">
            <v>Export</v>
          </cell>
        </row>
        <row r="988">
          <cell r="A988" t="str">
            <v>0984-WD</v>
          </cell>
          <cell r="B988" t="str">
            <v>Eagle Solar</v>
          </cell>
          <cell r="C988" t="str">
            <v>Larry (ET) Doleman</v>
          </cell>
          <cell r="D988" t="str">
            <v>FERC</v>
          </cell>
          <cell r="E988" t="str">
            <v>WDT-GIPREV</v>
          </cell>
          <cell r="F988" t="str">
            <v>Fast Track</v>
          </cell>
          <cell r="G988" t="str">
            <v>Energy Only</v>
          </cell>
          <cell r="H988" t="str">
            <v>Withdrawn</v>
          </cell>
          <cell r="I988" t="str">
            <v>Withdrawn</v>
          </cell>
          <cell r="J988" t="str">
            <v>12 kV</v>
          </cell>
          <cell r="K988" t="str">
            <v>ORO LOMA SUB</v>
          </cell>
          <cell r="L988">
            <v>3</v>
          </cell>
          <cell r="M988">
            <v>255371118</v>
          </cell>
          <cell r="O988" t="str">
            <v>Solar PV</v>
          </cell>
          <cell r="P988">
            <v>3</v>
          </cell>
          <cell r="Q988">
            <v>42052</v>
          </cell>
          <cell r="T988">
            <v>42165</v>
          </cell>
          <cell r="U988" t="str">
            <v>Export</v>
          </cell>
        </row>
        <row r="989">
          <cell r="A989" t="str">
            <v>0985-RD</v>
          </cell>
          <cell r="B989" t="str">
            <v>RA Sano Photovoltaic Project</v>
          </cell>
          <cell r="C989" t="str">
            <v>Andy Waggoner</v>
          </cell>
          <cell r="D989" t="str">
            <v>CPUC</v>
          </cell>
          <cell r="E989" t="str">
            <v>Rule 21</v>
          </cell>
          <cell r="F989" t="str">
            <v>Fast Track</v>
          </cell>
          <cell r="G989" t="str">
            <v>Energy Only</v>
          </cell>
          <cell r="H989" t="str">
            <v>Withdrawn</v>
          </cell>
          <cell r="I989" t="str">
            <v>Withdrawn</v>
          </cell>
          <cell r="J989" t="str">
            <v>12 kV</v>
          </cell>
          <cell r="K989" t="str">
            <v>HAMMONDS SUB</v>
          </cell>
          <cell r="M989" t="str">
            <v>25-217-1116</v>
          </cell>
          <cell r="O989" t="str">
            <v>Solar PV</v>
          </cell>
          <cell r="P989">
            <v>1</v>
          </cell>
          <cell r="U989" t="str">
            <v>Export</v>
          </cell>
        </row>
        <row r="990">
          <cell r="A990" t="str">
            <v>0986-WD</v>
          </cell>
          <cell r="B990" t="str">
            <v>Lemoore 2 JC</v>
          </cell>
          <cell r="C990" t="str">
            <v>Heather (ET) Phillips</v>
          </cell>
          <cell r="D990" t="str">
            <v>FERC</v>
          </cell>
          <cell r="E990" t="str">
            <v>WDT-GIPREV</v>
          </cell>
          <cell r="F990" t="str">
            <v>Fast Track</v>
          </cell>
          <cell r="G990" t="str">
            <v>Energy Only</v>
          </cell>
          <cell r="H990" t="str">
            <v>Withdrawn</v>
          </cell>
          <cell r="I990" t="str">
            <v>Withdrawn</v>
          </cell>
          <cell r="J990" t="str">
            <v>12 kV</v>
          </cell>
          <cell r="K990" t="str">
            <v>JACOBS CORNER SUB</v>
          </cell>
          <cell r="L990">
            <v>2</v>
          </cell>
          <cell r="M990">
            <v>254771102</v>
          </cell>
          <cell r="N990" t="str">
            <v>36°15'18.46"N, 119°47'55.81"W</v>
          </cell>
          <cell r="O990" t="str">
            <v>Solar PV</v>
          </cell>
          <cell r="P990">
            <v>1.5</v>
          </cell>
          <cell r="U990" t="str">
            <v>Export</v>
          </cell>
        </row>
        <row r="991">
          <cell r="A991" t="str">
            <v>0987-WD</v>
          </cell>
          <cell r="B991" t="str">
            <v>Lemoore 1 JC</v>
          </cell>
          <cell r="C991" t="str">
            <v>Heather (ET) Phillips</v>
          </cell>
          <cell r="D991" t="str">
            <v>FERC</v>
          </cell>
          <cell r="E991" t="str">
            <v>WDT-GIPREV</v>
          </cell>
          <cell r="F991" t="str">
            <v>Fast Track</v>
          </cell>
          <cell r="G991" t="str">
            <v>Energy Only</v>
          </cell>
          <cell r="H991" t="str">
            <v>Withdrawn</v>
          </cell>
          <cell r="I991" t="str">
            <v>Withdrawn</v>
          </cell>
          <cell r="J991" t="str">
            <v>12 kV</v>
          </cell>
          <cell r="K991" t="str">
            <v>JACOBS CORNER SUB</v>
          </cell>
          <cell r="L991">
            <v>2</v>
          </cell>
          <cell r="M991">
            <v>254771102</v>
          </cell>
          <cell r="N991" t="str">
            <v>36°15'18.46"N, 119°47'55.81"W</v>
          </cell>
          <cell r="O991" t="str">
            <v>Solar PV</v>
          </cell>
          <cell r="P991">
            <v>1.5</v>
          </cell>
          <cell r="U991" t="str">
            <v>Export</v>
          </cell>
        </row>
        <row r="992">
          <cell r="A992" t="str">
            <v>0988-WD</v>
          </cell>
          <cell r="B992" t="str">
            <v>Camden 1 FIT</v>
          </cell>
          <cell r="C992" t="str">
            <v>Larry (ET) Doleman</v>
          </cell>
          <cell r="D992" t="str">
            <v>FERC</v>
          </cell>
          <cell r="E992" t="str">
            <v>WDT-GIPREV</v>
          </cell>
          <cell r="F992" t="str">
            <v>Fast Track</v>
          </cell>
          <cell r="G992" t="str">
            <v>Energy Only</v>
          </cell>
          <cell r="H992" t="str">
            <v>Withdrawn</v>
          </cell>
          <cell r="I992" t="str">
            <v>Withdrawn</v>
          </cell>
          <cell r="J992" t="str">
            <v>12 kV</v>
          </cell>
          <cell r="K992" t="str">
            <v>CAMDEN SUB</v>
          </cell>
          <cell r="L992">
            <v>1</v>
          </cell>
          <cell r="M992">
            <v>252301104</v>
          </cell>
          <cell r="O992" t="str">
            <v>Solar PV</v>
          </cell>
          <cell r="P992">
            <v>2</v>
          </cell>
          <cell r="U992" t="str">
            <v>Export</v>
          </cell>
        </row>
        <row r="993">
          <cell r="A993" t="str">
            <v>0989-RD</v>
          </cell>
          <cell r="B993" t="str">
            <v>County of Santa Clara - James Boys Ranch</v>
          </cell>
          <cell r="C993" t="str">
            <v>Martha (ET) Baeli</v>
          </cell>
          <cell r="D993" t="str">
            <v>CPUC</v>
          </cell>
          <cell r="E993" t="str">
            <v>Rule 21</v>
          </cell>
          <cell r="F993" t="str">
            <v>Fast Track</v>
          </cell>
          <cell r="G993" t="str">
            <v>Energy Only</v>
          </cell>
          <cell r="H993" t="str">
            <v>Withdrawn</v>
          </cell>
          <cell r="I993" t="str">
            <v>Withdrawn</v>
          </cell>
          <cell r="J993" t="str">
            <v>21 kV</v>
          </cell>
          <cell r="K993" t="str">
            <v>MORGAN HILL SUB</v>
          </cell>
          <cell r="L993">
            <v>2</v>
          </cell>
          <cell r="M993">
            <v>83242108</v>
          </cell>
          <cell r="O993" t="str">
            <v>Solar PV</v>
          </cell>
          <cell r="P993">
            <v>1.5</v>
          </cell>
          <cell r="U993" t="str">
            <v>RESBCT</v>
          </cell>
        </row>
        <row r="994">
          <cell r="A994" t="str">
            <v>0990-RD</v>
          </cell>
          <cell r="B994" t="str">
            <v>Sri-Ram Enterprises Inc</v>
          </cell>
          <cell r="C994" t="str">
            <v>Andy Waggoner</v>
          </cell>
          <cell r="D994" t="str">
            <v>CPUC</v>
          </cell>
          <cell r="E994" t="str">
            <v>Rule 21</v>
          </cell>
          <cell r="F994" t="str">
            <v>Fast Track</v>
          </cell>
          <cell r="G994" t="str">
            <v>Energy Only</v>
          </cell>
          <cell r="H994" t="str">
            <v>Commercial</v>
          </cell>
          <cell r="I994" t="str">
            <v>Commercial</v>
          </cell>
          <cell r="J994" t="str">
            <v>12 kV</v>
          </cell>
          <cell r="K994" t="str">
            <v>EAST GRAND SUB</v>
          </cell>
          <cell r="L994">
            <v>1</v>
          </cell>
          <cell r="M994">
            <v>22571112</v>
          </cell>
          <cell r="O994" t="str">
            <v>Combined Cycle</v>
          </cell>
          <cell r="P994">
            <v>3.5999999999999997E-2</v>
          </cell>
          <cell r="Q994">
            <v>41913</v>
          </cell>
          <cell r="R994">
            <v>42103</v>
          </cell>
          <cell r="S994">
            <v>42104</v>
          </cell>
          <cell r="U994" t="str">
            <v>Non-Export</v>
          </cell>
        </row>
        <row r="995">
          <cell r="A995" t="str">
            <v>0991-RD</v>
          </cell>
          <cell r="B995" t="str">
            <v>County Of Santa Clara</v>
          </cell>
          <cell r="C995" t="str">
            <v>Andy Waggoner</v>
          </cell>
          <cell r="D995" t="str">
            <v>CPUC</v>
          </cell>
          <cell r="E995" t="str">
            <v>Rule 21</v>
          </cell>
          <cell r="F995" t="str">
            <v>Fast Track</v>
          </cell>
          <cell r="G995" t="str">
            <v>Energy Only</v>
          </cell>
          <cell r="H995" t="str">
            <v>Commercial</v>
          </cell>
          <cell r="I995" t="str">
            <v>Commercial</v>
          </cell>
          <cell r="J995" t="str">
            <v>21 kV</v>
          </cell>
          <cell r="K995" t="str">
            <v>DIXON LANDING SUB</v>
          </cell>
          <cell r="L995">
            <v>1</v>
          </cell>
          <cell r="M995">
            <v>14722101</v>
          </cell>
          <cell r="O995" t="str">
            <v>Solar PV</v>
          </cell>
          <cell r="P995">
            <v>5.3999999999999999E-2</v>
          </cell>
          <cell r="Q995">
            <v>41920</v>
          </cell>
          <cell r="R995">
            <v>42215</v>
          </cell>
          <cell r="S995">
            <v>42219</v>
          </cell>
          <cell r="U995" t="str">
            <v>Non-Export</v>
          </cell>
        </row>
        <row r="996">
          <cell r="A996" t="str">
            <v>0992-WD</v>
          </cell>
          <cell r="B996" t="str">
            <v>Buck Institute</v>
          </cell>
          <cell r="C996" t="str">
            <v>Heather (ET) Phillips</v>
          </cell>
          <cell r="D996" t="str">
            <v>FERC</v>
          </cell>
          <cell r="E996" t="str">
            <v>WDT-GIPREV</v>
          </cell>
          <cell r="F996" t="str">
            <v>Independent Study</v>
          </cell>
          <cell r="G996" t="str">
            <v>Full Capacity</v>
          </cell>
          <cell r="H996" t="str">
            <v>Withdrawn</v>
          </cell>
          <cell r="I996" t="str">
            <v>Withdrawn</v>
          </cell>
          <cell r="J996" t="str">
            <v>12 kV</v>
          </cell>
          <cell r="K996" t="str">
            <v>NOVATO SUB</v>
          </cell>
          <cell r="L996">
            <v>2</v>
          </cell>
          <cell r="M996">
            <v>42211104</v>
          </cell>
          <cell r="N996" t="str">
            <v>PG&amp;E 12kV Pole No. 2897</v>
          </cell>
          <cell r="O996" t="str">
            <v>Solar PV</v>
          </cell>
          <cell r="P996">
            <v>1</v>
          </cell>
          <cell r="T996">
            <v>42543</v>
          </cell>
          <cell r="U996" t="str">
            <v>Export</v>
          </cell>
        </row>
        <row r="997">
          <cell r="A997" t="str">
            <v>0993-RD</v>
          </cell>
          <cell r="B997" t="str">
            <v>Dignity Health</v>
          </cell>
          <cell r="C997" t="str">
            <v>Josh (ET) Glidden</v>
          </cell>
          <cell r="D997" t="str">
            <v>CPUC</v>
          </cell>
          <cell r="E997" t="str">
            <v>Rule 21</v>
          </cell>
          <cell r="F997" t="str">
            <v>Detailed Study</v>
          </cell>
          <cell r="G997" t="str">
            <v>Energy Only</v>
          </cell>
          <cell r="H997" t="str">
            <v>Commercial</v>
          </cell>
          <cell r="I997" t="str">
            <v>Commercial</v>
          </cell>
          <cell r="J997" t="str">
            <v>12 kV</v>
          </cell>
          <cell r="L997">
            <v>3</v>
          </cell>
          <cell r="M997">
            <v>182671112</v>
          </cell>
          <cell r="N997">
            <v>1820051507</v>
          </cell>
          <cell r="O997" t="str">
            <v>Combined Cycle</v>
          </cell>
          <cell r="P997">
            <v>2.8</v>
          </cell>
          <cell r="Q997">
            <v>41963</v>
          </cell>
          <cell r="S997">
            <v>42921</v>
          </cell>
          <cell r="U997" t="str">
            <v>Non-Export</v>
          </cell>
        </row>
        <row r="998">
          <cell r="A998" t="str">
            <v>0994-WD</v>
          </cell>
          <cell r="B998" t="str">
            <v>Lemoore 3 JC</v>
          </cell>
          <cell r="C998" t="str">
            <v>Larry (ET) Doleman</v>
          </cell>
          <cell r="D998" t="str">
            <v>FERC</v>
          </cell>
          <cell r="E998" t="str">
            <v>WDT-GIPREV</v>
          </cell>
          <cell r="F998" t="str">
            <v>Independent Study</v>
          </cell>
          <cell r="H998" t="str">
            <v>Withdrawn</v>
          </cell>
          <cell r="I998" t="str">
            <v>Withdrawn</v>
          </cell>
          <cell r="J998" t="str">
            <v>12 kV</v>
          </cell>
          <cell r="K998" t="str">
            <v>JACOBS CORNER SUB</v>
          </cell>
          <cell r="L998">
            <v>2</v>
          </cell>
          <cell r="M998">
            <v>254771102</v>
          </cell>
          <cell r="N998" t="str">
            <v>36°15'18.46"N, 119°47'55.81"W</v>
          </cell>
          <cell r="O998" t="str">
            <v>Solar PV</v>
          </cell>
          <cell r="P998">
            <v>1.5</v>
          </cell>
          <cell r="U998" t="str">
            <v>Export</v>
          </cell>
        </row>
        <row r="999">
          <cell r="A999" t="str">
            <v>0995-WD</v>
          </cell>
          <cell r="B999" t="str">
            <v>Lemoore 4 JC</v>
          </cell>
          <cell r="C999" t="str">
            <v>Larry (ET) Doleman</v>
          </cell>
          <cell r="D999" t="str">
            <v>FERC</v>
          </cell>
          <cell r="E999" t="str">
            <v>WDT-GIPREV</v>
          </cell>
          <cell r="F999" t="str">
            <v>Independent Study</v>
          </cell>
          <cell r="H999" t="str">
            <v>Withdrawn</v>
          </cell>
          <cell r="I999" t="str">
            <v>Withdrawn</v>
          </cell>
          <cell r="J999" t="str">
            <v>12 kV</v>
          </cell>
          <cell r="K999" t="str">
            <v>JACOBS CORNER SUB</v>
          </cell>
          <cell r="L999">
            <v>2</v>
          </cell>
          <cell r="M999">
            <v>254771102</v>
          </cell>
          <cell r="N999" t="str">
            <v>36°15'29.96"N, 119°47'55.89"W</v>
          </cell>
          <cell r="O999" t="str">
            <v>Solar PV</v>
          </cell>
          <cell r="P999">
            <v>1.5</v>
          </cell>
          <cell r="U999" t="str">
            <v>Export</v>
          </cell>
        </row>
        <row r="1000">
          <cell r="A1000" t="str">
            <v>0996-RD</v>
          </cell>
          <cell r="B1000" t="str">
            <v>Stage Gulch Solar</v>
          </cell>
          <cell r="C1000" t="str">
            <v>Rob (ET) Becker</v>
          </cell>
          <cell r="D1000" t="str">
            <v>FERC</v>
          </cell>
          <cell r="E1000" t="str">
            <v>GIP (2014)</v>
          </cell>
          <cell r="F1000" t="str">
            <v>Fast Track</v>
          </cell>
          <cell r="G1000" t="str">
            <v>Energy Only</v>
          </cell>
          <cell r="H1000" t="str">
            <v>Commercial</v>
          </cell>
          <cell r="I1000" t="str">
            <v>Commercial</v>
          </cell>
          <cell r="J1000" t="str">
            <v>12 kV</v>
          </cell>
          <cell r="K1000" t="str">
            <v>LAKEVILLE SUB</v>
          </cell>
          <cell r="L1000">
            <v>4</v>
          </cell>
          <cell r="M1000">
            <v>43371101</v>
          </cell>
          <cell r="N1000" t="str">
            <v>Lakeville 1101</v>
          </cell>
          <cell r="O1000" t="str">
            <v>Solar PV</v>
          </cell>
          <cell r="P1000">
            <v>0.99</v>
          </cell>
          <cell r="Q1000" t="str">
            <v>*01/30/2017*</v>
          </cell>
          <cell r="R1000">
            <v>43213</v>
          </cell>
          <cell r="S1000">
            <v>43214</v>
          </cell>
          <cell r="U1000" t="str">
            <v>Export</v>
          </cell>
        </row>
        <row r="1001">
          <cell r="A1001" t="str">
            <v>0997-WD</v>
          </cell>
          <cell r="B1001" t="str">
            <v>Peacock Solar 2</v>
          </cell>
          <cell r="C1001" t="str">
            <v>Ellis Maxwell (ET) Ernst</v>
          </cell>
          <cell r="D1001" t="str">
            <v>FERC</v>
          </cell>
          <cell r="E1001" t="str">
            <v>WDT-GIPREV</v>
          </cell>
          <cell r="F1001" t="str">
            <v>Fast Track</v>
          </cell>
          <cell r="G1001" t="str">
            <v>Energy Only</v>
          </cell>
          <cell r="H1001" t="str">
            <v>Commercial</v>
          </cell>
          <cell r="I1001" t="str">
            <v>Commercial</v>
          </cell>
          <cell r="J1001" t="str">
            <v>12 kV</v>
          </cell>
          <cell r="K1001" t="str">
            <v>OROSI SUB</v>
          </cell>
          <cell r="L1001">
            <v>1</v>
          </cell>
          <cell r="M1001">
            <v>252841103</v>
          </cell>
          <cell r="O1001" t="str">
            <v>Solar PV</v>
          </cell>
          <cell r="P1001">
            <v>0.1</v>
          </cell>
          <cell r="Q1001">
            <v>41950</v>
          </cell>
          <cell r="R1001">
            <v>42397</v>
          </cell>
          <cell r="S1001">
            <v>42403</v>
          </cell>
          <cell r="U1001" t="str">
            <v>Export</v>
          </cell>
        </row>
        <row r="1002">
          <cell r="A1002" t="str">
            <v>0998-WD</v>
          </cell>
          <cell r="B1002" t="str">
            <v>Sirius Solar 2</v>
          </cell>
          <cell r="C1002" t="str">
            <v>Heather (ET) Phillips</v>
          </cell>
          <cell r="D1002" t="str">
            <v>FERC</v>
          </cell>
          <cell r="E1002" t="str">
            <v>WDT-GIPREV</v>
          </cell>
          <cell r="F1002" t="str">
            <v>Fast Track</v>
          </cell>
          <cell r="G1002" t="str">
            <v>Energy Only</v>
          </cell>
          <cell r="H1002" t="str">
            <v>Withdrawn</v>
          </cell>
          <cell r="I1002" t="str">
            <v>Withdrawn</v>
          </cell>
          <cell r="J1002" t="str">
            <v>12 kV</v>
          </cell>
          <cell r="K1002" t="str">
            <v>WILSON SUB</v>
          </cell>
          <cell r="M1002">
            <v>254301103</v>
          </cell>
          <cell r="O1002" t="str">
            <v>Solar PV</v>
          </cell>
          <cell r="P1002">
            <v>0.1</v>
          </cell>
          <cell r="U1002" t="str">
            <v>Export</v>
          </cell>
        </row>
        <row r="1003">
          <cell r="A1003" t="str">
            <v>0999-WD</v>
          </cell>
          <cell r="B1003" t="str">
            <v>NWAR SOLAR FARM Phase 2</v>
          </cell>
          <cell r="C1003" t="str">
            <v>Ellis Maxwell (ET) Ernst</v>
          </cell>
          <cell r="D1003" t="str">
            <v>FERC</v>
          </cell>
          <cell r="E1003" t="str">
            <v>WDT-GIPREV</v>
          </cell>
          <cell r="F1003" t="str">
            <v>Fast Track</v>
          </cell>
          <cell r="G1003" t="str">
            <v>Energy Only</v>
          </cell>
          <cell r="H1003" t="str">
            <v>Withdrawn</v>
          </cell>
          <cell r="I1003" t="str">
            <v>Withdrawn</v>
          </cell>
          <cell r="J1003" t="str">
            <v>17 kV</v>
          </cell>
          <cell r="K1003" t="str">
            <v>MANTECA SUB</v>
          </cell>
          <cell r="L1003">
            <v>6</v>
          </cell>
          <cell r="M1003">
            <v>162611705</v>
          </cell>
          <cell r="O1003" t="str">
            <v>Solar PV</v>
          </cell>
          <cell r="P1003">
            <v>0.36</v>
          </cell>
          <cell r="Q1003">
            <v>42052</v>
          </cell>
          <cell r="U1003" t="str">
            <v>Export</v>
          </cell>
        </row>
        <row r="1004">
          <cell r="A1004" t="str">
            <v>1000-RD</v>
          </cell>
          <cell r="B1004" t="str">
            <v>Merrill's Packaging, Inc.</v>
          </cell>
          <cell r="C1004" t="str">
            <v>Andy Waggoner</v>
          </cell>
          <cell r="D1004" t="str">
            <v>CPUC</v>
          </cell>
          <cell r="E1004" t="str">
            <v>Rule 21 (2014)</v>
          </cell>
          <cell r="F1004" t="str">
            <v>Fast Track</v>
          </cell>
          <cell r="G1004" t="str">
            <v>Energy Only</v>
          </cell>
          <cell r="H1004" t="str">
            <v>Commercial</v>
          </cell>
          <cell r="I1004" t="str">
            <v>Commercial</v>
          </cell>
          <cell r="J1004" t="str">
            <v>12 kV</v>
          </cell>
          <cell r="K1004" t="str">
            <v>MILLBRAE SUB</v>
          </cell>
          <cell r="M1004">
            <v>22691107</v>
          </cell>
          <cell r="O1004" t="str">
            <v>Battery Storage</v>
          </cell>
          <cell r="P1004">
            <v>5.3999999999999999E-2</v>
          </cell>
          <cell r="Q1004">
            <v>41949</v>
          </cell>
          <cell r="R1004">
            <v>42355</v>
          </cell>
          <cell r="S1004">
            <v>42357</v>
          </cell>
          <cell r="U1004" t="str">
            <v>Non-Export</v>
          </cell>
        </row>
        <row r="1005">
          <cell r="A1005" t="str">
            <v>1001-RD</v>
          </cell>
          <cell r="B1005" t="str">
            <v>McNear Brick Co Lp</v>
          </cell>
          <cell r="C1005" t="str">
            <v>BCH_WM_EGICV</v>
          </cell>
          <cell r="D1005" t="str">
            <v>CPUC</v>
          </cell>
          <cell r="E1005" t="str">
            <v>Rule 21 (2014)</v>
          </cell>
          <cell r="F1005" t="str">
            <v>Fast Track</v>
          </cell>
          <cell r="G1005" t="str">
            <v>Energy Only</v>
          </cell>
          <cell r="H1005" t="str">
            <v>Commercial</v>
          </cell>
          <cell r="I1005" t="str">
            <v>Commercial</v>
          </cell>
          <cell r="J1005" t="str">
            <v>12 kV</v>
          </cell>
          <cell r="L1005" t="str">
            <v>BANK 3</v>
          </cell>
          <cell r="M1005">
            <v>42011105</v>
          </cell>
          <cell r="N1005" t="str">
            <v>METER 17P559</v>
          </cell>
          <cell r="O1005" t="str">
            <v>Battery Storage</v>
          </cell>
          <cell r="P1005">
            <v>0.2</v>
          </cell>
          <cell r="Q1005">
            <v>41949</v>
          </cell>
          <cell r="R1005">
            <v>41949</v>
          </cell>
          <cell r="U1005" t="str">
            <v>Non-Export</v>
          </cell>
        </row>
        <row r="1006">
          <cell r="A1006" t="str">
            <v>1002-RD</v>
          </cell>
          <cell r="B1006" t="str">
            <v>Montague Premier LLC</v>
          </cell>
          <cell r="C1006" t="str">
            <v>Martha (ET) Baeli</v>
          </cell>
          <cell r="D1006" t="str">
            <v>CPUC</v>
          </cell>
          <cell r="E1006" t="str">
            <v>Rule 21 (2014)</v>
          </cell>
          <cell r="F1006" t="str">
            <v>Fast Track</v>
          </cell>
          <cell r="G1006" t="str">
            <v>Energy Only</v>
          </cell>
          <cell r="H1006" t="str">
            <v>Commercial</v>
          </cell>
          <cell r="I1006" t="str">
            <v>Commercial</v>
          </cell>
          <cell r="J1006" t="str">
            <v>12 kV</v>
          </cell>
          <cell r="K1006" t="str">
            <v>TRIMBLE SUB</v>
          </cell>
          <cell r="M1006">
            <v>83801107</v>
          </cell>
          <cell r="O1006" t="str">
            <v>Battery Storage</v>
          </cell>
          <cell r="P1006">
            <v>3.5999999999999997E-2</v>
          </cell>
          <cell r="Q1006">
            <v>41899</v>
          </cell>
          <cell r="S1006">
            <v>41964</v>
          </cell>
          <cell r="U1006" t="str">
            <v>Non-Export</v>
          </cell>
        </row>
        <row r="1007">
          <cell r="A1007" t="str">
            <v>1003-WD</v>
          </cell>
          <cell r="B1007" t="str">
            <v>35.325-9th AVE</v>
          </cell>
          <cell r="C1007" t="str">
            <v>Ellis Maxwell (ET) Ernst</v>
          </cell>
          <cell r="D1007" t="str">
            <v>FERC</v>
          </cell>
          <cell r="E1007" t="str">
            <v>WDT-GIPREV</v>
          </cell>
          <cell r="F1007" t="str">
            <v>Fast Track</v>
          </cell>
          <cell r="G1007" t="str">
            <v>Energy Only</v>
          </cell>
          <cell r="H1007" t="str">
            <v>Withdrawn</v>
          </cell>
          <cell r="I1007" t="str">
            <v>Withdrawn</v>
          </cell>
          <cell r="J1007" t="str">
            <v>0 kV</v>
          </cell>
          <cell r="K1007" t="str">
            <v>JUDAH SUB</v>
          </cell>
          <cell r="M1007">
            <v>22801107</v>
          </cell>
          <cell r="N1007" t="str">
            <v>Rule 2 service</v>
          </cell>
          <cell r="O1007" t="str">
            <v>Advanced Energy Storage</v>
          </cell>
          <cell r="P1007">
            <v>4.8000000000000001E-2</v>
          </cell>
          <cell r="T1007">
            <v>42117</v>
          </cell>
          <cell r="U1007" t="str">
            <v>Export</v>
          </cell>
        </row>
        <row r="1008">
          <cell r="A1008" t="str">
            <v>1004-WD</v>
          </cell>
          <cell r="B1008" t="str">
            <v>44.3809 20th</v>
          </cell>
          <cell r="C1008" t="str">
            <v>Ellis Maxwell (ET) Ernst</v>
          </cell>
          <cell r="D1008" t="str">
            <v>FERC</v>
          </cell>
          <cell r="E1008" t="str">
            <v>WDT-GIPREV</v>
          </cell>
          <cell r="F1008" t="str">
            <v>Fast Track</v>
          </cell>
          <cell r="G1008" t="str">
            <v>Energy Only</v>
          </cell>
          <cell r="H1008" t="str">
            <v>Withdrawn</v>
          </cell>
          <cell r="I1008" t="str">
            <v>Withdrawn</v>
          </cell>
          <cell r="J1008" t="str">
            <v>0 kV</v>
          </cell>
          <cell r="K1008" t="str">
            <v>SAN FRAN E SUB</v>
          </cell>
          <cell r="M1008">
            <v>22071101</v>
          </cell>
          <cell r="N1008" t="str">
            <v>Rule 2 service</v>
          </cell>
          <cell r="O1008" t="str">
            <v>Advanced Energy Storage</v>
          </cell>
          <cell r="P1008">
            <v>4.8000000000000001E-2</v>
          </cell>
          <cell r="Q1008">
            <v>42004</v>
          </cell>
          <cell r="T1008">
            <v>42124</v>
          </cell>
          <cell r="U1008" t="str">
            <v>Export</v>
          </cell>
        </row>
        <row r="1009">
          <cell r="A1009" t="str">
            <v>1005-WD</v>
          </cell>
          <cell r="B1009" t="str">
            <v>45.1301 Leavenworth</v>
          </cell>
          <cell r="C1009" t="str">
            <v>Ellis Maxwell (ET) Ernst</v>
          </cell>
          <cell r="D1009" t="str">
            <v>FERC</v>
          </cell>
          <cell r="E1009" t="str">
            <v>WDT-GIPREV</v>
          </cell>
          <cell r="F1009" t="str">
            <v>Fast Track</v>
          </cell>
          <cell r="G1009" t="str">
            <v>Energy Only</v>
          </cell>
          <cell r="H1009" t="str">
            <v>Withdrawn</v>
          </cell>
          <cell r="I1009" t="str">
            <v>Withdrawn</v>
          </cell>
          <cell r="J1009" t="str">
            <v>0 kV</v>
          </cell>
          <cell r="K1009" t="str">
            <v>SAN FRAN L SUB</v>
          </cell>
          <cell r="M1009">
            <v>22801119</v>
          </cell>
          <cell r="N1009" t="str">
            <v>Rule 2 service 240 VAC</v>
          </cell>
          <cell r="O1009" t="str">
            <v>Advanced Energy Storage</v>
          </cell>
          <cell r="P1009">
            <v>4.8000000000000001E-2</v>
          </cell>
          <cell r="T1009">
            <v>42110</v>
          </cell>
          <cell r="U1009" t="str">
            <v>Export</v>
          </cell>
        </row>
        <row r="1010">
          <cell r="A1010" t="str">
            <v>1006-WD</v>
          </cell>
          <cell r="B1010" t="str">
            <v>42.3449 22nd St</v>
          </cell>
          <cell r="C1010" t="str">
            <v>Ellis Maxwell (ET) Ernst</v>
          </cell>
          <cell r="D1010" t="str">
            <v>FERC</v>
          </cell>
          <cell r="E1010" t="str">
            <v>WDT-GIPREV</v>
          </cell>
          <cell r="F1010" t="str">
            <v>Fast Track</v>
          </cell>
          <cell r="G1010" t="str">
            <v>Energy Only</v>
          </cell>
          <cell r="H1010" t="str">
            <v>Withdrawn</v>
          </cell>
          <cell r="I1010" t="str">
            <v>Withdrawn</v>
          </cell>
          <cell r="J1010" t="str">
            <v>0 kV</v>
          </cell>
          <cell r="K1010" t="str">
            <v>SAN FRAN A (POTRERO PP) SUB</v>
          </cell>
          <cell r="M1010">
            <v>22031109</v>
          </cell>
          <cell r="N1010" t="str">
            <v>Rule 2 240VAC</v>
          </cell>
          <cell r="O1010" t="str">
            <v>Advanced Energy Storage</v>
          </cell>
          <cell r="P1010">
            <v>4.8000000000000001E-2</v>
          </cell>
          <cell r="Q1010">
            <v>42024</v>
          </cell>
          <cell r="T1010">
            <v>42124</v>
          </cell>
          <cell r="U1010" t="str">
            <v>Export</v>
          </cell>
        </row>
        <row r="1011">
          <cell r="A1011" t="str">
            <v>1007-WD</v>
          </cell>
          <cell r="B1011" t="str">
            <v>47.267-287 Green</v>
          </cell>
          <cell r="C1011" t="str">
            <v>Bennett Chabot</v>
          </cell>
          <cell r="D1011" t="str">
            <v>FERC</v>
          </cell>
          <cell r="E1011" t="str">
            <v>WDT-GIPREV</v>
          </cell>
          <cell r="F1011" t="str">
            <v>Fast Track</v>
          </cell>
          <cell r="G1011" t="str">
            <v>Energy Only</v>
          </cell>
          <cell r="H1011" t="str">
            <v>Withdrawn</v>
          </cell>
          <cell r="I1011" t="str">
            <v>Withdrawn</v>
          </cell>
          <cell r="J1011" t="str">
            <v>0 kV</v>
          </cell>
          <cell r="K1011" t="str">
            <v>SAN FRAN Z (EMBARCADERO) SUB</v>
          </cell>
          <cell r="M1011">
            <v>22871112</v>
          </cell>
          <cell r="N1011" t="str">
            <v>240VAC</v>
          </cell>
          <cell r="O1011" t="str">
            <v>Advanced Energy Storage</v>
          </cell>
          <cell r="P1011">
            <v>4.8000000000000001E-2</v>
          </cell>
          <cell r="T1011">
            <v>42060</v>
          </cell>
          <cell r="U1011" t="str">
            <v>Export</v>
          </cell>
        </row>
        <row r="1012">
          <cell r="A1012" t="str">
            <v>1008-WD</v>
          </cell>
          <cell r="B1012" t="str">
            <v>48.600 Oak</v>
          </cell>
          <cell r="C1012" t="str">
            <v>Bennett Chabot</v>
          </cell>
          <cell r="D1012" t="str">
            <v>FERC</v>
          </cell>
          <cell r="E1012" t="str">
            <v>WDT-GIPREV</v>
          </cell>
          <cell r="F1012" t="str">
            <v>Fast Track</v>
          </cell>
          <cell r="G1012" t="str">
            <v>Energy Only</v>
          </cell>
          <cell r="H1012" t="str">
            <v>Withdrawn</v>
          </cell>
          <cell r="I1012" t="str">
            <v>Withdrawn</v>
          </cell>
          <cell r="J1012" t="str">
            <v>0 kV</v>
          </cell>
          <cell r="K1012" t="str">
            <v>SAN FRAN X (MISSION) SUB</v>
          </cell>
          <cell r="L1012">
            <v>1</v>
          </cell>
          <cell r="M1012">
            <v>22011109</v>
          </cell>
          <cell r="N1012" t="str">
            <v>Rule 2 240 VAC</v>
          </cell>
          <cell r="O1012" t="str">
            <v>Advanced Energy Storage</v>
          </cell>
          <cell r="P1012">
            <v>4.8000000000000001E-2</v>
          </cell>
          <cell r="Q1012">
            <v>42004</v>
          </cell>
          <cell r="U1012" t="str">
            <v>Export</v>
          </cell>
        </row>
        <row r="1013">
          <cell r="A1013" t="str">
            <v>1009-WD</v>
          </cell>
          <cell r="B1013" t="str">
            <v>40.3783 20th Street</v>
          </cell>
          <cell r="C1013" t="str">
            <v>Bennett Chabot</v>
          </cell>
          <cell r="D1013" t="str">
            <v>FERC</v>
          </cell>
          <cell r="E1013" t="str">
            <v>WDT-GIPREV</v>
          </cell>
          <cell r="F1013" t="str">
            <v>Fast Track</v>
          </cell>
          <cell r="G1013" t="str">
            <v>Energy Only</v>
          </cell>
          <cell r="H1013" t="str">
            <v>Withdrawn</v>
          </cell>
          <cell r="I1013" t="str">
            <v>Withdrawn</v>
          </cell>
          <cell r="J1013" t="str">
            <v>0 kV</v>
          </cell>
          <cell r="K1013" t="str">
            <v>SAN FRAN E SUB</v>
          </cell>
          <cell r="M1013">
            <v>22071101</v>
          </cell>
          <cell r="N1013" t="str">
            <v>240VAC Rule 2 Service</v>
          </cell>
          <cell r="O1013" t="str">
            <v>Advanced Energy Storage</v>
          </cell>
          <cell r="P1013">
            <v>4.8000000000000001E-2</v>
          </cell>
          <cell r="T1013">
            <v>42124</v>
          </cell>
          <cell r="U1013" t="str">
            <v>Export</v>
          </cell>
        </row>
        <row r="1014">
          <cell r="A1014" t="str">
            <v>1010-WD</v>
          </cell>
          <cell r="B1014" t="str">
            <v>50.2898 Jackson</v>
          </cell>
          <cell r="C1014" t="str">
            <v>Bennett Chabot</v>
          </cell>
          <cell r="D1014" t="str">
            <v>FERC</v>
          </cell>
          <cell r="E1014" t="str">
            <v>WDT-GIPREV</v>
          </cell>
          <cell r="F1014" t="str">
            <v>Fast Track</v>
          </cell>
          <cell r="G1014" t="str">
            <v>Energy Only</v>
          </cell>
          <cell r="H1014" t="str">
            <v>Withdrawn</v>
          </cell>
          <cell r="I1014" t="str">
            <v>Withdrawn</v>
          </cell>
          <cell r="J1014" t="str">
            <v>0 kV</v>
          </cell>
          <cell r="K1014" t="str">
            <v>SAN FRAN Y (LARKIN) SUB</v>
          </cell>
          <cell r="L1014">
            <v>1</v>
          </cell>
          <cell r="M1014">
            <v>22801135</v>
          </cell>
          <cell r="N1014" t="str">
            <v>240VAC Rule 2</v>
          </cell>
          <cell r="O1014" t="str">
            <v>Advanced Energy Storage</v>
          </cell>
          <cell r="P1014">
            <v>4.8000000000000001E-2</v>
          </cell>
          <cell r="Q1014" t="str">
            <v>*02/02/2015*</v>
          </cell>
          <cell r="U1014" t="str">
            <v>Export</v>
          </cell>
        </row>
        <row r="1015">
          <cell r="A1015" t="str">
            <v>1011-RD</v>
          </cell>
          <cell r="B1015" t="str">
            <v>Blue Lake Rancheria</v>
          </cell>
          <cell r="C1015" t="str">
            <v>Josh (ET) Glidden</v>
          </cell>
          <cell r="D1015" t="str">
            <v>CPUC</v>
          </cell>
          <cell r="E1015" t="str">
            <v>Rule 21 (2014)</v>
          </cell>
          <cell r="F1015" t="str">
            <v>Fast Track</v>
          </cell>
          <cell r="G1015" t="str">
            <v>Energy Only</v>
          </cell>
          <cell r="H1015" t="str">
            <v>Withdrawn</v>
          </cell>
          <cell r="I1015" t="str">
            <v>Withdrawn</v>
          </cell>
          <cell r="J1015" t="str">
            <v>12 kV</v>
          </cell>
          <cell r="K1015" t="str">
            <v>BLUE LAKE SUB</v>
          </cell>
          <cell r="L1015">
            <v>1</v>
          </cell>
          <cell r="M1015">
            <v>192181102</v>
          </cell>
          <cell r="N1015" t="str">
            <v>9358R2</v>
          </cell>
          <cell r="O1015" t="str">
            <v>Biomass Fuel Cell</v>
          </cell>
          <cell r="P1015">
            <v>0.17</v>
          </cell>
          <cell r="T1015">
            <v>41933</v>
          </cell>
          <cell r="U1015" t="str">
            <v>Export</v>
          </cell>
        </row>
        <row r="1016">
          <cell r="A1016" t="str">
            <v>1012-WD</v>
          </cell>
          <cell r="B1016" t="str">
            <v>Lemoore 1 HN</v>
          </cell>
          <cell r="C1016" t="str">
            <v>Larry (ET) Doleman</v>
          </cell>
          <cell r="D1016" t="str">
            <v>FERC</v>
          </cell>
          <cell r="E1016" t="str">
            <v>WDT-GIPREV</v>
          </cell>
          <cell r="F1016" t="str">
            <v>Independent Study</v>
          </cell>
          <cell r="G1016" t="str">
            <v>Full Capacity</v>
          </cell>
          <cell r="H1016" t="str">
            <v>Commercial</v>
          </cell>
          <cell r="I1016" t="str">
            <v>Commercial</v>
          </cell>
          <cell r="J1016" t="str">
            <v>12 kV</v>
          </cell>
          <cell r="K1016" t="str">
            <v>HENRIETTA SUB</v>
          </cell>
          <cell r="L1016">
            <v>5</v>
          </cell>
          <cell r="M1016">
            <v>252681106</v>
          </cell>
          <cell r="N1016" t="str">
            <v>36°15'16.59"N, 119°47'54.71"W</v>
          </cell>
          <cell r="O1016" t="str">
            <v>Solar PV</v>
          </cell>
          <cell r="P1016">
            <v>1.5</v>
          </cell>
          <cell r="Q1016">
            <v>42093</v>
          </cell>
          <cell r="R1016">
            <v>42354</v>
          </cell>
          <cell r="S1016">
            <v>42397</v>
          </cell>
          <cell r="U1016" t="str">
            <v>Export</v>
          </cell>
        </row>
        <row r="1017">
          <cell r="A1017" t="str">
            <v>1013-WD</v>
          </cell>
          <cell r="B1017" t="str">
            <v>Lemoore 2 HN</v>
          </cell>
          <cell r="C1017" t="str">
            <v>Larry (ET) Doleman</v>
          </cell>
          <cell r="D1017" t="str">
            <v>FERC</v>
          </cell>
          <cell r="E1017" t="str">
            <v>WDT-GIPREV</v>
          </cell>
          <cell r="F1017" t="str">
            <v>Independent Study</v>
          </cell>
          <cell r="H1017" t="str">
            <v>Withdrawn</v>
          </cell>
          <cell r="I1017" t="str">
            <v>Withdrawn</v>
          </cell>
          <cell r="J1017" t="str">
            <v>12 kV</v>
          </cell>
          <cell r="K1017" t="str">
            <v>HENRIETTA SUB</v>
          </cell>
          <cell r="L1017">
            <v>5</v>
          </cell>
          <cell r="M1017">
            <v>252681106</v>
          </cell>
          <cell r="N1017" t="str">
            <v>36°15'16.59"N, 119°47'54.71"W</v>
          </cell>
          <cell r="O1017" t="str">
            <v>Solar PV</v>
          </cell>
          <cell r="P1017">
            <v>1.5</v>
          </cell>
          <cell r="U1017" t="str">
            <v>Export</v>
          </cell>
        </row>
        <row r="1018">
          <cell r="A1018" t="str">
            <v>1014-WD</v>
          </cell>
          <cell r="B1018" t="str">
            <v>Bakersfield 1 - E Planz</v>
          </cell>
          <cell r="C1018" t="str">
            <v>Heather (ET) Phillips</v>
          </cell>
          <cell r="D1018" t="str">
            <v>FERC</v>
          </cell>
          <cell r="E1018" t="str">
            <v>WDT-GIPREV</v>
          </cell>
          <cell r="F1018" t="str">
            <v>Independent Study</v>
          </cell>
          <cell r="G1018" t="str">
            <v>Full Capacity</v>
          </cell>
          <cell r="H1018" t="str">
            <v>Commercial</v>
          </cell>
          <cell r="I1018" t="str">
            <v>Commercial</v>
          </cell>
          <cell r="J1018" t="str">
            <v>21 kV</v>
          </cell>
          <cell r="K1018" t="str">
            <v>MAGUNDEN SUB</v>
          </cell>
          <cell r="L1018">
            <v>3</v>
          </cell>
          <cell r="M1018">
            <v>252772108</v>
          </cell>
          <cell r="N1018" t="str">
            <v>35°19'29.82"N, 118°58'28.40"W</v>
          </cell>
          <cell r="O1018" t="str">
            <v>Solar PV</v>
          </cell>
          <cell r="P1018">
            <v>5.25</v>
          </cell>
          <cell r="Q1018">
            <v>42185</v>
          </cell>
          <cell r="S1018">
            <v>43074</v>
          </cell>
          <cell r="U1018" t="str">
            <v>Export</v>
          </cell>
        </row>
        <row r="1019">
          <cell r="A1019" t="str">
            <v>1015-RD</v>
          </cell>
          <cell r="B1019" t="str">
            <v>2247 Highmark Land</v>
          </cell>
          <cell r="C1019" t="str">
            <v>Josh (ET) Glidden</v>
          </cell>
          <cell r="D1019" t="str">
            <v>CPUC</v>
          </cell>
          <cell r="E1019" t="str">
            <v>Rule 21 (2014)</v>
          </cell>
          <cell r="F1019" t="str">
            <v>Fast Track</v>
          </cell>
          <cell r="G1019" t="str">
            <v>Energy Only</v>
          </cell>
          <cell r="H1019" t="str">
            <v>Withdrawn</v>
          </cell>
          <cell r="I1019" t="str">
            <v>Withdrawn</v>
          </cell>
          <cell r="J1019" t="str">
            <v>12 kV</v>
          </cell>
          <cell r="K1019" t="str">
            <v>BURNEY SUB</v>
          </cell>
          <cell r="M1019">
            <v>103311101</v>
          </cell>
          <cell r="O1019" t="str">
            <v>Solar PV</v>
          </cell>
          <cell r="P1019">
            <v>0.33300000000000002</v>
          </cell>
          <cell r="Q1019">
            <v>42059</v>
          </cell>
          <cell r="T1019">
            <v>43174</v>
          </cell>
          <cell r="U1019" t="str">
            <v>Export</v>
          </cell>
        </row>
        <row r="1020">
          <cell r="A1020" t="str">
            <v>1016-RD</v>
          </cell>
          <cell r="B1020" t="str">
            <v>Holzheus El Rancho Market Inc</v>
          </cell>
          <cell r="C1020" t="str">
            <v>Andy Waggoner</v>
          </cell>
          <cell r="D1020" t="str">
            <v>CPUC</v>
          </cell>
          <cell r="E1020" t="str">
            <v>Rule 21 (2014)</v>
          </cell>
          <cell r="F1020" t="str">
            <v>Fast Track</v>
          </cell>
          <cell r="G1020" t="str">
            <v>Energy Only</v>
          </cell>
          <cell r="H1020" t="str">
            <v>Commercial</v>
          </cell>
          <cell r="I1020" t="str">
            <v>Commercial</v>
          </cell>
          <cell r="J1020" t="str">
            <v>12 kV</v>
          </cell>
          <cell r="K1020" t="str">
            <v>SANTA YNEZ SUB</v>
          </cell>
          <cell r="M1020">
            <v>182721101</v>
          </cell>
          <cell r="O1020" t="str">
            <v>Battery Storage</v>
          </cell>
          <cell r="P1020">
            <v>0.03</v>
          </cell>
          <cell r="Q1020">
            <v>42045</v>
          </cell>
          <cell r="S1020">
            <v>42055</v>
          </cell>
          <cell r="U1020" t="str">
            <v>Non-Export</v>
          </cell>
        </row>
        <row r="1021">
          <cell r="A1021" t="str">
            <v>1017-RD</v>
          </cell>
          <cell r="B1021" t="str">
            <v>Butte College</v>
          </cell>
          <cell r="C1021" t="str">
            <v>Andy Waggoner</v>
          </cell>
          <cell r="D1021" t="str">
            <v>CPUC</v>
          </cell>
          <cell r="E1021" t="str">
            <v>Rule 21 (2014)</v>
          </cell>
          <cell r="F1021" t="str">
            <v>Fast Track</v>
          </cell>
          <cell r="G1021" t="str">
            <v>Energy Only</v>
          </cell>
          <cell r="H1021" t="str">
            <v>Commercial</v>
          </cell>
          <cell r="I1021" t="str">
            <v>Commercial</v>
          </cell>
          <cell r="J1021" t="str">
            <v>12 kV</v>
          </cell>
          <cell r="K1021" t="str">
            <v>BUTTE SUB</v>
          </cell>
          <cell r="M1021">
            <v>103081105</v>
          </cell>
          <cell r="O1021" t="str">
            <v>Battery Storage</v>
          </cell>
          <cell r="P1021">
            <v>0.03</v>
          </cell>
          <cell r="Q1021">
            <v>41968</v>
          </cell>
          <cell r="R1021">
            <v>41977</v>
          </cell>
          <cell r="S1021">
            <v>41978</v>
          </cell>
          <cell r="U1021" t="str">
            <v>Non-Export</v>
          </cell>
        </row>
        <row r="1022">
          <cell r="A1022" t="str">
            <v>1018-WD</v>
          </cell>
          <cell r="B1022" t="str">
            <v>54.78 Buchanan</v>
          </cell>
          <cell r="C1022" t="str">
            <v>David Corzilius</v>
          </cell>
          <cell r="D1022" t="str">
            <v>FERC</v>
          </cell>
          <cell r="E1022" t="str">
            <v>WDT-GIPREV</v>
          </cell>
          <cell r="F1022" t="str">
            <v>Fast Track</v>
          </cell>
          <cell r="G1022" t="str">
            <v>Energy Only</v>
          </cell>
          <cell r="H1022" t="str">
            <v>Implementation</v>
          </cell>
          <cell r="I1022" t="str">
            <v>Active</v>
          </cell>
          <cell r="J1022" t="str">
            <v>0 kV</v>
          </cell>
          <cell r="K1022" t="str">
            <v>SAN FRAN G SUB</v>
          </cell>
          <cell r="L1022">
            <v>2</v>
          </cell>
          <cell r="M1022">
            <v>22090408</v>
          </cell>
          <cell r="N1022" t="str">
            <v>building service</v>
          </cell>
          <cell r="O1022" t="str">
            <v>Advanced Energy Storage</v>
          </cell>
          <cell r="P1022">
            <v>4.8000000000000001E-2</v>
          </cell>
          <cell r="Q1022">
            <v>42157</v>
          </cell>
          <cell r="U1022" t="str">
            <v>Export</v>
          </cell>
        </row>
        <row r="1023">
          <cell r="A1023" t="str">
            <v>1019-WD</v>
          </cell>
          <cell r="B1023" t="str">
            <v>56.2677 Larkin</v>
          </cell>
          <cell r="C1023" t="str">
            <v>David Corzilius</v>
          </cell>
          <cell r="D1023" t="str">
            <v>FERC</v>
          </cell>
          <cell r="E1023" t="str">
            <v>WDT-GIPREV</v>
          </cell>
          <cell r="F1023" t="str">
            <v>Fast Track</v>
          </cell>
          <cell r="G1023" t="str">
            <v>Energy Only</v>
          </cell>
          <cell r="H1023" t="str">
            <v>Implementation</v>
          </cell>
          <cell r="I1023" t="str">
            <v>Active</v>
          </cell>
          <cell r="J1023" t="str">
            <v>0 kV</v>
          </cell>
          <cell r="K1023" t="str">
            <v>SAN FRAN Y (LARKIN) SUB</v>
          </cell>
          <cell r="L1023">
            <v>1</v>
          </cell>
          <cell r="M1023">
            <v>22801127</v>
          </cell>
          <cell r="N1023" t="str">
            <v>Building service</v>
          </cell>
          <cell r="O1023" t="str">
            <v>AES</v>
          </cell>
          <cell r="P1023">
            <v>4.8000000000000001E-2</v>
          </cell>
          <cell r="Q1023">
            <v>42541</v>
          </cell>
          <cell r="U1023" t="str">
            <v>Export</v>
          </cell>
        </row>
        <row r="1024">
          <cell r="A1024" t="str">
            <v>1020-WD</v>
          </cell>
          <cell r="B1024" t="str">
            <v>58.500 Stanyan</v>
          </cell>
          <cell r="C1024" t="str">
            <v>Ellis Maxwell (ET) Ernst</v>
          </cell>
          <cell r="D1024" t="str">
            <v>FERC</v>
          </cell>
          <cell r="E1024" t="str">
            <v>WDT-GIPREV</v>
          </cell>
          <cell r="F1024" t="str">
            <v>Fast Track</v>
          </cell>
          <cell r="G1024" t="str">
            <v>Energy Only</v>
          </cell>
          <cell r="H1024" t="str">
            <v>Withdrawn</v>
          </cell>
          <cell r="I1024" t="str">
            <v>Withdrawn</v>
          </cell>
          <cell r="J1024" t="str">
            <v>0 kV</v>
          </cell>
          <cell r="K1024" t="str">
            <v>SAN FRAN X (MISSION) SUB</v>
          </cell>
          <cell r="L1024">
            <v>1</v>
          </cell>
          <cell r="M1024">
            <v>22011108</v>
          </cell>
          <cell r="N1024" t="str">
            <v>240VAC rule 2</v>
          </cell>
          <cell r="O1024" t="str">
            <v>Advanced Energy Storage</v>
          </cell>
          <cell r="P1024">
            <v>4.8000000000000001E-2</v>
          </cell>
          <cell r="U1024" t="str">
            <v>Export</v>
          </cell>
        </row>
        <row r="1025">
          <cell r="A1025" t="str">
            <v>1021-WD</v>
          </cell>
          <cell r="B1025" t="str">
            <v>7.1660 Bay</v>
          </cell>
          <cell r="C1025" t="str">
            <v>Ellis Maxwell (ET) Ernst</v>
          </cell>
          <cell r="D1025" t="str">
            <v>FERC</v>
          </cell>
          <cell r="E1025" t="str">
            <v>WDT-GIPREV</v>
          </cell>
          <cell r="F1025" t="str">
            <v>Fast Track</v>
          </cell>
          <cell r="G1025" t="str">
            <v>Energy Only</v>
          </cell>
          <cell r="H1025" t="str">
            <v>Withdrawn</v>
          </cell>
          <cell r="I1025" t="str">
            <v>Withdrawn</v>
          </cell>
          <cell r="J1025" t="str">
            <v>0 kV</v>
          </cell>
          <cell r="K1025" t="str">
            <v>SAN FRAN F (MARINA) SUB</v>
          </cell>
          <cell r="L1025">
            <v>2</v>
          </cell>
          <cell r="M1025">
            <v>22780405</v>
          </cell>
          <cell r="N1025" t="str">
            <v>240vac rule 2 drop</v>
          </cell>
          <cell r="O1025" t="str">
            <v>Advanced Energy Storage</v>
          </cell>
          <cell r="P1025">
            <v>4.8000000000000001E-2</v>
          </cell>
          <cell r="T1025">
            <v>42124</v>
          </cell>
          <cell r="U1025" t="str">
            <v>Export</v>
          </cell>
        </row>
        <row r="1026">
          <cell r="A1026" t="str">
            <v>1022-WD</v>
          </cell>
          <cell r="B1026" t="str">
            <v>8.1840 Clay</v>
          </cell>
          <cell r="C1026" t="str">
            <v>Ellis Maxwell (ET) Ernst</v>
          </cell>
          <cell r="D1026" t="str">
            <v>FERC</v>
          </cell>
          <cell r="E1026" t="str">
            <v>WDT-GIPREV</v>
          </cell>
          <cell r="F1026" t="str">
            <v>Fast Track</v>
          </cell>
          <cell r="G1026" t="str">
            <v>Energy Only</v>
          </cell>
          <cell r="H1026" t="str">
            <v>Withdrawn</v>
          </cell>
          <cell r="I1026" t="str">
            <v>Withdrawn</v>
          </cell>
          <cell r="J1026" t="str">
            <v>0 kV</v>
          </cell>
          <cell r="K1026" t="str">
            <v>SAN FRAN F (MARINA) SUB</v>
          </cell>
          <cell r="L1026">
            <v>1</v>
          </cell>
          <cell r="M1026">
            <v>22780403</v>
          </cell>
          <cell r="N1026" t="str">
            <v>240VAC rule 2</v>
          </cell>
          <cell r="O1026" t="str">
            <v>AES</v>
          </cell>
          <cell r="P1026">
            <v>4.8000000000000001E-2</v>
          </cell>
          <cell r="T1026">
            <v>42124</v>
          </cell>
          <cell r="U1026" t="str">
            <v>Export</v>
          </cell>
        </row>
        <row r="1027">
          <cell r="A1027" t="str">
            <v>1023-WD</v>
          </cell>
          <cell r="B1027" t="str">
            <v>19.411 15th avenue</v>
          </cell>
          <cell r="C1027" t="str">
            <v>Ellis Maxwell (ET) Ernst</v>
          </cell>
          <cell r="D1027" t="str">
            <v>FERC</v>
          </cell>
          <cell r="E1027" t="str">
            <v>WDT-GIPREV</v>
          </cell>
          <cell r="F1027" t="str">
            <v>Fast Track</v>
          </cell>
          <cell r="G1027" t="str">
            <v>Energy Only</v>
          </cell>
          <cell r="H1027" t="str">
            <v>Withdrawn</v>
          </cell>
          <cell r="I1027" t="str">
            <v>Withdrawn</v>
          </cell>
          <cell r="J1027" t="str">
            <v>0 kV</v>
          </cell>
          <cell r="K1027" t="str">
            <v>SAN FRAN Y (LARKIN) SUB</v>
          </cell>
          <cell r="L1027">
            <v>2</v>
          </cell>
          <cell r="M1027">
            <v>22801138</v>
          </cell>
          <cell r="N1027" t="str">
            <v>240VAC rule 2</v>
          </cell>
          <cell r="O1027" t="str">
            <v>Advanced Energy Storage</v>
          </cell>
          <cell r="P1027">
            <v>4.8000000000000001E-2</v>
          </cell>
          <cell r="U1027" t="str">
            <v>Export</v>
          </cell>
        </row>
        <row r="1028">
          <cell r="A1028" t="str">
            <v>1024-WD</v>
          </cell>
          <cell r="B1028" t="str">
            <v>5.915 Pierce</v>
          </cell>
          <cell r="C1028" t="str">
            <v>David Corzilius</v>
          </cell>
          <cell r="D1028" t="str">
            <v>FERC</v>
          </cell>
          <cell r="E1028" t="str">
            <v>WDT-GIPREV</v>
          </cell>
          <cell r="F1028" t="str">
            <v>Fast Track</v>
          </cell>
          <cell r="G1028" t="str">
            <v>Energy Only</v>
          </cell>
          <cell r="H1028" t="str">
            <v>Withdrawn</v>
          </cell>
          <cell r="I1028" t="str">
            <v>Withdrawn</v>
          </cell>
          <cell r="J1028" t="str">
            <v>12 kV</v>
          </cell>
          <cell r="K1028" t="str">
            <v>SAN FRAN X (MISSION) SUB</v>
          </cell>
          <cell r="L1028">
            <v>1</v>
          </cell>
          <cell r="M1028">
            <v>22011116</v>
          </cell>
          <cell r="N1028" t="str">
            <v>240VAC existing facility</v>
          </cell>
          <cell r="O1028" t="str">
            <v>AES</v>
          </cell>
          <cell r="P1028">
            <v>4.8000000000000001E-2</v>
          </cell>
          <cell r="T1028">
            <v>42464</v>
          </cell>
          <cell r="U1028" t="str">
            <v>Export</v>
          </cell>
        </row>
        <row r="1029">
          <cell r="A1029" t="str">
            <v>1025-WD</v>
          </cell>
          <cell r="B1029" t="str">
            <v>6.106 Sanchez</v>
          </cell>
          <cell r="C1029" t="str">
            <v>Ellis Maxwell (ET) Ernst</v>
          </cell>
          <cell r="D1029" t="str">
            <v>FERC</v>
          </cell>
          <cell r="E1029" t="str">
            <v>WDT-GIPREV</v>
          </cell>
          <cell r="F1029" t="str">
            <v>Fast Track</v>
          </cell>
          <cell r="G1029" t="str">
            <v>Energy Only</v>
          </cell>
          <cell r="H1029" t="str">
            <v>Withdrawn</v>
          </cell>
          <cell r="I1029" t="str">
            <v>Withdrawn</v>
          </cell>
          <cell r="J1029" t="str">
            <v>0 kV</v>
          </cell>
          <cell r="K1029" t="str">
            <v>SAN FRAN X (MISSION) SUB</v>
          </cell>
          <cell r="L1029">
            <v>1</v>
          </cell>
          <cell r="M1029">
            <v>22011109</v>
          </cell>
          <cell r="N1029" t="str">
            <v>240VAC rule 2</v>
          </cell>
          <cell r="O1029" t="str">
            <v>AES</v>
          </cell>
          <cell r="P1029">
            <v>4.8000000000000001E-2</v>
          </cell>
          <cell r="U1029" t="str">
            <v>Export</v>
          </cell>
        </row>
        <row r="1030">
          <cell r="A1030" t="str">
            <v>1026-WD</v>
          </cell>
          <cell r="B1030" t="str">
            <v>10.1690 Northpoint</v>
          </cell>
          <cell r="C1030" t="str">
            <v>David Corzilius</v>
          </cell>
          <cell r="D1030" t="str">
            <v>FERC</v>
          </cell>
          <cell r="E1030" t="str">
            <v>WDT-GIPREV</v>
          </cell>
          <cell r="F1030" t="str">
            <v>Fast Track</v>
          </cell>
          <cell r="G1030" t="str">
            <v>Energy Only</v>
          </cell>
          <cell r="H1030" t="str">
            <v>Withdrawn</v>
          </cell>
          <cell r="I1030" t="str">
            <v>Withdrawn</v>
          </cell>
          <cell r="J1030" t="str">
            <v>0 kV</v>
          </cell>
          <cell r="K1030" t="str">
            <v>SAN FRAN F (MARINA) SUB</v>
          </cell>
          <cell r="L1030">
            <v>1</v>
          </cell>
          <cell r="M1030">
            <v>22780403</v>
          </cell>
          <cell r="N1030" t="str">
            <v>240VAC Rule 2</v>
          </cell>
          <cell r="O1030" t="str">
            <v>AES</v>
          </cell>
          <cell r="P1030">
            <v>4.8000000000000001E-2</v>
          </cell>
          <cell r="U1030" t="str">
            <v>Export</v>
          </cell>
        </row>
        <row r="1031">
          <cell r="A1031" t="str">
            <v>1027-WD</v>
          </cell>
          <cell r="B1031" t="str">
            <v>51.3820 Scott</v>
          </cell>
          <cell r="C1031" t="str">
            <v>David Corzilius</v>
          </cell>
          <cell r="D1031" t="str">
            <v>FERC</v>
          </cell>
          <cell r="E1031" t="str">
            <v>WDT-GIPREV</v>
          </cell>
          <cell r="F1031" t="str">
            <v>Fast Track</v>
          </cell>
          <cell r="G1031" t="str">
            <v>Energy Only</v>
          </cell>
          <cell r="H1031" t="str">
            <v>Withdrawn</v>
          </cell>
          <cell r="I1031" t="str">
            <v>Withdrawn</v>
          </cell>
          <cell r="J1031" t="str">
            <v>0 kV</v>
          </cell>
          <cell r="K1031" t="str">
            <v>SAN FRAN F (MARINA) SUB</v>
          </cell>
          <cell r="L1031">
            <v>12</v>
          </cell>
          <cell r="M1031">
            <v>22781101</v>
          </cell>
          <cell r="N1031" t="str">
            <v>240VAC Rule 2</v>
          </cell>
          <cell r="O1031" t="str">
            <v>AES</v>
          </cell>
          <cell r="P1031">
            <v>4.8000000000000001E-2</v>
          </cell>
          <cell r="T1031">
            <v>42086</v>
          </cell>
          <cell r="U1031" t="str">
            <v>Export</v>
          </cell>
        </row>
        <row r="1032">
          <cell r="A1032" t="str">
            <v>1028-WD</v>
          </cell>
          <cell r="B1032" t="str">
            <v>11.2500 Van Ness</v>
          </cell>
          <cell r="C1032" t="str">
            <v>David Corzilius</v>
          </cell>
          <cell r="D1032" t="str">
            <v>FERC</v>
          </cell>
          <cell r="E1032" t="str">
            <v>WDT-GIPREV</v>
          </cell>
          <cell r="F1032" t="str">
            <v>Fast Track</v>
          </cell>
          <cell r="G1032" t="str">
            <v>Energy Only</v>
          </cell>
          <cell r="H1032" t="str">
            <v>Withdrawn</v>
          </cell>
          <cell r="I1032" t="str">
            <v>Withdrawn</v>
          </cell>
          <cell r="J1032" t="str">
            <v>0 kV</v>
          </cell>
          <cell r="K1032" t="str">
            <v>SAN FRAN Y (LARKIN) SUB</v>
          </cell>
          <cell r="L1032">
            <v>1</v>
          </cell>
          <cell r="M1032">
            <v>22801127</v>
          </cell>
          <cell r="N1032" t="str">
            <v>240VAC Rule 2</v>
          </cell>
          <cell r="O1032" t="str">
            <v>AES</v>
          </cell>
          <cell r="P1032">
            <v>4.8000000000000001E-2</v>
          </cell>
          <cell r="T1032">
            <v>42464</v>
          </cell>
          <cell r="U1032" t="str">
            <v>Export</v>
          </cell>
        </row>
        <row r="1033">
          <cell r="A1033" t="str">
            <v>1029-WD</v>
          </cell>
          <cell r="B1033" t="str">
            <v>16.2975 Van Ness</v>
          </cell>
          <cell r="C1033" t="str">
            <v>David Corzilius</v>
          </cell>
          <cell r="D1033" t="str">
            <v>FERC</v>
          </cell>
          <cell r="E1033" t="str">
            <v>WDT-GIPREV</v>
          </cell>
          <cell r="F1033" t="str">
            <v>Fast Track</v>
          </cell>
          <cell r="G1033" t="str">
            <v>Energy Only</v>
          </cell>
          <cell r="H1033" t="str">
            <v>Withdrawn</v>
          </cell>
          <cell r="I1033" t="str">
            <v>Withdrawn</v>
          </cell>
          <cell r="J1033" t="str">
            <v>0 kV</v>
          </cell>
          <cell r="K1033" t="str">
            <v>SAN FRAN Y (LARKIN) SUB</v>
          </cell>
          <cell r="L1033">
            <v>1</v>
          </cell>
          <cell r="M1033">
            <v>22801127</v>
          </cell>
          <cell r="N1033" t="str">
            <v>240VAC Rule 2</v>
          </cell>
          <cell r="O1033" t="str">
            <v>AES</v>
          </cell>
          <cell r="P1033">
            <v>4.8000000000000001E-2</v>
          </cell>
          <cell r="T1033">
            <v>42151</v>
          </cell>
          <cell r="U1033" t="str">
            <v>Export</v>
          </cell>
        </row>
        <row r="1034">
          <cell r="A1034" t="str">
            <v>1030-WD</v>
          </cell>
          <cell r="B1034" t="str">
            <v>17.1260 Broadway</v>
          </cell>
          <cell r="C1034" t="str">
            <v>David Corzilius</v>
          </cell>
          <cell r="D1034" t="str">
            <v>FERC</v>
          </cell>
          <cell r="E1034" t="str">
            <v>WDT-GIPREV</v>
          </cell>
          <cell r="F1034" t="str">
            <v>Fast Track</v>
          </cell>
          <cell r="G1034" t="str">
            <v>Energy Only</v>
          </cell>
          <cell r="H1034" t="str">
            <v>Withdrawn</v>
          </cell>
          <cell r="I1034" t="str">
            <v>Withdrawn</v>
          </cell>
          <cell r="J1034" t="str">
            <v>0 kV</v>
          </cell>
          <cell r="K1034" t="str">
            <v>SAN FRAN J SUB</v>
          </cell>
          <cell r="L1034">
            <v>2</v>
          </cell>
          <cell r="M1034">
            <v>22220402</v>
          </cell>
          <cell r="N1034" t="str">
            <v>240VAC Rule 2</v>
          </cell>
          <cell r="O1034" t="str">
            <v>AES</v>
          </cell>
          <cell r="P1034">
            <v>4.8000000000000001E-2</v>
          </cell>
          <cell r="T1034">
            <v>42116</v>
          </cell>
          <cell r="U1034" t="str">
            <v>Export</v>
          </cell>
        </row>
        <row r="1035">
          <cell r="A1035" t="str">
            <v>1031-WD</v>
          </cell>
          <cell r="B1035" t="str">
            <v>18.3210 Gough</v>
          </cell>
          <cell r="C1035" t="str">
            <v>David Corzilius</v>
          </cell>
          <cell r="D1035" t="str">
            <v>FERC</v>
          </cell>
          <cell r="E1035" t="str">
            <v>WDT-GIPREV</v>
          </cell>
          <cell r="F1035" t="str">
            <v>Fast Track</v>
          </cell>
          <cell r="G1035" t="str">
            <v>Energy Only</v>
          </cell>
          <cell r="H1035" t="str">
            <v>Withdrawn</v>
          </cell>
          <cell r="I1035" t="str">
            <v>Withdrawn</v>
          </cell>
          <cell r="J1035" t="str">
            <v>0 kV</v>
          </cell>
          <cell r="K1035" t="str">
            <v>SAN FRAN F (MARINA) SUB</v>
          </cell>
          <cell r="N1035" t="str">
            <v>240VAC Rule 2</v>
          </cell>
          <cell r="O1035" t="str">
            <v>AES</v>
          </cell>
          <cell r="P1035">
            <v>4.8000000000000001E-2</v>
          </cell>
          <cell r="T1035">
            <v>42151</v>
          </cell>
          <cell r="U1035" t="str">
            <v>Export</v>
          </cell>
        </row>
        <row r="1036">
          <cell r="A1036" t="str">
            <v>1032-WD</v>
          </cell>
          <cell r="B1036" t="str">
            <v>21.3715 California</v>
          </cell>
          <cell r="C1036" t="str">
            <v>David Corzilius</v>
          </cell>
          <cell r="D1036" t="str">
            <v>FERC</v>
          </cell>
          <cell r="E1036" t="str">
            <v>WDT-GIPREV</v>
          </cell>
          <cell r="F1036" t="str">
            <v>Fast Track</v>
          </cell>
          <cell r="G1036" t="str">
            <v>Energy Only</v>
          </cell>
          <cell r="H1036" t="str">
            <v>Withdrawn</v>
          </cell>
          <cell r="I1036" t="str">
            <v>Withdrawn</v>
          </cell>
          <cell r="J1036" t="str">
            <v>0 kV</v>
          </cell>
          <cell r="K1036" t="str">
            <v>SAN FRAN G SUB</v>
          </cell>
          <cell r="L1036">
            <v>12</v>
          </cell>
          <cell r="M1036">
            <v>22091101</v>
          </cell>
          <cell r="N1036" t="str">
            <v>240VAC Rule 2</v>
          </cell>
          <cell r="O1036" t="str">
            <v>AES</v>
          </cell>
          <cell r="P1036">
            <v>4.8000000000000001E-2</v>
          </cell>
          <cell r="U1036" t="str">
            <v>Export</v>
          </cell>
        </row>
        <row r="1037">
          <cell r="A1037" t="str">
            <v>1033-WD</v>
          </cell>
          <cell r="B1037" t="str">
            <v>22.1500_1514 Geneva</v>
          </cell>
          <cell r="C1037" t="str">
            <v>David Corzilius</v>
          </cell>
          <cell r="D1037" t="str">
            <v>FERC</v>
          </cell>
          <cell r="E1037" t="str">
            <v>WDT-GIPREV</v>
          </cell>
          <cell r="F1037" t="str">
            <v>Fast Track</v>
          </cell>
          <cell r="G1037" t="str">
            <v>Energy Only</v>
          </cell>
          <cell r="H1037" t="str">
            <v>Withdrawn</v>
          </cell>
          <cell r="I1037" t="str">
            <v>Withdrawn</v>
          </cell>
          <cell r="J1037" t="str">
            <v>0 kV</v>
          </cell>
          <cell r="K1037" t="str">
            <v>SAN FRAN H (MARTIN) SUB</v>
          </cell>
          <cell r="L1037">
            <v>5</v>
          </cell>
          <cell r="M1037">
            <v>22100402</v>
          </cell>
          <cell r="N1037" t="str">
            <v>240VAC building</v>
          </cell>
          <cell r="O1037" t="str">
            <v>AES</v>
          </cell>
          <cell r="P1037">
            <v>4.8000000000000001E-2</v>
          </cell>
          <cell r="T1037">
            <v>42464</v>
          </cell>
          <cell r="U1037" t="str">
            <v>Export</v>
          </cell>
        </row>
        <row r="1038">
          <cell r="A1038" t="str">
            <v>1034-WD</v>
          </cell>
          <cell r="B1038" t="str">
            <v>23.500-506 Bartlett</v>
          </cell>
          <cell r="C1038" t="str">
            <v>David Corzilius</v>
          </cell>
          <cell r="D1038" t="str">
            <v>FERC</v>
          </cell>
          <cell r="E1038" t="str">
            <v>WDT-GIPREV</v>
          </cell>
          <cell r="F1038" t="str">
            <v>Fast Track</v>
          </cell>
          <cell r="G1038" t="str">
            <v>Energy Only</v>
          </cell>
          <cell r="H1038" t="str">
            <v>Withdrawn</v>
          </cell>
          <cell r="I1038" t="str">
            <v>Withdrawn</v>
          </cell>
          <cell r="J1038" t="str">
            <v>0 kV</v>
          </cell>
          <cell r="K1038" t="str">
            <v>SAN FRAN E SUB</v>
          </cell>
          <cell r="L1038">
            <v>2</v>
          </cell>
          <cell r="M1038">
            <v>22070405</v>
          </cell>
          <cell r="N1038" t="str">
            <v>240VAC Rule 2</v>
          </cell>
          <cell r="O1038" t="str">
            <v>AES</v>
          </cell>
          <cell r="P1038">
            <v>4.8000000000000001E-2</v>
          </cell>
          <cell r="T1038">
            <v>42464</v>
          </cell>
          <cell r="U1038" t="str">
            <v>Export</v>
          </cell>
        </row>
        <row r="1039">
          <cell r="A1039" t="str">
            <v>1035-WD</v>
          </cell>
          <cell r="B1039" t="str">
            <v>24.1547 Clay</v>
          </cell>
          <cell r="C1039" t="str">
            <v>David Corzilius</v>
          </cell>
          <cell r="D1039" t="str">
            <v>FERC</v>
          </cell>
          <cell r="E1039" t="str">
            <v>WDT-GIPREV</v>
          </cell>
          <cell r="F1039" t="str">
            <v>Fast Track</v>
          </cell>
          <cell r="G1039" t="str">
            <v>Energy Only</v>
          </cell>
          <cell r="H1039" t="str">
            <v>Withdrawn</v>
          </cell>
          <cell r="I1039" t="str">
            <v>Withdrawn</v>
          </cell>
          <cell r="J1039" t="str">
            <v>0 kV</v>
          </cell>
          <cell r="K1039" t="str">
            <v>SAN FRAN J SUB</v>
          </cell>
          <cell r="L1039">
            <v>2</v>
          </cell>
          <cell r="M1039">
            <v>22220402</v>
          </cell>
          <cell r="N1039" t="str">
            <v>240VAC Building Svc</v>
          </cell>
          <cell r="O1039" t="str">
            <v>AES</v>
          </cell>
          <cell r="P1039">
            <v>4.8000000000000001E-2</v>
          </cell>
          <cell r="T1039">
            <v>42464</v>
          </cell>
          <cell r="U1039" t="str">
            <v>Export</v>
          </cell>
        </row>
        <row r="1040">
          <cell r="A1040" t="str">
            <v>1036-WD</v>
          </cell>
          <cell r="B1040" t="str">
            <v>26.1440 Sutter</v>
          </cell>
          <cell r="C1040" t="str">
            <v>David Corzilius</v>
          </cell>
          <cell r="D1040" t="str">
            <v>FERC</v>
          </cell>
          <cell r="E1040" t="str">
            <v>WDT-GIPREV</v>
          </cell>
          <cell r="F1040" t="str">
            <v>Fast Track</v>
          </cell>
          <cell r="G1040" t="str">
            <v>Energy Only</v>
          </cell>
          <cell r="H1040" t="str">
            <v>Withdrawn</v>
          </cell>
          <cell r="I1040" t="str">
            <v>Withdrawn</v>
          </cell>
          <cell r="J1040" t="str">
            <v>4 kV</v>
          </cell>
          <cell r="K1040" t="str">
            <v>SAN FRAN G SUB</v>
          </cell>
          <cell r="L1040">
            <v>1</v>
          </cell>
          <cell r="M1040">
            <v>22090411</v>
          </cell>
          <cell r="N1040" t="str">
            <v>240VAC bldg service</v>
          </cell>
          <cell r="O1040" t="str">
            <v>AES</v>
          </cell>
          <cell r="P1040">
            <v>4.8000000000000001E-2</v>
          </cell>
          <cell r="T1040">
            <v>42464</v>
          </cell>
          <cell r="U1040" t="str">
            <v>Export</v>
          </cell>
        </row>
        <row r="1041">
          <cell r="A1041" t="str">
            <v>1037-WD</v>
          </cell>
          <cell r="B1041" t="str">
            <v>57.1870 Pacific</v>
          </cell>
          <cell r="C1041" t="str">
            <v>David Corzilius</v>
          </cell>
          <cell r="D1041" t="str">
            <v>FERC</v>
          </cell>
          <cell r="E1041" t="str">
            <v>WDT-GIPREV</v>
          </cell>
          <cell r="F1041" t="str">
            <v>Fast Track</v>
          </cell>
          <cell r="G1041" t="str">
            <v>Energy Only</v>
          </cell>
          <cell r="H1041" t="str">
            <v>Implementation</v>
          </cell>
          <cell r="I1041" t="str">
            <v>Active</v>
          </cell>
          <cell r="J1041" t="str">
            <v>0 kV</v>
          </cell>
          <cell r="K1041" t="str">
            <v>SAN FRAN F (MARINA) SUB</v>
          </cell>
          <cell r="L1041">
            <v>1</v>
          </cell>
          <cell r="M1041">
            <v>22780404</v>
          </cell>
          <cell r="N1041" t="str">
            <v>240VAC Rule 2</v>
          </cell>
          <cell r="O1041" t="str">
            <v>AES</v>
          </cell>
          <cell r="P1041">
            <v>4.8000000000000001E-2</v>
          </cell>
          <cell r="Q1041">
            <v>42479</v>
          </cell>
          <cell r="U1041" t="str">
            <v>Export</v>
          </cell>
        </row>
        <row r="1042">
          <cell r="A1042" t="str">
            <v>1038-WD</v>
          </cell>
          <cell r="B1042" t="str">
            <v>27.1656 Leavenworth</v>
          </cell>
          <cell r="C1042" t="str">
            <v>David Corzilius</v>
          </cell>
          <cell r="D1042" t="str">
            <v>FERC</v>
          </cell>
          <cell r="E1042" t="str">
            <v>WDT-GIPREV</v>
          </cell>
          <cell r="F1042" t="str">
            <v>Fast Track</v>
          </cell>
          <cell r="G1042" t="str">
            <v>Energy Only</v>
          </cell>
          <cell r="H1042" t="str">
            <v>Withdrawn</v>
          </cell>
          <cell r="I1042" t="str">
            <v>Withdrawn</v>
          </cell>
          <cell r="J1042" t="str">
            <v>0 kV</v>
          </cell>
          <cell r="K1042" t="str">
            <v>SAN FRAN Y (LARKIN) SUB</v>
          </cell>
          <cell r="M1042" t="str">
            <v>240VAC RULE2</v>
          </cell>
          <cell r="O1042" t="str">
            <v>AES</v>
          </cell>
          <cell r="P1042">
            <v>4.8000000000000001E-2</v>
          </cell>
          <cell r="T1042">
            <v>42151</v>
          </cell>
          <cell r="U1042" t="str">
            <v>Export</v>
          </cell>
        </row>
        <row r="1043">
          <cell r="A1043" t="str">
            <v>1039-WD</v>
          </cell>
          <cell r="B1043" t="str">
            <v>28.2038 Divisadero</v>
          </cell>
          <cell r="C1043" t="str">
            <v>David Corzilius</v>
          </cell>
          <cell r="D1043" t="str">
            <v>FERC</v>
          </cell>
          <cell r="E1043" t="str">
            <v>WDT-GIPREV</v>
          </cell>
          <cell r="F1043" t="str">
            <v>Fast Track</v>
          </cell>
          <cell r="G1043" t="str">
            <v>Energy Only</v>
          </cell>
          <cell r="H1043" t="str">
            <v>Withdrawn</v>
          </cell>
          <cell r="I1043" t="str">
            <v>Withdrawn</v>
          </cell>
          <cell r="J1043" t="str">
            <v>0 kV</v>
          </cell>
          <cell r="K1043" t="str">
            <v>SAN FRAN G SUB</v>
          </cell>
          <cell r="L1043">
            <v>1</v>
          </cell>
          <cell r="M1043">
            <v>22090401</v>
          </cell>
          <cell r="N1043" t="str">
            <v>240VAC Rule 2</v>
          </cell>
          <cell r="O1043" t="str">
            <v>AES</v>
          </cell>
          <cell r="P1043">
            <v>4.8000000000000001E-2</v>
          </cell>
          <cell r="U1043" t="str">
            <v>Export</v>
          </cell>
        </row>
        <row r="1044">
          <cell r="A1044" t="str">
            <v>1040-WD</v>
          </cell>
          <cell r="B1044" t="str">
            <v>1.400 Duboce</v>
          </cell>
          <cell r="C1044" t="str">
            <v>David Corzilius</v>
          </cell>
          <cell r="D1044" t="str">
            <v>FERC</v>
          </cell>
          <cell r="E1044" t="str">
            <v>WDT-GIPREV</v>
          </cell>
          <cell r="F1044" t="str">
            <v>Fast Track</v>
          </cell>
          <cell r="G1044" t="str">
            <v>Energy Only</v>
          </cell>
          <cell r="H1044" t="str">
            <v>Withdrawn</v>
          </cell>
          <cell r="I1044" t="str">
            <v>Withdrawn</v>
          </cell>
          <cell r="J1044" t="str">
            <v>12 kV</v>
          </cell>
          <cell r="K1044" t="str">
            <v>SAN FRAN X (MISSION) SUB</v>
          </cell>
          <cell r="L1044">
            <v>1</v>
          </cell>
          <cell r="M1044">
            <v>22011118</v>
          </cell>
          <cell r="N1044" t="str">
            <v>240VAC Bldg Svc</v>
          </cell>
          <cell r="O1044" t="str">
            <v>AES</v>
          </cell>
          <cell r="P1044">
            <v>4.8000000000000001E-2</v>
          </cell>
          <cell r="T1044">
            <v>42464</v>
          </cell>
          <cell r="U1044" t="str">
            <v>Export</v>
          </cell>
        </row>
        <row r="1045">
          <cell r="A1045" t="str">
            <v>1041-WD</v>
          </cell>
          <cell r="B1045" t="str">
            <v>3.100 Broderick</v>
          </cell>
          <cell r="C1045" t="str">
            <v>David Corzilius</v>
          </cell>
          <cell r="D1045" t="str">
            <v>FERC</v>
          </cell>
          <cell r="E1045" t="str">
            <v>WDT-GIPREV</v>
          </cell>
          <cell r="F1045" t="str">
            <v>Fast Track</v>
          </cell>
          <cell r="G1045" t="str">
            <v>Energy Only</v>
          </cell>
          <cell r="H1045" t="str">
            <v>Withdrawn</v>
          </cell>
          <cell r="I1045" t="str">
            <v>Withdrawn</v>
          </cell>
          <cell r="J1045" t="str">
            <v>0 kV</v>
          </cell>
          <cell r="K1045" t="str">
            <v>SAN FRAN X (MISSION) SUB</v>
          </cell>
          <cell r="L1045" t="str">
            <v>BK 1</v>
          </cell>
          <cell r="M1045">
            <v>22011113</v>
          </cell>
          <cell r="N1045" t="str">
            <v>240VAC Rule 2</v>
          </cell>
          <cell r="O1045" t="str">
            <v>AES</v>
          </cell>
          <cell r="P1045">
            <v>4.8000000000000001E-2</v>
          </cell>
          <cell r="U1045" t="str">
            <v>Export</v>
          </cell>
        </row>
        <row r="1046">
          <cell r="A1046" t="str">
            <v>1042-WD</v>
          </cell>
          <cell r="B1046" t="str">
            <v>25.2238 Hyde</v>
          </cell>
          <cell r="C1046" t="str">
            <v>David Corzilius</v>
          </cell>
          <cell r="D1046" t="str">
            <v>FERC</v>
          </cell>
          <cell r="E1046" t="str">
            <v>WDT-GIPREV</v>
          </cell>
          <cell r="F1046" t="str">
            <v>Fast Track</v>
          </cell>
          <cell r="G1046" t="str">
            <v>Energy Only</v>
          </cell>
          <cell r="H1046" t="str">
            <v>Implementation</v>
          </cell>
          <cell r="I1046" t="str">
            <v>Active</v>
          </cell>
          <cell r="J1046" t="str">
            <v>0 kV</v>
          </cell>
          <cell r="K1046" t="str">
            <v>SAN FRAN Y (LARKIN) SUB</v>
          </cell>
          <cell r="L1046">
            <v>1</v>
          </cell>
          <cell r="M1046">
            <v>22801136</v>
          </cell>
          <cell r="N1046" t="str">
            <v>240VAC Rule 2</v>
          </cell>
          <cell r="O1046" t="str">
            <v>AES</v>
          </cell>
          <cell r="P1046">
            <v>4.8000000000000001E-2</v>
          </cell>
          <cell r="Q1046">
            <v>42375</v>
          </cell>
          <cell r="U1046" t="str">
            <v>Export</v>
          </cell>
        </row>
        <row r="1047">
          <cell r="A1047" t="str">
            <v>1043-WD</v>
          </cell>
          <cell r="B1047" t="str">
            <v>Maricopa East Solar PV 2</v>
          </cell>
          <cell r="C1047" t="str">
            <v>Larry (ET) Doleman</v>
          </cell>
          <cell r="D1047" t="str">
            <v>FERC</v>
          </cell>
          <cell r="E1047" t="str">
            <v>WDT-GIPREV</v>
          </cell>
          <cell r="F1047" t="str">
            <v>Independent Study</v>
          </cell>
          <cell r="H1047" t="str">
            <v>Withdrawn</v>
          </cell>
          <cell r="I1047" t="str">
            <v>Withdrawn</v>
          </cell>
          <cell r="J1047" t="str">
            <v>12 kV</v>
          </cell>
          <cell r="K1047" t="str">
            <v>LAKEVIEW SUB</v>
          </cell>
          <cell r="M1047" t="str">
            <v>DIRECTLY INTO SUB</v>
          </cell>
          <cell r="N1047" t="str">
            <v>IC will build 12kV gen-tie to bay position at Lakeview</v>
          </cell>
          <cell r="O1047" t="str">
            <v>Solar PV</v>
          </cell>
          <cell r="P1047">
            <v>10</v>
          </cell>
          <cell r="U1047" t="str">
            <v>Export</v>
          </cell>
        </row>
        <row r="1048">
          <cell r="A1048" t="str">
            <v>1044-WD</v>
          </cell>
          <cell r="B1048" t="str">
            <v>33.520 Buchanan</v>
          </cell>
          <cell r="C1048" t="str">
            <v>David Corzilius</v>
          </cell>
          <cell r="D1048" t="str">
            <v>FERC</v>
          </cell>
          <cell r="E1048" t="str">
            <v>WDT-GIPREV</v>
          </cell>
          <cell r="F1048" t="str">
            <v>Fast Track</v>
          </cell>
          <cell r="G1048" t="str">
            <v>Energy Only</v>
          </cell>
          <cell r="H1048" t="str">
            <v>Withdrawn</v>
          </cell>
          <cell r="I1048" t="str">
            <v>Withdrawn</v>
          </cell>
          <cell r="J1048" t="str">
            <v>12 kV</v>
          </cell>
          <cell r="K1048" t="str">
            <v>SAN FRAN X (MISSION) SUB</v>
          </cell>
          <cell r="L1048">
            <v>1</v>
          </cell>
          <cell r="M1048">
            <v>22011113</v>
          </cell>
          <cell r="N1048" t="str">
            <v>240VAC Building Svc</v>
          </cell>
          <cell r="O1048" t="str">
            <v>AES</v>
          </cell>
          <cell r="P1048">
            <v>4.8000000000000001E-2</v>
          </cell>
          <cell r="T1048">
            <v>42464</v>
          </cell>
          <cell r="U1048" t="str">
            <v>Export</v>
          </cell>
        </row>
        <row r="1049">
          <cell r="A1049" t="str">
            <v>1045-WD</v>
          </cell>
          <cell r="B1049" t="str">
            <v>34.1855 10th Ave</v>
          </cell>
          <cell r="C1049" t="str">
            <v>David Corzilius</v>
          </cell>
          <cell r="D1049" t="str">
            <v>FERC</v>
          </cell>
          <cell r="E1049" t="str">
            <v>WDT-GIPREV</v>
          </cell>
          <cell r="F1049" t="str">
            <v>Fast Track</v>
          </cell>
          <cell r="G1049" t="str">
            <v>Energy Only</v>
          </cell>
          <cell r="H1049" t="str">
            <v>Implementation</v>
          </cell>
          <cell r="I1049" t="str">
            <v>Active</v>
          </cell>
          <cell r="J1049" t="str">
            <v>2 kV</v>
          </cell>
          <cell r="K1049" t="str">
            <v>SAN FRAN N SUB</v>
          </cell>
          <cell r="L1049">
            <v>3</v>
          </cell>
          <cell r="M1049">
            <v>22280408</v>
          </cell>
          <cell r="N1049" t="str">
            <v>240VAC building</v>
          </cell>
          <cell r="O1049" t="str">
            <v>AES</v>
          </cell>
          <cell r="P1049">
            <v>4.8000000000000001E-2</v>
          </cell>
          <cell r="Q1049">
            <v>42307</v>
          </cell>
          <cell r="U1049" t="str">
            <v>Export</v>
          </cell>
        </row>
        <row r="1050">
          <cell r="A1050" t="str">
            <v>1046-WD</v>
          </cell>
          <cell r="B1050" t="str">
            <v>36.4540 California</v>
          </cell>
          <cell r="C1050" t="str">
            <v>David Corzilius</v>
          </cell>
          <cell r="D1050" t="str">
            <v>FERC</v>
          </cell>
          <cell r="E1050" t="str">
            <v>WDT-GIPREV</v>
          </cell>
          <cell r="F1050" t="str">
            <v>Fast Track</v>
          </cell>
          <cell r="G1050" t="str">
            <v>Energy Only</v>
          </cell>
          <cell r="H1050" t="str">
            <v>Withdrawn</v>
          </cell>
          <cell r="I1050" t="str">
            <v>Withdrawn</v>
          </cell>
          <cell r="J1050" t="str">
            <v>0 kV</v>
          </cell>
          <cell r="K1050" t="str">
            <v>SIXTH AVE SUB</v>
          </cell>
          <cell r="L1050">
            <v>3</v>
          </cell>
          <cell r="M1050">
            <v>22530403</v>
          </cell>
          <cell r="N1050" t="str">
            <v>240VAC rule 2</v>
          </cell>
          <cell r="O1050" t="str">
            <v>AES</v>
          </cell>
          <cell r="P1050">
            <v>4.8000000000000001E-2</v>
          </cell>
          <cell r="T1050">
            <v>42151</v>
          </cell>
          <cell r="U1050" t="str">
            <v>Export</v>
          </cell>
        </row>
        <row r="1051">
          <cell r="A1051" t="str">
            <v>1047-WD</v>
          </cell>
          <cell r="B1051" t="str">
            <v>37.1355 Lombard</v>
          </cell>
          <cell r="C1051" t="str">
            <v>David Corzilius</v>
          </cell>
          <cell r="D1051" t="str">
            <v>FERC</v>
          </cell>
          <cell r="E1051" t="str">
            <v>WDT-GIPREV</v>
          </cell>
          <cell r="F1051" t="str">
            <v>Fast Track</v>
          </cell>
          <cell r="G1051" t="str">
            <v>Energy Only</v>
          </cell>
          <cell r="H1051" t="str">
            <v>Withdrawn</v>
          </cell>
          <cell r="I1051" t="str">
            <v>Withdrawn</v>
          </cell>
          <cell r="J1051" t="str">
            <v>0 kV</v>
          </cell>
          <cell r="K1051" t="str">
            <v>SAN FRAN Y (LARKIN) SUB</v>
          </cell>
          <cell r="L1051">
            <v>1</v>
          </cell>
          <cell r="M1051">
            <v>22801127</v>
          </cell>
          <cell r="N1051" t="str">
            <v>240VAC bldg</v>
          </cell>
          <cell r="O1051" t="str">
            <v>AES</v>
          </cell>
          <cell r="P1051">
            <v>4.8000000000000001E-2</v>
          </cell>
          <cell r="T1051">
            <v>42464</v>
          </cell>
          <cell r="U1051" t="str">
            <v>Export</v>
          </cell>
        </row>
        <row r="1052">
          <cell r="A1052" t="str">
            <v>1048-WD</v>
          </cell>
          <cell r="B1052" t="str">
            <v>38.240 Cumberland</v>
          </cell>
          <cell r="C1052" t="str">
            <v>David Corzilius</v>
          </cell>
          <cell r="D1052" t="str">
            <v>FERC</v>
          </cell>
          <cell r="E1052" t="str">
            <v>WDT-GIPREV</v>
          </cell>
          <cell r="F1052" t="str">
            <v>Fast Track</v>
          </cell>
          <cell r="G1052" t="str">
            <v>Energy Only</v>
          </cell>
          <cell r="H1052" t="str">
            <v>Withdrawn</v>
          </cell>
          <cell r="I1052" t="str">
            <v>Withdrawn</v>
          </cell>
          <cell r="J1052" t="str">
            <v>0 kV</v>
          </cell>
          <cell r="K1052" t="str">
            <v>SAN FRAN X (MISSION) SUB</v>
          </cell>
          <cell r="N1052" t="str">
            <v>240VAC Rule 2</v>
          </cell>
          <cell r="O1052" t="str">
            <v>AES</v>
          </cell>
          <cell r="P1052">
            <v>4.8000000000000001E-2</v>
          </cell>
          <cell r="T1052">
            <v>42151</v>
          </cell>
          <cell r="U1052" t="str">
            <v>Export</v>
          </cell>
        </row>
        <row r="1053">
          <cell r="A1053" t="str">
            <v>1049-WD</v>
          </cell>
          <cell r="B1053" t="str">
            <v>41.311 Corbett</v>
          </cell>
          <cell r="C1053" t="str">
            <v>David Corzilius</v>
          </cell>
          <cell r="D1053" t="str">
            <v>FERC</v>
          </cell>
          <cell r="E1053" t="str">
            <v>WDT-GIPREV</v>
          </cell>
          <cell r="F1053" t="str">
            <v>Fast Track</v>
          </cell>
          <cell r="G1053" t="str">
            <v>Energy Only</v>
          </cell>
          <cell r="H1053" t="str">
            <v>Withdrawn</v>
          </cell>
          <cell r="I1053" t="str">
            <v>Withdrawn</v>
          </cell>
          <cell r="J1053" t="str">
            <v>0 kV</v>
          </cell>
          <cell r="K1053" t="str">
            <v>CASTRO SUB</v>
          </cell>
          <cell r="N1053" t="str">
            <v>240VAC rule 2</v>
          </cell>
          <cell r="O1053" t="str">
            <v>AES</v>
          </cell>
          <cell r="P1053">
            <v>4.8000000000000001E-2</v>
          </cell>
          <cell r="T1053">
            <v>42152</v>
          </cell>
          <cell r="U1053" t="str">
            <v>Export</v>
          </cell>
        </row>
        <row r="1054">
          <cell r="A1054" t="str">
            <v>1050-RD</v>
          </cell>
          <cell r="B1054" t="str">
            <v>Lafayette Park Hotel</v>
          </cell>
          <cell r="C1054" t="str">
            <v>Martha (ET) Baeli</v>
          </cell>
          <cell r="D1054" t="str">
            <v>CPUC</v>
          </cell>
          <cell r="E1054" t="str">
            <v>Rule 21 (2014)</v>
          </cell>
          <cell r="F1054" t="str">
            <v>Fast Track</v>
          </cell>
          <cell r="G1054" t="str">
            <v>Energy Only</v>
          </cell>
          <cell r="H1054" t="str">
            <v>Commercial</v>
          </cell>
          <cell r="I1054" t="str">
            <v>Commercial</v>
          </cell>
          <cell r="J1054" t="str">
            <v>12 kV</v>
          </cell>
          <cell r="K1054" t="str">
            <v>ROSSMOOR SUB</v>
          </cell>
          <cell r="M1054">
            <v>14161104</v>
          </cell>
          <cell r="O1054" t="str">
            <v>Battery Storage</v>
          </cell>
          <cell r="P1054">
            <v>3.5999999999999997E-2</v>
          </cell>
          <cell r="Q1054">
            <v>42083</v>
          </cell>
          <cell r="S1054">
            <v>42090</v>
          </cell>
          <cell r="U1054" t="str">
            <v>Non-Export</v>
          </cell>
        </row>
        <row r="1055">
          <cell r="A1055" t="str">
            <v>1051-RD</v>
          </cell>
          <cell r="B1055" t="str">
            <v>Amy's Kitchen Inc</v>
          </cell>
          <cell r="C1055" t="str">
            <v>BCH_WM_EGICV</v>
          </cell>
          <cell r="D1055" t="str">
            <v>CPUC</v>
          </cell>
          <cell r="E1055" t="str">
            <v>Rule 21 (2014)</v>
          </cell>
          <cell r="F1055" t="str">
            <v>Fast Track</v>
          </cell>
          <cell r="G1055" t="str">
            <v>Energy Only</v>
          </cell>
          <cell r="H1055" t="str">
            <v>Commercial</v>
          </cell>
          <cell r="I1055" t="str">
            <v>Commercial</v>
          </cell>
          <cell r="J1055" t="str">
            <v>12 kV</v>
          </cell>
          <cell r="M1055">
            <v>42151102</v>
          </cell>
          <cell r="O1055" t="str">
            <v>battery storage</v>
          </cell>
          <cell r="P1055">
            <v>0.6</v>
          </cell>
          <cell r="Q1055">
            <v>41990</v>
          </cell>
          <cell r="U1055" t="str">
            <v>Non-Export</v>
          </cell>
        </row>
        <row r="1056">
          <cell r="A1056" t="str">
            <v>1052-RD</v>
          </cell>
          <cell r="B1056" t="str">
            <v>Amy's Kitchen Inc</v>
          </cell>
          <cell r="C1056" t="str">
            <v>BCH_WM_EGICV</v>
          </cell>
          <cell r="D1056" t="str">
            <v>CPUC</v>
          </cell>
          <cell r="E1056" t="str">
            <v>Rule 21 (2014)</v>
          </cell>
          <cell r="F1056" t="str">
            <v>Fast Track</v>
          </cell>
          <cell r="G1056" t="str">
            <v>Energy Only</v>
          </cell>
          <cell r="H1056" t="str">
            <v>Commercial</v>
          </cell>
          <cell r="I1056" t="str">
            <v>Commercial</v>
          </cell>
          <cell r="J1056" t="str">
            <v>12 kV</v>
          </cell>
          <cell r="K1056" t="str">
            <v>SANTA ROSA A SUB</v>
          </cell>
          <cell r="M1056">
            <v>42151102</v>
          </cell>
          <cell r="O1056" t="str">
            <v>battery storage</v>
          </cell>
          <cell r="P1056">
            <v>1</v>
          </cell>
          <cell r="Q1056">
            <v>41990</v>
          </cell>
          <cell r="S1056">
            <v>42202</v>
          </cell>
          <cell r="U1056" t="str">
            <v>Non-Export</v>
          </cell>
        </row>
        <row r="1057">
          <cell r="A1057" t="str">
            <v>1053-RD</v>
          </cell>
          <cell r="B1057" t="str">
            <v>Tesla Motors Inc</v>
          </cell>
          <cell r="C1057" t="str">
            <v>BCH_WM_EGICV</v>
          </cell>
          <cell r="D1057" t="str">
            <v>CPUC</v>
          </cell>
          <cell r="E1057" t="str">
            <v>Rule 21 (2014)</v>
          </cell>
          <cell r="F1057" t="str">
            <v>Fast Track</v>
          </cell>
          <cell r="G1057" t="str">
            <v>Energy Only</v>
          </cell>
          <cell r="H1057" t="str">
            <v>Commercial</v>
          </cell>
          <cell r="I1057" t="str">
            <v>Commercial</v>
          </cell>
          <cell r="J1057" t="str">
            <v>21 kV</v>
          </cell>
          <cell r="L1057">
            <v>1</v>
          </cell>
          <cell r="M1057">
            <v>83182101</v>
          </cell>
          <cell r="O1057" t="str">
            <v>battery storage</v>
          </cell>
          <cell r="P1057">
            <v>0.2</v>
          </cell>
          <cell r="Q1057">
            <v>42017</v>
          </cell>
          <cell r="R1057">
            <v>42017</v>
          </cell>
          <cell r="U1057" t="str">
            <v>Non-Export</v>
          </cell>
        </row>
        <row r="1058">
          <cell r="A1058" t="str">
            <v>1054-RD</v>
          </cell>
          <cell r="B1058" t="str">
            <v>Purple Wine Production Company</v>
          </cell>
          <cell r="C1058" t="str">
            <v>Jerry Jackson</v>
          </cell>
          <cell r="D1058" t="str">
            <v>CPUC</v>
          </cell>
          <cell r="E1058" t="str">
            <v>Rule 21 (2014)</v>
          </cell>
          <cell r="F1058" t="str">
            <v>Fast Track</v>
          </cell>
          <cell r="G1058" t="str">
            <v>Energy Only</v>
          </cell>
          <cell r="H1058" t="str">
            <v>Commercial</v>
          </cell>
          <cell r="I1058" t="str">
            <v>Commercial</v>
          </cell>
          <cell r="J1058" t="str">
            <v>9 kV</v>
          </cell>
          <cell r="K1058" t="str">
            <v>MOLINO SUB</v>
          </cell>
          <cell r="M1058">
            <v>42571102</v>
          </cell>
          <cell r="O1058" t="str">
            <v>Battery Storage</v>
          </cell>
          <cell r="P1058">
            <v>0.2</v>
          </cell>
          <cell r="Q1058">
            <v>41974</v>
          </cell>
          <cell r="S1058">
            <v>42052</v>
          </cell>
          <cell r="U1058" t="str">
            <v>Non-Export</v>
          </cell>
        </row>
        <row r="1059">
          <cell r="A1059" t="str">
            <v>1055-RD</v>
          </cell>
          <cell r="B1059" t="str">
            <v>Purple Wine Production Company</v>
          </cell>
          <cell r="C1059" t="str">
            <v>Jerry Jackson</v>
          </cell>
          <cell r="D1059" t="str">
            <v>CPUC</v>
          </cell>
          <cell r="E1059" t="str">
            <v>Rule 21 (2014)</v>
          </cell>
          <cell r="F1059" t="str">
            <v>Fast Track</v>
          </cell>
          <cell r="G1059" t="str">
            <v>Energy Only</v>
          </cell>
          <cell r="H1059" t="str">
            <v>Commercial</v>
          </cell>
          <cell r="I1059" t="str">
            <v>Commercial</v>
          </cell>
          <cell r="J1059" t="str">
            <v>13 kV</v>
          </cell>
          <cell r="M1059">
            <v>42651105</v>
          </cell>
          <cell r="O1059" t="str">
            <v>Battery Storage</v>
          </cell>
          <cell r="P1059">
            <v>0.1</v>
          </cell>
          <cell r="Q1059">
            <v>41974</v>
          </cell>
          <cell r="U1059" t="str">
            <v>Non-Export</v>
          </cell>
        </row>
        <row r="1060">
          <cell r="A1060" t="str">
            <v>1056-RD</v>
          </cell>
          <cell r="B1060" t="str">
            <v>Purple Wine Production Company</v>
          </cell>
          <cell r="C1060" t="str">
            <v>Jerry Jackson</v>
          </cell>
          <cell r="D1060" t="str">
            <v>CPUC</v>
          </cell>
          <cell r="E1060" t="str">
            <v>Rule 21 (2014)</v>
          </cell>
          <cell r="F1060" t="str">
            <v>Fast Track</v>
          </cell>
          <cell r="G1060" t="str">
            <v>Energy Only</v>
          </cell>
          <cell r="H1060" t="str">
            <v>Commercial</v>
          </cell>
          <cell r="I1060" t="str">
            <v>Commercial</v>
          </cell>
          <cell r="J1060" t="str">
            <v>12 kV</v>
          </cell>
          <cell r="M1060">
            <v>42651105</v>
          </cell>
          <cell r="O1060" t="str">
            <v>Battery Storage</v>
          </cell>
          <cell r="P1060">
            <v>0.1</v>
          </cell>
          <cell r="Q1060">
            <v>41974</v>
          </cell>
          <cell r="U1060" t="str">
            <v>Non-Export</v>
          </cell>
        </row>
        <row r="1061">
          <cell r="A1061" t="str">
            <v>1057-WD</v>
          </cell>
          <cell r="B1061" t="str">
            <v>Spondee Solar II, LLC</v>
          </cell>
          <cell r="C1061" t="str">
            <v>Larry (ET) Doleman</v>
          </cell>
          <cell r="D1061" t="str">
            <v>FERC</v>
          </cell>
          <cell r="E1061" t="str">
            <v>WDT-GIPREV</v>
          </cell>
          <cell r="F1061" t="str">
            <v>Fast Track</v>
          </cell>
          <cell r="G1061" t="str">
            <v>Energy Only</v>
          </cell>
          <cell r="H1061" t="str">
            <v>Withdrawn</v>
          </cell>
          <cell r="I1061" t="str">
            <v>Withdrawn</v>
          </cell>
          <cell r="J1061" t="str">
            <v>12 kV</v>
          </cell>
          <cell r="K1061" t="str">
            <v>POINT PINOLE SUB</v>
          </cell>
          <cell r="L1061">
            <v>1</v>
          </cell>
          <cell r="M1061">
            <v>14261102</v>
          </cell>
          <cell r="N1061" t="str">
            <v>See attached Pre-Application Report</v>
          </cell>
          <cell r="O1061" t="str">
            <v>Solar PV</v>
          </cell>
          <cell r="P1061">
            <v>1</v>
          </cell>
          <cell r="U1061" t="str">
            <v>Export</v>
          </cell>
        </row>
        <row r="1062">
          <cell r="A1062" t="str">
            <v>1058-WD</v>
          </cell>
          <cell r="B1062" t="str">
            <v>9.2363 Van Ness</v>
          </cell>
          <cell r="C1062" t="str">
            <v>David Corzilius</v>
          </cell>
          <cell r="D1062" t="str">
            <v>FERC</v>
          </cell>
          <cell r="E1062" t="str">
            <v>WDT-GIPREV</v>
          </cell>
          <cell r="F1062" t="str">
            <v>Fast Track</v>
          </cell>
          <cell r="G1062" t="str">
            <v>Energy Only</v>
          </cell>
          <cell r="H1062" t="str">
            <v>Withdrawn</v>
          </cell>
          <cell r="I1062" t="str">
            <v>Withdrawn</v>
          </cell>
          <cell r="J1062" t="str">
            <v>0 kV</v>
          </cell>
          <cell r="K1062" t="str">
            <v>SAN FRAN Y (LARKIN) SUB</v>
          </cell>
          <cell r="N1062" t="str">
            <v>240VAC rule 2 drop</v>
          </cell>
          <cell r="O1062" t="str">
            <v>AES</v>
          </cell>
          <cell r="P1062">
            <v>4.8000000000000001E-2</v>
          </cell>
          <cell r="T1062">
            <v>42151</v>
          </cell>
          <cell r="U1062" t="str">
            <v>Export</v>
          </cell>
        </row>
        <row r="1063">
          <cell r="A1063" t="str">
            <v>1059-RD</v>
          </cell>
          <cell r="B1063" t="str">
            <v>County of Santa Clara - Evergreen 2105</v>
          </cell>
          <cell r="C1063" t="str">
            <v>Martha (ET) Baeli</v>
          </cell>
          <cell r="D1063" t="str">
            <v>CPUC</v>
          </cell>
          <cell r="E1063" t="str">
            <v>Rule 21 (2014)</v>
          </cell>
          <cell r="F1063" t="str">
            <v>Fast Track</v>
          </cell>
          <cell r="G1063" t="str">
            <v>Energy Only</v>
          </cell>
          <cell r="H1063" t="str">
            <v>Implementation</v>
          </cell>
          <cell r="I1063" t="str">
            <v>Active</v>
          </cell>
          <cell r="J1063" t="str">
            <v>21 kV</v>
          </cell>
          <cell r="L1063">
            <v>3</v>
          </cell>
          <cell r="M1063">
            <v>82012105</v>
          </cell>
          <cell r="O1063" t="str">
            <v>Solar PV</v>
          </cell>
          <cell r="P1063">
            <v>2</v>
          </cell>
          <cell r="Q1063">
            <v>42093</v>
          </cell>
          <cell r="U1063" t="str">
            <v>RESBCT</v>
          </cell>
        </row>
        <row r="1064">
          <cell r="A1064" t="str">
            <v>1060-RD</v>
          </cell>
          <cell r="B1064" t="str">
            <v>County of Santa Clara-Almaden 1111</v>
          </cell>
          <cell r="C1064" t="str">
            <v>Martha (ET) Baeli</v>
          </cell>
          <cell r="D1064" t="str">
            <v>CPUC</v>
          </cell>
          <cell r="E1064" t="str">
            <v>Rule 21 (2014)</v>
          </cell>
          <cell r="F1064" t="str">
            <v>Fast Track</v>
          </cell>
          <cell r="G1064" t="str">
            <v>Energy Only</v>
          </cell>
          <cell r="H1064" t="str">
            <v>Withdrawn</v>
          </cell>
          <cell r="I1064" t="str">
            <v>Withdrawn</v>
          </cell>
          <cell r="J1064" t="str">
            <v>11 kV</v>
          </cell>
          <cell r="K1064" t="str">
            <v>ALMADEN SUB</v>
          </cell>
          <cell r="L1064">
            <v>3</v>
          </cell>
          <cell r="M1064">
            <v>82311111</v>
          </cell>
          <cell r="O1064" t="str">
            <v>Solar PV</v>
          </cell>
          <cell r="P1064">
            <v>2</v>
          </cell>
          <cell r="U1064" t="str">
            <v>RESBCT</v>
          </cell>
        </row>
        <row r="1065">
          <cell r="A1065" t="str">
            <v>1061-RD</v>
          </cell>
          <cell r="B1065" t="str">
            <v>Indian Valley Community Services Distric</v>
          </cell>
          <cell r="C1065" t="str">
            <v>Lynn (ET) Nunez</v>
          </cell>
          <cell r="D1065" t="str">
            <v>CPUC</v>
          </cell>
          <cell r="E1065" t="str">
            <v>Rule 21 (2014)</v>
          </cell>
          <cell r="F1065" t="str">
            <v>Fast Track</v>
          </cell>
          <cell r="G1065" t="str">
            <v>Energy Only</v>
          </cell>
          <cell r="H1065" t="str">
            <v>Withdrawn</v>
          </cell>
          <cell r="I1065" t="str">
            <v>Withdrawn</v>
          </cell>
          <cell r="J1065" t="str">
            <v>21 kV</v>
          </cell>
          <cell r="K1065" t="str">
            <v>BIG MEADOWS SUB</v>
          </cell>
          <cell r="M1065">
            <v>102812101</v>
          </cell>
          <cell r="N1065" t="str">
            <v>Meter 1008836047</v>
          </cell>
          <cell r="O1065" t="str">
            <v>Solar PV</v>
          </cell>
          <cell r="P1065">
            <v>0.125</v>
          </cell>
          <cell r="Q1065">
            <v>42045</v>
          </cell>
          <cell r="U1065" t="str">
            <v>RESBCT</v>
          </cell>
        </row>
        <row r="1066">
          <cell r="A1066" t="str">
            <v>1062-RD</v>
          </cell>
          <cell r="B1066" t="str">
            <v>County of Santa Clara - South Connection</v>
          </cell>
          <cell r="C1066" t="str">
            <v>Martha (ET) Baeli</v>
          </cell>
          <cell r="D1066" t="str">
            <v>CPUC</v>
          </cell>
          <cell r="E1066" t="str">
            <v>Rule 21 (2014)</v>
          </cell>
          <cell r="F1066" t="str">
            <v>Fast Track</v>
          </cell>
          <cell r="G1066" t="str">
            <v>Energy Only</v>
          </cell>
          <cell r="H1066" t="str">
            <v>Withdrawn</v>
          </cell>
          <cell r="I1066" t="str">
            <v>Withdrawn</v>
          </cell>
          <cell r="J1066" t="str">
            <v>21 kV</v>
          </cell>
          <cell r="K1066" t="str">
            <v>SWIFT SUB</v>
          </cell>
          <cell r="L1066">
            <v>1</v>
          </cell>
          <cell r="M1066">
            <v>83392106</v>
          </cell>
          <cell r="O1066" t="str">
            <v>Solar PV</v>
          </cell>
          <cell r="P1066">
            <v>2.83</v>
          </cell>
          <cell r="U1066" t="str">
            <v>RESBCT</v>
          </cell>
        </row>
        <row r="1067">
          <cell r="A1067" t="str">
            <v>1063-RD</v>
          </cell>
          <cell r="B1067" t="str">
            <v>City &amp; County Of San Francisco</v>
          </cell>
          <cell r="C1067" t="str">
            <v>Josh (ET) Glidden</v>
          </cell>
          <cell r="D1067" t="str">
            <v>CPUC</v>
          </cell>
          <cell r="E1067" t="str">
            <v>Rule 21 (2014)</v>
          </cell>
          <cell r="F1067" t="str">
            <v>Fast Track</v>
          </cell>
          <cell r="G1067" t="str">
            <v>Energy Only</v>
          </cell>
          <cell r="H1067" t="str">
            <v>Commercial</v>
          </cell>
          <cell r="I1067" t="str">
            <v>Commercial</v>
          </cell>
          <cell r="J1067" t="str">
            <v>17 kV</v>
          </cell>
          <cell r="K1067" t="str">
            <v>SAN FRAN P(HUNTERS POINT) SUB</v>
          </cell>
          <cell r="M1067">
            <v>22331108</v>
          </cell>
          <cell r="O1067" t="str">
            <v>Solar PV</v>
          </cell>
          <cell r="P1067">
            <v>7.2999999999999995E-2</v>
          </cell>
          <cell r="Q1067">
            <v>42101</v>
          </cell>
          <cell r="S1067">
            <v>42229</v>
          </cell>
          <cell r="U1067" t="str">
            <v>Non-Export</v>
          </cell>
        </row>
        <row r="1068">
          <cell r="A1068" t="str">
            <v>1064-RD</v>
          </cell>
          <cell r="B1068" t="str">
            <v>SAN FRANCISCO UNIFIED SCHOOL DISTRICT</v>
          </cell>
          <cell r="C1068" t="str">
            <v>Josh (ET) Glidden</v>
          </cell>
          <cell r="D1068" t="str">
            <v>CPUC</v>
          </cell>
          <cell r="E1068" t="str">
            <v>Rule 21 (2014)</v>
          </cell>
          <cell r="F1068" t="str">
            <v>Fast Track</v>
          </cell>
          <cell r="G1068" t="str">
            <v>Energy Only</v>
          </cell>
          <cell r="H1068" t="str">
            <v>Commercial</v>
          </cell>
          <cell r="I1068" t="str">
            <v>Commercial</v>
          </cell>
          <cell r="J1068" t="str">
            <v>12 kV</v>
          </cell>
          <cell r="K1068" t="str">
            <v>SAN FRAN P(HUNTERS POINT) SUB</v>
          </cell>
          <cell r="M1068">
            <v>22490401</v>
          </cell>
          <cell r="O1068" t="str">
            <v>Solar PV</v>
          </cell>
          <cell r="P1068">
            <v>7.3999999999999996E-2</v>
          </cell>
          <cell r="Q1068">
            <v>42054</v>
          </cell>
          <cell r="S1068">
            <v>42157</v>
          </cell>
          <cell r="U1068" t="str">
            <v>Non-Export</v>
          </cell>
        </row>
        <row r="1069">
          <cell r="A1069" t="str">
            <v>1065-WD</v>
          </cell>
          <cell r="B1069" t="str">
            <v>Sirius Solar 10</v>
          </cell>
          <cell r="C1069" t="str">
            <v>Ellis Maxwell (ET) Ernst</v>
          </cell>
          <cell r="D1069" t="str">
            <v>FERC</v>
          </cell>
          <cell r="E1069" t="str">
            <v>WDT-GIPREV</v>
          </cell>
          <cell r="F1069" t="str">
            <v>Fast Track</v>
          </cell>
          <cell r="G1069" t="str">
            <v>Energy Only</v>
          </cell>
          <cell r="H1069" t="str">
            <v>Commercial</v>
          </cell>
          <cell r="I1069" t="str">
            <v>Commercial</v>
          </cell>
          <cell r="J1069" t="str">
            <v>12 kV</v>
          </cell>
          <cell r="K1069" t="str">
            <v>WILSON SUB</v>
          </cell>
          <cell r="M1069">
            <v>1103</v>
          </cell>
          <cell r="O1069" t="str">
            <v>Solar PV</v>
          </cell>
          <cell r="P1069">
            <v>0.01</v>
          </cell>
          <cell r="Q1069">
            <v>41989</v>
          </cell>
          <cell r="R1069">
            <v>42299</v>
          </cell>
          <cell r="S1069">
            <v>42300</v>
          </cell>
          <cell r="U1069" t="str">
            <v>Export</v>
          </cell>
        </row>
        <row r="1070">
          <cell r="A1070" t="str">
            <v>1066-RD</v>
          </cell>
          <cell r="B1070" t="str">
            <v>HIGHWAY 70 INDUSTRIAL PARK</v>
          </cell>
          <cell r="C1070" t="str">
            <v>Josh (ET) Glidden</v>
          </cell>
          <cell r="D1070" t="str">
            <v>CPUC</v>
          </cell>
          <cell r="E1070" t="str">
            <v>Rule 21 (2014)</v>
          </cell>
          <cell r="F1070" t="str">
            <v>Fast Track</v>
          </cell>
          <cell r="G1070" t="str">
            <v>Energy Only</v>
          </cell>
          <cell r="H1070" t="str">
            <v>Withdrawn</v>
          </cell>
          <cell r="I1070" t="str">
            <v>Withdrawn</v>
          </cell>
          <cell r="J1070" t="str">
            <v>115 kV</v>
          </cell>
          <cell r="K1070" t="str">
            <v>BUTTE SUB</v>
          </cell>
          <cell r="L1070" t="str">
            <v>TRANS</v>
          </cell>
          <cell r="M1070" t="str">
            <v>NA</v>
          </cell>
          <cell r="N1070" t="str">
            <v>Butte Sub</v>
          </cell>
          <cell r="O1070" t="str">
            <v>Cogeneration,Cogeneration</v>
          </cell>
          <cell r="P1070">
            <v>0.82</v>
          </cell>
          <cell r="Q1070">
            <v>42191</v>
          </cell>
          <cell r="U1070" t="str">
            <v>Non-Export</v>
          </cell>
        </row>
        <row r="1071">
          <cell r="A1071" t="str">
            <v>1067-RD</v>
          </cell>
          <cell r="B1071" t="str">
            <v>Lavio Solar</v>
          </cell>
          <cell r="C1071" t="str">
            <v>Rob (ET) Becker</v>
          </cell>
          <cell r="D1071" t="str">
            <v>FERC</v>
          </cell>
          <cell r="E1071" t="str">
            <v>GIP (2014)</v>
          </cell>
          <cell r="F1071" t="str">
            <v>Fast Track</v>
          </cell>
          <cell r="G1071" t="str">
            <v>Energy Only</v>
          </cell>
          <cell r="H1071" t="str">
            <v>Commercial</v>
          </cell>
          <cell r="I1071" t="str">
            <v>Commercial</v>
          </cell>
          <cell r="J1071" t="str">
            <v>12 kV</v>
          </cell>
          <cell r="K1071" t="str">
            <v>PETALUMA C SUB</v>
          </cell>
          <cell r="L1071">
            <v>4</v>
          </cell>
          <cell r="M1071">
            <v>42631109</v>
          </cell>
          <cell r="N1071">
            <v>100006963</v>
          </cell>
          <cell r="O1071" t="str">
            <v>Solar PV</v>
          </cell>
          <cell r="P1071">
            <v>0.999</v>
          </cell>
          <cell r="Q1071" t="str">
            <v>*01/30/2017*</v>
          </cell>
          <cell r="R1071">
            <v>43210</v>
          </cell>
          <cell r="S1071">
            <v>43210</v>
          </cell>
          <cell r="U1071" t="str">
            <v>Export</v>
          </cell>
        </row>
        <row r="1072">
          <cell r="A1072" t="str">
            <v>1068-RD</v>
          </cell>
          <cell r="B1072" t="str">
            <v>Lincoln Solar Millennium Fund LLC</v>
          </cell>
          <cell r="C1072" t="str">
            <v>Lynn (ET) Nunez</v>
          </cell>
          <cell r="D1072" t="str">
            <v>CPUC</v>
          </cell>
          <cell r="E1072" t="str">
            <v>Rule 21 (2014)</v>
          </cell>
          <cell r="F1072" t="str">
            <v>Fast Track</v>
          </cell>
          <cell r="G1072" t="str">
            <v>Energy Only</v>
          </cell>
          <cell r="H1072" t="str">
            <v>Withdrawn</v>
          </cell>
          <cell r="I1072" t="str">
            <v>Withdrawn</v>
          </cell>
          <cell r="J1072" t="str">
            <v>12 kV</v>
          </cell>
          <cell r="K1072" t="str">
            <v>PETALUMA C SUB</v>
          </cell>
          <cell r="L1072">
            <v>4</v>
          </cell>
          <cell r="M1072">
            <v>42631109</v>
          </cell>
          <cell r="N1072">
            <v>100106010</v>
          </cell>
          <cell r="O1072" t="str">
            <v>Solar PV</v>
          </cell>
          <cell r="P1072">
            <v>0.999</v>
          </cell>
          <cell r="U1072" t="str">
            <v>Export</v>
          </cell>
        </row>
        <row r="1073">
          <cell r="A1073" t="str">
            <v>1069-WD</v>
          </cell>
          <cell r="B1073" t="str">
            <v>Oro Loma 1 FIT</v>
          </cell>
          <cell r="C1073" t="str">
            <v>Larry (ET) Doleman</v>
          </cell>
          <cell r="D1073" t="str">
            <v>FERC</v>
          </cell>
          <cell r="E1073" t="str">
            <v>WDT-GIPREV</v>
          </cell>
          <cell r="F1073" t="str">
            <v>Fast Track</v>
          </cell>
          <cell r="G1073" t="str">
            <v>Energy Only</v>
          </cell>
          <cell r="H1073" t="str">
            <v>Withdrawn</v>
          </cell>
          <cell r="I1073" t="str">
            <v>Withdrawn</v>
          </cell>
          <cell r="J1073" t="str">
            <v>12 kV</v>
          </cell>
          <cell r="K1073" t="str">
            <v>ORO LOMA SUB</v>
          </cell>
          <cell r="M1073" t="str">
            <v>ORO LOMA 1118</v>
          </cell>
          <cell r="O1073" t="str">
            <v>Solar PV</v>
          </cell>
          <cell r="P1073">
            <v>2</v>
          </cell>
          <cell r="U1073" t="str">
            <v>Export</v>
          </cell>
        </row>
        <row r="1074">
          <cell r="A1074" t="str">
            <v>1070-RD</v>
          </cell>
          <cell r="B1074" t="str">
            <v>County of Santa Clara - Morgan Hill 2110</v>
          </cell>
          <cell r="C1074" t="str">
            <v>Martha (ET) Baeli</v>
          </cell>
          <cell r="D1074" t="str">
            <v>CPUC</v>
          </cell>
          <cell r="E1074" t="str">
            <v>Rule 21 (2014)</v>
          </cell>
          <cell r="F1074" t="str">
            <v>Fast Track</v>
          </cell>
          <cell r="G1074" t="str">
            <v>Energy Only</v>
          </cell>
          <cell r="H1074" t="str">
            <v>Commercial</v>
          </cell>
          <cell r="I1074" t="str">
            <v>Commercial</v>
          </cell>
          <cell r="J1074" t="str">
            <v>21 kV</v>
          </cell>
          <cell r="L1074">
            <v>3</v>
          </cell>
          <cell r="O1074" t="str">
            <v>Solar PV</v>
          </cell>
          <cell r="P1074">
            <v>0.94099999999999995</v>
          </cell>
          <cell r="Q1074">
            <v>42093</v>
          </cell>
          <cell r="U1074" t="str">
            <v>RESBCT</v>
          </cell>
        </row>
        <row r="1075">
          <cell r="A1075" t="str">
            <v>1071-RD</v>
          </cell>
          <cell r="B1075" t="str">
            <v>Blue Mountain Electric Company</v>
          </cell>
          <cell r="C1075" t="str">
            <v>Martha (ET) Baeli</v>
          </cell>
          <cell r="D1075" t="str">
            <v>CPUC</v>
          </cell>
          <cell r="E1075" t="str">
            <v>Rule 21 (2014)</v>
          </cell>
          <cell r="F1075" t="str">
            <v>Fast Track</v>
          </cell>
          <cell r="G1075" t="str">
            <v>Energy Only</v>
          </cell>
          <cell r="H1075" t="str">
            <v>Withdrawn</v>
          </cell>
          <cell r="I1075" t="str">
            <v>Withdrawn</v>
          </cell>
          <cell r="J1075" t="str">
            <v>12 kV</v>
          </cell>
          <cell r="K1075" t="str">
            <v>WEST POINT PH</v>
          </cell>
          <cell r="L1075">
            <v>3</v>
          </cell>
          <cell r="M1075">
            <v>163201102</v>
          </cell>
          <cell r="O1075" t="str">
            <v>Biomass</v>
          </cell>
          <cell r="P1075">
            <v>3</v>
          </cell>
          <cell r="U1075" t="str">
            <v>Export</v>
          </cell>
        </row>
        <row r="1076">
          <cell r="A1076" t="str">
            <v>1072-RD</v>
          </cell>
          <cell r="B1076" t="str">
            <v>The Morning Star Packing Co</v>
          </cell>
          <cell r="C1076" t="str">
            <v>Josh (ET) Glidden</v>
          </cell>
          <cell r="D1076" t="str">
            <v>CPUC</v>
          </cell>
          <cell r="E1076" t="str">
            <v>Rule 21 (2014)</v>
          </cell>
          <cell r="F1076" t="str">
            <v>Fast Track</v>
          </cell>
          <cell r="G1076" t="str">
            <v>Energy Only</v>
          </cell>
          <cell r="H1076" t="str">
            <v>Withdrawn</v>
          </cell>
          <cell r="I1076" t="str">
            <v>Withdrawn</v>
          </cell>
          <cell r="J1076" t="str">
            <v>0 kV</v>
          </cell>
          <cell r="K1076" t="str">
            <v>CORTINA SUB</v>
          </cell>
          <cell r="O1076" t="str">
            <v>CoGen</v>
          </cell>
          <cell r="P1076">
            <v>2</v>
          </cell>
          <cell r="U1076" t="str">
            <v>Non-Export</v>
          </cell>
        </row>
        <row r="1077">
          <cell r="A1077" t="str">
            <v>1073-RD</v>
          </cell>
          <cell r="B1077" t="str">
            <v>Liberty Packing</v>
          </cell>
          <cell r="C1077" t="str">
            <v>Josh (ET) Glidden</v>
          </cell>
          <cell r="D1077" t="str">
            <v>CPUC</v>
          </cell>
          <cell r="E1077" t="str">
            <v>Rule 21 (2014)</v>
          </cell>
          <cell r="F1077" t="str">
            <v>Fast Track</v>
          </cell>
          <cell r="G1077" t="str">
            <v>Energy Only</v>
          </cell>
          <cell r="H1077" t="str">
            <v>Withdrawn</v>
          </cell>
          <cell r="I1077" t="str">
            <v>Withdrawn</v>
          </cell>
          <cell r="J1077" t="str">
            <v>12 kV</v>
          </cell>
          <cell r="K1077" t="str">
            <v>SANTA NELLA SUB</v>
          </cell>
          <cell r="L1077">
            <v>1</v>
          </cell>
          <cell r="M1077">
            <v>254051101</v>
          </cell>
          <cell r="O1077" t="str">
            <v>CoGen - Steam Turbine</v>
          </cell>
          <cell r="P1077">
            <v>2</v>
          </cell>
          <cell r="U1077" t="str">
            <v>Non-Export</v>
          </cell>
        </row>
        <row r="1078">
          <cell r="A1078" t="str">
            <v>1074-WD</v>
          </cell>
          <cell r="B1078" t="str">
            <v>RBL</v>
          </cell>
          <cell r="C1078" t="str">
            <v>Heather (ET) Phillips</v>
          </cell>
          <cell r="D1078" t="str">
            <v>FERC</v>
          </cell>
          <cell r="E1078" t="str">
            <v>GIP (2014)</v>
          </cell>
          <cell r="F1078" t="str">
            <v>Fast Track</v>
          </cell>
          <cell r="G1078" t="str">
            <v>Energy Only</v>
          </cell>
          <cell r="H1078" t="str">
            <v>Commercial</v>
          </cell>
          <cell r="I1078" t="str">
            <v>Commercial</v>
          </cell>
          <cell r="J1078" t="str">
            <v>12 kV</v>
          </cell>
          <cell r="K1078" t="str">
            <v>GREENBRAE SUB</v>
          </cell>
          <cell r="L1078">
            <v>1</v>
          </cell>
          <cell r="M1078">
            <v>43091101</v>
          </cell>
          <cell r="N1078" t="str">
            <v>Pocc via new bus tap in;Acct 0696925977-6</v>
          </cell>
          <cell r="O1078" t="str">
            <v>Solar PV</v>
          </cell>
          <cell r="P1078">
            <v>0.26</v>
          </cell>
          <cell r="Q1078">
            <v>42017</v>
          </cell>
          <cell r="R1078">
            <v>42597</v>
          </cell>
          <cell r="S1078">
            <v>42614</v>
          </cell>
          <cell r="U1078" t="str">
            <v>Export</v>
          </cell>
        </row>
        <row r="1079">
          <cell r="A1079" t="str">
            <v>1075-RD</v>
          </cell>
          <cell r="B1079" t="str">
            <v>A100US LLC</v>
          </cell>
          <cell r="C1079" t="str">
            <v>BCH_WM_EGICV</v>
          </cell>
          <cell r="D1079" t="str">
            <v>CPUC</v>
          </cell>
          <cell r="E1079" t="str">
            <v>Rule 21 (2014)</v>
          </cell>
          <cell r="F1079" t="str">
            <v>Fast Track</v>
          </cell>
          <cell r="G1079" t="str">
            <v>Energy Only</v>
          </cell>
          <cell r="H1079" t="str">
            <v>Commercial</v>
          </cell>
          <cell r="I1079" t="str">
            <v>Commercial</v>
          </cell>
          <cell r="J1079" t="str">
            <v>115 kV</v>
          </cell>
          <cell r="K1079" t="str">
            <v>MT EDEN SUB</v>
          </cell>
          <cell r="O1079" t="str">
            <v>Battery Storage</v>
          </cell>
          <cell r="P1079">
            <v>2.4</v>
          </cell>
          <cell r="Q1079" t="str">
            <v>*04/08/2015*</v>
          </cell>
          <cell r="R1079">
            <v>42201</v>
          </cell>
          <cell r="S1079">
            <v>42241</v>
          </cell>
          <cell r="U1079" t="str">
            <v>Non-Export</v>
          </cell>
        </row>
        <row r="1080">
          <cell r="A1080" t="str">
            <v>1076-RD</v>
          </cell>
          <cell r="B1080" t="str">
            <v>THE BUCK CENTER - Cottonwood Solar</v>
          </cell>
          <cell r="C1080" t="str">
            <v>Martha (ET) Baeli</v>
          </cell>
          <cell r="D1080" t="str">
            <v>CPUC</v>
          </cell>
          <cell r="E1080" t="str">
            <v>Rule 21 (2014)</v>
          </cell>
          <cell r="F1080" t="str">
            <v>Fast Track</v>
          </cell>
          <cell r="G1080" t="str">
            <v>Energy Only</v>
          </cell>
          <cell r="H1080" t="str">
            <v>Commercial</v>
          </cell>
          <cell r="I1080" t="str">
            <v>Commercial</v>
          </cell>
          <cell r="J1080" t="str">
            <v>12 kV</v>
          </cell>
          <cell r="M1080">
            <v>42211104</v>
          </cell>
          <cell r="O1080" t="str">
            <v>Solar PV</v>
          </cell>
          <cell r="P1080">
            <v>1</v>
          </cell>
          <cell r="Q1080">
            <v>42115</v>
          </cell>
          <cell r="U1080" t="str">
            <v>Non-Export</v>
          </cell>
        </row>
        <row r="1081">
          <cell r="A1081" t="str">
            <v>1077-RD</v>
          </cell>
          <cell r="B1081" t="str">
            <v>North Fork Community Power</v>
          </cell>
          <cell r="C1081" t="str">
            <v>Martha (ET) Baeli</v>
          </cell>
          <cell r="D1081" t="str">
            <v>CPUC</v>
          </cell>
          <cell r="E1081" t="str">
            <v>Rule 21 (2014)</v>
          </cell>
          <cell r="F1081" t="str">
            <v>Fast Track</v>
          </cell>
          <cell r="G1081" t="str">
            <v>Energy Only</v>
          </cell>
          <cell r="H1081" t="str">
            <v>Withdrawn</v>
          </cell>
          <cell r="I1081" t="str">
            <v>Withdrawn</v>
          </cell>
          <cell r="J1081" t="str">
            <v>12 kV</v>
          </cell>
          <cell r="K1081" t="str">
            <v>SAN JOAQUIN #3 PH</v>
          </cell>
          <cell r="L1081">
            <v>2</v>
          </cell>
          <cell r="M1081">
            <v>252531103</v>
          </cell>
          <cell r="O1081" t="str">
            <v>Biomass</v>
          </cell>
          <cell r="P1081">
            <v>2</v>
          </cell>
          <cell r="U1081" t="str">
            <v>Export</v>
          </cell>
        </row>
        <row r="1082">
          <cell r="A1082" t="str">
            <v>1078-WD</v>
          </cell>
          <cell r="B1082" t="str">
            <v>CLK Community Solar</v>
          </cell>
          <cell r="C1082" t="str">
            <v>Ellis Maxwell (ET) Ernst</v>
          </cell>
          <cell r="D1082" t="str">
            <v>FERC</v>
          </cell>
          <cell r="E1082" t="str">
            <v>GIP (2014)</v>
          </cell>
          <cell r="F1082" t="str">
            <v>Fast Track</v>
          </cell>
          <cell r="G1082" t="str">
            <v>Energy Only</v>
          </cell>
          <cell r="H1082" t="str">
            <v>Withdrawn</v>
          </cell>
          <cell r="I1082" t="str">
            <v>Withdrawn</v>
          </cell>
          <cell r="J1082" t="str">
            <v>12 kV</v>
          </cell>
          <cell r="K1082" t="str">
            <v>CLEAR LAKE SUB</v>
          </cell>
          <cell r="M1082">
            <v>42141102</v>
          </cell>
          <cell r="O1082" t="str">
            <v>Solar PV</v>
          </cell>
          <cell r="P1082">
            <v>2.4</v>
          </cell>
          <cell r="Q1082">
            <v>42199</v>
          </cell>
          <cell r="T1082">
            <v>42461</v>
          </cell>
          <cell r="U1082" t="str">
            <v>Export</v>
          </cell>
        </row>
        <row r="1083">
          <cell r="A1083" t="str">
            <v>1079-WD</v>
          </cell>
          <cell r="B1083" t="str">
            <v>Sher Solar</v>
          </cell>
          <cell r="C1083" t="str">
            <v>Ellis Maxwell (ET) Ernst</v>
          </cell>
          <cell r="D1083" t="str">
            <v>FERC</v>
          </cell>
          <cell r="E1083" t="str">
            <v>GIP (2014)</v>
          </cell>
          <cell r="F1083" t="str">
            <v>Fast Track</v>
          </cell>
          <cell r="G1083" t="str">
            <v>Energy Only</v>
          </cell>
          <cell r="H1083" t="str">
            <v>Withdrawn</v>
          </cell>
          <cell r="I1083" t="str">
            <v>Withdrawn</v>
          </cell>
          <cell r="J1083" t="str">
            <v>12 kV</v>
          </cell>
          <cell r="K1083" t="str">
            <v>FRENCH CAMP SUB</v>
          </cell>
          <cell r="L1083">
            <v>1</v>
          </cell>
          <cell r="M1083">
            <v>163291101</v>
          </cell>
          <cell r="N1083">
            <v>1000009947</v>
          </cell>
          <cell r="O1083" t="str">
            <v>Solar PV</v>
          </cell>
          <cell r="P1083">
            <v>3</v>
          </cell>
          <cell r="U1083" t="str">
            <v>Export</v>
          </cell>
        </row>
        <row r="1084">
          <cell r="A1084" t="str">
            <v>1080-WD</v>
          </cell>
          <cell r="B1084" t="str">
            <v>Black Diamond Energy Storage</v>
          </cell>
          <cell r="C1084" t="str">
            <v>Larry (ET) Doleman</v>
          </cell>
          <cell r="D1084" t="str">
            <v>FERC</v>
          </cell>
          <cell r="E1084" t="str">
            <v>GIP (2014)</v>
          </cell>
          <cell r="F1084" t="str">
            <v>Fast Track</v>
          </cell>
          <cell r="G1084" t="str">
            <v>Energy Only</v>
          </cell>
          <cell r="H1084" t="str">
            <v>Withdrawn</v>
          </cell>
          <cell r="I1084" t="str">
            <v>Withdrawn</v>
          </cell>
          <cell r="J1084" t="str">
            <v>21 kV</v>
          </cell>
          <cell r="K1084" t="str">
            <v>KIRKER SUB</v>
          </cell>
          <cell r="M1084">
            <v>14452106</v>
          </cell>
          <cell r="N1084" t="str">
            <v>Tap into Kirker circuit</v>
          </cell>
          <cell r="O1084" t="str">
            <v>Battery Storage</v>
          </cell>
          <cell r="P1084">
            <v>1.5</v>
          </cell>
          <cell r="U1084" t="str">
            <v>Export</v>
          </cell>
        </row>
        <row r="1085">
          <cell r="A1085" t="str">
            <v>1081-RD</v>
          </cell>
          <cell r="B1085" t="str">
            <v>EXTENDED STAY MANAGEMENT INC DEBT IN POS</v>
          </cell>
          <cell r="C1085" t="str">
            <v>Lynn (ET) Nunez</v>
          </cell>
          <cell r="D1085" t="str">
            <v>CPUC</v>
          </cell>
          <cell r="E1085" t="str">
            <v>Rule 21 (2014)</v>
          </cell>
          <cell r="F1085" t="str">
            <v>Fast Track</v>
          </cell>
          <cell r="G1085" t="str">
            <v>Energy Only</v>
          </cell>
          <cell r="H1085" t="str">
            <v>Commercial</v>
          </cell>
          <cell r="I1085" t="str">
            <v>Commercial</v>
          </cell>
          <cell r="J1085" t="str">
            <v>12 kV</v>
          </cell>
          <cell r="K1085" t="str">
            <v>SAN RAFAEL SUB</v>
          </cell>
          <cell r="L1085" t="str">
            <v>BANK 1</v>
          </cell>
          <cell r="M1085">
            <v>42011103</v>
          </cell>
          <cell r="N1085" t="str">
            <v>METER 17P665</v>
          </cell>
          <cell r="O1085" t="str">
            <v>Battery Storage</v>
          </cell>
          <cell r="P1085">
            <v>1.7999999999999999E-2</v>
          </cell>
          <cell r="Q1085">
            <v>42054</v>
          </cell>
          <cell r="S1085">
            <v>42060</v>
          </cell>
          <cell r="U1085" t="str">
            <v>Non-Export</v>
          </cell>
        </row>
        <row r="1086">
          <cell r="A1086" t="str">
            <v>1082-RD</v>
          </cell>
          <cell r="B1086" t="str">
            <v>Pacific Ethanol Holding Co LLC</v>
          </cell>
          <cell r="C1086" t="str">
            <v>Martha (ET) Baeli</v>
          </cell>
          <cell r="D1086" t="str">
            <v>CPUC</v>
          </cell>
          <cell r="E1086" t="str">
            <v>Rule 21 (2014)</v>
          </cell>
          <cell r="F1086" t="str">
            <v>Fast Track</v>
          </cell>
          <cell r="G1086" t="str">
            <v>Energy Only</v>
          </cell>
          <cell r="H1086" t="str">
            <v>Commercial</v>
          </cell>
          <cell r="I1086" t="str">
            <v>Commercial</v>
          </cell>
          <cell r="J1086" t="str">
            <v>60 kV</v>
          </cell>
          <cell r="L1086" t="str">
            <v>TRANSMISSI</v>
          </cell>
          <cell r="M1086" t="str">
            <v>NA</v>
          </cell>
          <cell r="N1086" t="str">
            <v>PACIFIC ETHANOL SUB</v>
          </cell>
          <cell r="O1086" t="str">
            <v>Cogeneration</v>
          </cell>
          <cell r="P1086">
            <v>5</v>
          </cell>
          <cell r="Q1086">
            <v>42152</v>
          </cell>
          <cell r="U1086" t="str">
            <v>Non-Export</v>
          </cell>
        </row>
        <row r="1087">
          <cell r="A1087" t="str">
            <v>1083-RD</v>
          </cell>
          <cell r="B1087" t="str">
            <v>Juniper Networks</v>
          </cell>
          <cell r="C1087" t="str">
            <v>Andy Waggoner</v>
          </cell>
          <cell r="D1087" t="str">
            <v>CPUC</v>
          </cell>
          <cell r="E1087" t="str">
            <v>Rule 21 (2014)</v>
          </cell>
          <cell r="F1087" t="str">
            <v>Fast Track</v>
          </cell>
          <cell r="G1087" t="str">
            <v>Energy Only</v>
          </cell>
          <cell r="H1087" t="str">
            <v>Commercial</v>
          </cell>
          <cell r="I1087" t="str">
            <v>Commercial</v>
          </cell>
          <cell r="J1087" t="str">
            <v>12 kV</v>
          </cell>
          <cell r="K1087" t="str">
            <v>BRITTON SUB</v>
          </cell>
          <cell r="M1087">
            <v>83611104</v>
          </cell>
          <cell r="O1087" t="str">
            <v>Battery Storage</v>
          </cell>
          <cell r="P1087">
            <v>5.3999999999999999E-2</v>
          </cell>
          <cell r="Q1087">
            <v>42101</v>
          </cell>
          <cell r="R1087">
            <v>42132</v>
          </cell>
          <cell r="S1087">
            <v>42132</v>
          </cell>
          <cell r="U1087" t="str">
            <v>Non-Export</v>
          </cell>
        </row>
        <row r="1088">
          <cell r="A1088" t="str">
            <v>1084-WD</v>
          </cell>
          <cell r="B1088" t="str">
            <v>SHER SOLAR PHASE2</v>
          </cell>
          <cell r="C1088" t="str">
            <v>Ellis Maxwell (ET) Ernst</v>
          </cell>
          <cell r="D1088" t="str">
            <v>FERC</v>
          </cell>
          <cell r="E1088" t="str">
            <v>GIP (2014)</v>
          </cell>
          <cell r="F1088" t="str">
            <v>Fast Track</v>
          </cell>
          <cell r="G1088" t="str">
            <v>Energy Only</v>
          </cell>
          <cell r="H1088" t="str">
            <v>Withdrawn</v>
          </cell>
          <cell r="I1088" t="str">
            <v>Withdrawn</v>
          </cell>
          <cell r="J1088" t="str">
            <v>12 kV</v>
          </cell>
          <cell r="K1088" t="str">
            <v>FRENCH CAMP SUB</v>
          </cell>
          <cell r="L1088">
            <v>1</v>
          </cell>
          <cell r="M1088">
            <v>163291101</v>
          </cell>
          <cell r="N1088">
            <v>1005451544</v>
          </cell>
          <cell r="O1088" t="str">
            <v>Solar PV</v>
          </cell>
          <cell r="P1088">
            <v>2</v>
          </cell>
          <cell r="U1088" t="str">
            <v>Export</v>
          </cell>
        </row>
        <row r="1089">
          <cell r="A1089" t="str">
            <v>1085-RD</v>
          </cell>
          <cell r="B1089" t="str">
            <v>Tesla Motors, Inc.</v>
          </cell>
          <cell r="C1089" t="str">
            <v>Lynn (ET) Nunez</v>
          </cell>
          <cell r="D1089" t="str">
            <v>CPUC</v>
          </cell>
          <cell r="E1089" t="str">
            <v>Rule 21 (2014)</v>
          </cell>
          <cell r="F1089" t="str">
            <v>Fast Track</v>
          </cell>
          <cell r="G1089" t="str">
            <v>Energy Only</v>
          </cell>
          <cell r="H1089" t="str">
            <v>Commercial</v>
          </cell>
          <cell r="I1089" t="str">
            <v>Commercial</v>
          </cell>
          <cell r="J1089" t="str">
            <v>12 kV</v>
          </cell>
          <cell r="K1089" t="str">
            <v>WHISMAN SUB</v>
          </cell>
          <cell r="L1089">
            <v>2</v>
          </cell>
          <cell r="M1089">
            <v>83631105</v>
          </cell>
          <cell r="O1089" t="str">
            <v>Battery Storage</v>
          </cell>
          <cell r="P1089">
            <v>0.2</v>
          </cell>
          <cell r="Q1089">
            <v>41991</v>
          </cell>
          <cell r="S1089">
            <v>42160</v>
          </cell>
          <cell r="U1089" t="str">
            <v>Non-Export</v>
          </cell>
        </row>
        <row r="1090">
          <cell r="A1090" t="str">
            <v>1086-RD</v>
          </cell>
          <cell r="B1090" t="str">
            <v>Tesla Motors</v>
          </cell>
          <cell r="C1090" t="str">
            <v>Lynn (ET) Nunez</v>
          </cell>
          <cell r="D1090" t="str">
            <v>CPUC</v>
          </cell>
          <cell r="E1090" t="str">
            <v>Rule 21 (2014)</v>
          </cell>
          <cell r="F1090" t="str">
            <v>Fast Track</v>
          </cell>
          <cell r="G1090" t="str">
            <v>Energy Only</v>
          </cell>
          <cell r="H1090" t="str">
            <v>Commercial</v>
          </cell>
          <cell r="I1090" t="str">
            <v>Commercial</v>
          </cell>
          <cell r="J1090" t="str">
            <v>12 kV</v>
          </cell>
          <cell r="K1090" t="str">
            <v>TULUCAY SUB</v>
          </cell>
          <cell r="L1090" t="str">
            <v>BANK 2</v>
          </cell>
          <cell r="M1090">
            <v>42301101</v>
          </cell>
          <cell r="O1090" t="str">
            <v>Battery Storage</v>
          </cell>
          <cell r="P1090">
            <v>0.2</v>
          </cell>
          <cell r="Q1090">
            <v>42002</v>
          </cell>
          <cell r="S1090">
            <v>42382</v>
          </cell>
          <cell r="U1090" t="str">
            <v>Non-Export</v>
          </cell>
        </row>
        <row r="1091">
          <cell r="A1091" t="str">
            <v>1087-RD</v>
          </cell>
          <cell r="B1091" t="str">
            <v>Wawona Frozen Foods</v>
          </cell>
          <cell r="C1091" t="str">
            <v>Josh (ET) Glidden</v>
          </cell>
          <cell r="D1091" t="str">
            <v>CPUC</v>
          </cell>
          <cell r="E1091" t="str">
            <v>Rule 21 (2014)</v>
          </cell>
          <cell r="F1091" t="str">
            <v>Fast Track</v>
          </cell>
          <cell r="G1091" t="str">
            <v>Energy Only</v>
          </cell>
          <cell r="H1091" t="str">
            <v>Commercial</v>
          </cell>
          <cell r="I1091" t="str">
            <v>Commercial</v>
          </cell>
          <cell r="J1091" t="str">
            <v>21 kV</v>
          </cell>
          <cell r="K1091" t="str">
            <v>WOODWARD SUB</v>
          </cell>
          <cell r="M1091">
            <v>255292104</v>
          </cell>
          <cell r="O1091" t="str">
            <v>Cogen</v>
          </cell>
          <cell r="P1091">
            <v>2</v>
          </cell>
          <cell r="Q1091">
            <v>42069</v>
          </cell>
          <cell r="S1091">
            <v>42437</v>
          </cell>
          <cell r="U1091" t="str">
            <v>Non-Export</v>
          </cell>
        </row>
        <row r="1092">
          <cell r="A1092" t="str">
            <v>1088-RD</v>
          </cell>
          <cell r="B1092" t="str">
            <v>Food Service Partners Inc</v>
          </cell>
          <cell r="C1092" t="str">
            <v>Andy Waggoner</v>
          </cell>
          <cell r="D1092" t="str">
            <v>CPUC</v>
          </cell>
          <cell r="E1092" t="str">
            <v>Rule 21 (2014)</v>
          </cell>
          <cell r="F1092" t="str">
            <v>Fast Track</v>
          </cell>
          <cell r="G1092" t="str">
            <v>Energy Only</v>
          </cell>
          <cell r="H1092" t="str">
            <v>Commercial</v>
          </cell>
          <cell r="I1092" t="str">
            <v>Commercial</v>
          </cell>
          <cell r="J1092" t="str">
            <v>12 kV</v>
          </cell>
          <cell r="K1092" t="str">
            <v>EAST GRAND SUB</v>
          </cell>
          <cell r="L1092">
            <v>1</v>
          </cell>
          <cell r="M1092">
            <v>22571102</v>
          </cell>
          <cell r="O1092" t="str">
            <v>Battery Storage</v>
          </cell>
          <cell r="P1092">
            <v>1.7999999999999999E-2</v>
          </cell>
          <cell r="Q1092">
            <v>42068</v>
          </cell>
          <cell r="S1092">
            <v>42075</v>
          </cell>
          <cell r="U1092" t="str">
            <v>Non-Export</v>
          </cell>
        </row>
        <row r="1093">
          <cell r="A1093" t="str">
            <v>1089-RD</v>
          </cell>
          <cell r="B1093" t="str">
            <v>Jackson Family Wines Inc &amp; Sub</v>
          </cell>
          <cell r="C1093" t="str">
            <v>Lynn (ET) Nunez</v>
          </cell>
          <cell r="D1093" t="str">
            <v>CPUC</v>
          </cell>
          <cell r="E1093" t="str">
            <v>Rule 21 (2014)</v>
          </cell>
          <cell r="F1093" t="str">
            <v>Fast Track</v>
          </cell>
          <cell r="G1093" t="str">
            <v>Energy Only</v>
          </cell>
          <cell r="H1093" t="str">
            <v>Commercial</v>
          </cell>
          <cell r="I1093" t="str">
            <v>Commercial</v>
          </cell>
          <cell r="J1093" t="str">
            <v>12 kV</v>
          </cell>
          <cell r="K1093" t="str">
            <v>FULTON SUB</v>
          </cell>
          <cell r="L1093" t="str">
            <v>BANK 5</v>
          </cell>
          <cell r="M1093">
            <v>42561101</v>
          </cell>
          <cell r="N1093">
            <v>1009398288</v>
          </cell>
          <cell r="O1093" t="str">
            <v>Battery Storage</v>
          </cell>
          <cell r="P1093">
            <v>0.8</v>
          </cell>
          <cell r="Q1093">
            <v>41990</v>
          </cell>
          <cell r="S1093">
            <v>42123</v>
          </cell>
          <cell r="U1093" t="str">
            <v>Non-Export</v>
          </cell>
        </row>
        <row r="1094">
          <cell r="A1094" t="str">
            <v>1090-RD</v>
          </cell>
          <cell r="B1094" t="str">
            <v>Jackson Family Wines Inc &amp; Subs</v>
          </cell>
          <cell r="C1094" t="str">
            <v>Lynn (ET) Nunez</v>
          </cell>
          <cell r="D1094" t="str">
            <v>CPUC</v>
          </cell>
          <cell r="E1094" t="str">
            <v>Rule 21 (2014)</v>
          </cell>
          <cell r="F1094" t="str">
            <v>Fast Track</v>
          </cell>
          <cell r="G1094" t="str">
            <v>Energy Only</v>
          </cell>
          <cell r="H1094" t="str">
            <v>Commercial</v>
          </cell>
          <cell r="I1094" t="str">
            <v>Commercial</v>
          </cell>
          <cell r="J1094" t="str">
            <v>12 kV</v>
          </cell>
          <cell r="K1094" t="str">
            <v>FULTON SUB</v>
          </cell>
          <cell r="L1094" t="str">
            <v>BANK 5</v>
          </cell>
          <cell r="M1094">
            <v>42561102</v>
          </cell>
          <cell r="N1094">
            <v>1009882772</v>
          </cell>
          <cell r="O1094" t="str">
            <v>Battery Storage</v>
          </cell>
          <cell r="P1094">
            <v>0.2</v>
          </cell>
          <cell r="Q1094">
            <v>42019</v>
          </cell>
          <cell r="S1094">
            <v>42123</v>
          </cell>
          <cell r="U1094" t="str">
            <v>Non-Export</v>
          </cell>
        </row>
        <row r="1095">
          <cell r="A1095" t="str">
            <v>1091-RD</v>
          </cell>
          <cell r="B1095" t="str">
            <v>Cargill Incorporated</v>
          </cell>
          <cell r="C1095" t="str">
            <v>Lynn (ET) Nunez</v>
          </cell>
          <cell r="D1095" t="str">
            <v>CPUC</v>
          </cell>
          <cell r="E1095" t="str">
            <v>Rule 21 (2014)</v>
          </cell>
          <cell r="F1095" t="str">
            <v>Fast Track</v>
          </cell>
          <cell r="G1095" t="str">
            <v>Energy Only</v>
          </cell>
          <cell r="H1095" t="str">
            <v>Commercial</v>
          </cell>
          <cell r="I1095" t="str">
            <v>Commercial</v>
          </cell>
          <cell r="J1095" t="str">
            <v>12 kV</v>
          </cell>
          <cell r="K1095" t="str">
            <v>WEST FRESNO SUB</v>
          </cell>
          <cell r="L1095" t="str">
            <v>BANK 1</v>
          </cell>
          <cell r="M1095">
            <v>253731101</v>
          </cell>
          <cell r="N1095">
            <v>1004578073</v>
          </cell>
          <cell r="O1095" t="str">
            <v>Battery Storage</v>
          </cell>
          <cell r="P1095">
            <v>1</v>
          </cell>
          <cell r="Q1095">
            <v>42053</v>
          </cell>
          <cell r="S1095">
            <v>42320</v>
          </cell>
          <cell r="U1095" t="str">
            <v>Non-Export</v>
          </cell>
        </row>
        <row r="1096">
          <cell r="A1096" t="str">
            <v>1092-RD</v>
          </cell>
          <cell r="B1096" t="str">
            <v>CHP Facility Chico LLC</v>
          </cell>
          <cell r="C1096" t="str">
            <v>Julio (ET) Molina</v>
          </cell>
          <cell r="D1096" t="str">
            <v>CPUC</v>
          </cell>
          <cell r="E1096" t="str">
            <v>Rule 21 (2014)</v>
          </cell>
          <cell r="F1096" t="str">
            <v>Fast Track</v>
          </cell>
          <cell r="G1096" t="str">
            <v>Energy Only</v>
          </cell>
          <cell r="H1096" t="str">
            <v>Withdrawn</v>
          </cell>
          <cell r="I1096" t="str">
            <v>Withdrawn</v>
          </cell>
          <cell r="J1096" t="str">
            <v>12 kV</v>
          </cell>
          <cell r="M1096">
            <v>103081105</v>
          </cell>
          <cell r="O1096" t="str">
            <v>Solar PV</v>
          </cell>
          <cell r="P1096">
            <v>0.19800000000000001</v>
          </cell>
          <cell r="U1096" t="str">
            <v>Non-Export</v>
          </cell>
        </row>
        <row r="1097">
          <cell r="A1097" t="str">
            <v>1093-RD</v>
          </cell>
          <cell r="B1097" t="str">
            <v>HVM LLC - Oliver</v>
          </cell>
          <cell r="C1097" t="str">
            <v>Martha (ET) Baeli</v>
          </cell>
          <cell r="D1097" t="str">
            <v>CPUC</v>
          </cell>
          <cell r="E1097" t="str">
            <v>Rule 21 (2014)</v>
          </cell>
          <cell r="F1097" t="str">
            <v>Fast Track</v>
          </cell>
          <cell r="G1097" t="str">
            <v>Energy Only</v>
          </cell>
          <cell r="H1097" t="str">
            <v>Commercial</v>
          </cell>
          <cell r="I1097" t="str">
            <v>Commercial</v>
          </cell>
          <cell r="J1097" t="str">
            <v>12 kV</v>
          </cell>
          <cell r="K1097" t="str">
            <v>CORDELIA SUB</v>
          </cell>
          <cell r="M1097">
            <v>62701103</v>
          </cell>
          <cell r="O1097" t="str">
            <v>Battery Storage</v>
          </cell>
          <cell r="P1097">
            <v>1.7999999999999999E-2</v>
          </cell>
          <cell r="Q1097">
            <v>42100</v>
          </cell>
          <cell r="S1097">
            <v>42131</v>
          </cell>
          <cell r="U1097" t="str">
            <v>Non-Export</v>
          </cell>
        </row>
        <row r="1098">
          <cell r="A1098" t="str">
            <v>1094-RD</v>
          </cell>
          <cell r="B1098" t="str">
            <v>HVM LLC - San Ignacio</v>
          </cell>
          <cell r="C1098" t="str">
            <v>Martha (ET) Baeli</v>
          </cell>
          <cell r="D1098" t="str">
            <v>CPUC</v>
          </cell>
          <cell r="E1098" t="str">
            <v>Rule 21 (2014)</v>
          </cell>
          <cell r="F1098" t="str">
            <v>Fast Track</v>
          </cell>
          <cell r="G1098" t="str">
            <v>Energy Only</v>
          </cell>
          <cell r="H1098" t="str">
            <v>Commercial</v>
          </cell>
          <cell r="I1098" t="str">
            <v>Commercial</v>
          </cell>
          <cell r="J1098" t="str">
            <v>21 kV</v>
          </cell>
          <cell r="K1098" t="str">
            <v>EDENVALE SUB</v>
          </cell>
          <cell r="M1098">
            <v>82952111</v>
          </cell>
          <cell r="O1098" t="str">
            <v>Battery Storage</v>
          </cell>
          <cell r="P1098">
            <v>1.7999999999999999E-2</v>
          </cell>
          <cell r="Q1098">
            <v>42100</v>
          </cell>
          <cell r="S1098">
            <v>42327</v>
          </cell>
          <cell r="U1098" t="str">
            <v>Non-Export</v>
          </cell>
        </row>
        <row r="1099">
          <cell r="A1099" t="str">
            <v>1095-RD</v>
          </cell>
          <cell r="B1099" t="str">
            <v>HVM LLC - Jarvis</v>
          </cell>
          <cell r="C1099" t="str">
            <v>Martha (ET) Baeli</v>
          </cell>
          <cell r="D1099" t="str">
            <v>CPUC</v>
          </cell>
          <cell r="E1099" t="str">
            <v>Rule 21 (2014)</v>
          </cell>
          <cell r="F1099" t="str">
            <v>Fast Track</v>
          </cell>
          <cell r="G1099" t="str">
            <v>Energy Only</v>
          </cell>
          <cell r="H1099" t="str">
            <v>Commercial</v>
          </cell>
          <cell r="I1099" t="str">
            <v>Commercial</v>
          </cell>
          <cell r="J1099" t="str">
            <v>21 kV</v>
          </cell>
          <cell r="K1099" t="str">
            <v>MORGAN HILL SUB</v>
          </cell>
          <cell r="M1099">
            <v>83242108</v>
          </cell>
          <cell r="O1099" t="str">
            <v>Battery Storage</v>
          </cell>
          <cell r="P1099">
            <v>1.7999999999999999E-2</v>
          </cell>
          <cell r="Q1099">
            <v>42087</v>
          </cell>
          <cell r="S1099">
            <v>42093</v>
          </cell>
          <cell r="U1099" t="str">
            <v>Non-Export</v>
          </cell>
        </row>
        <row r="1100">
          <cell r="A1100" t="str">
            <v>1096-RD</v>
          </cell>
          <cell r="B1100" t="str">
            <v>HVM LLC - Gold</v>
          </cell>
          <cell r="C1100" t="str">
            <v>Martha (ET) Baeli</v>
          </cell>
          <cell r="D1100" t="str">
            <v>CPUC</v>
          </cell>
          <cell r="E1100" t="str">
            <v>Rule 21 (2014)</v>
          </cell>
          <cell r="F1100" t="str">
            <v>Fast Track</v>
          </cell>
          <cell r="G1100" t="str">
            <v>Energy Only</v>
          </cell>
          <cell r="H1100" t="str">
            <v>Commercial</v>
          </cell>
          <cell r="I1100" t="str">
            <v>Commercial</v>
          </cell>
          <cell r="J1100" t="str">
            <v>21 kV</v>
          </cell>
          <cell r="K1100" t="str">
            <v>NORTECH SUB</v>
          </cell>
          <cell r="M1100">
            <v>82462111</v>
          </cell>
          <cell r="O1100" t="str">
            <v>Battery Storage</v>
          </cell>
          <cell r="P1100">
            <v>1.7999999999999999E-2</v>
          </cell>
          <cell r="Q1100">
            <v>42054</v>
          </cell>
          <cell r="S1100">
            <v>42060</v>
          </cell>
          <cell r="U1100" t="str">
            <v>Non-Export</v>
          </cell>
        </row>
        <row r="1101">
          <cell r="A1101" t="str">
            <v>1097-RD</v>
          </cell>
          <cell r="B1101" t="str">
            <v>HVM LLC - Corby</v>
          </cell>
          <cell r="C1101" t="str">
            <v>Andy Waggoner</v>
          </cell>
          <cell r="D1101" t="str">
            <v>CPUC</v>
          </cell>
          <cell r="E1101" t="str">
            <v>Rule 21 (2014)</v>
          </cell>
          <cell r="F1101" t="str">
            <v>Fast Track</v>
          </cell>
          <cell r="G1101" t="str">
            <v>Energy Only</v>
          </cell>
          <cell r="H1101" t="str">
            <v>Commercial</v>
          </cell>
          <cell r="I1101" t="str">
            <v>Commercial</v>
          </cell>
          <cell r="J1101" t="str">
            <v>12 kV</v>
          </cell>
          <cell r="M1101">
            <v>42151102</v>
          </cell>
          <cell r="O1101" t="str">
            <v>Battery Storage</v>
          </cell>
          <cell r="P1101">
            <v>1.7999999999999999E-2</v>
          </cell>
          <cell r="Q1101">
            <v>42110</v>
          </cell>
          <cell r="U1101" t="str">
            <v>Non-Export</v>
          </cell>
        </row>
        <row r="1102">
          <cell r="A1102" t="str">
            <v>1098-RD</v>
          </cell>
          <cell r="B1102" t="str">
            <v>HVM LLC - Orange</v>
          </cell>
          <cell r="C1102" t="str">
            <v>Andy Waggoner</v>
          </cell>
          <cell r="D1102" t="str">
            <v>CPUC</v>
          </cell>
          <cell r="E1102" t="str">
            <v>Rule 21 (2014)</v>
          </cell>
          <cell r="F1102" t="str">
            <v>Fast Track</v>
          </cell>
          <cell r="G1102" t="str">
            <v>Energy Only</v>
          </cell>
          <cell r="H1102" t="str">
            <v>Commercial</v>
          </cell>
          <cell r="I1102" t="str">
            <v>Commercial</v>
          </cell>
          <cell r="J1102" t="str">
            <v>12 kV</v>
          </cell>
          <cell r="K1102" t="str">
            <v>VACA DIXON SUB</v>
          </cell>
          <cell r="M1102">
            <v>63591106</v>
          </cell>
          <cell r="O1102" t="str">
            <v>Battery Storage</v>
          </cell>
          <cell r="P1102">
            <v>3.5999999999999997E-2</v>
          </cell>
          <cell r="Q1102">
            <v>42130</v>
          </cell>
          <cell r="S1102">
            <v>42174</v>
          </cell>
          <cell r="U1102" t="str">
            <v>Non-Export</v>
          </cell>
        </row>
        <row r="1103">
          <cell r="A1103" t="str">
            <v>1099-RD</v>
          </cell>
          <cell r="B1103" t="str">
            <v>SFUSD - Intl Studies Academy</v>
          </cell>
          <cell r="C1103" t="str">
            <v>Josh (ET) Glidden</v>
          </cell>
          <cell r="D1103" t="str">
            <v>CPUC</v>
          </cell>
          <cell r="E1103" t="str">
            <v>Rule 21 (2014)</v>
          </cell>
          <cell r="F1103" t="str">
            <v>Fast Track</v>
          </cell>
          <cell r="G1103" t="str">
            <v>Energy Only</v>
          </cell>
          <cell r="H1103" t="str">
            <v>Commercial</v>
          </cell>
          <cell r="I1103" t="str">
            <v>Commercial</v>
          </cell>
          <cell r="J1103" t="str">
            <v>12 kV</v>
          </cell>
          <cell r="K1103" t="str">
            <v>SAN FRAN A (POTRERO PP) SUB</v>
          </cell>
          <cell r="M1103">
            <v>22031119</v>
          </cell>
          <cell r="O1103" t="str">
            <v>Solar PV</v>
          </cell>
          <cell r="P1103">
            <v>4.4999999999999998E-2</v>
          </cell>
          <cell r="Q1103">
            <v>42121</v>
          </cell>
          <cell r="S1103">
            <v>42236</v>
          </cell>
          <cell r="U1103" t="str">
            <v>Non-Export</v>
          </cell>
        </row>
        <row r="1104">
          <cell r="A1104" t="str">
            <v>1100-RD</v>
          </cell>
          <cell r="B1104" t="str">
            <v>Raisin City Renewables LLC</v>
          </cell>
          <cell r="C1104" t="str">
            <v>Andy Waggoner</v>
          </cell>
          <cell r="D1104" t="str">
            <v>CPUC</v>
          </cell>
          <cell r="E1104" t="str">
            <v>Rule 21 (2014)</v>
          </cell>
          <cell r="F1104" t="str">
            <v>Fast Track</v>
          </cell>
          <cell r="G1104" t="str">
            <v>Energy Only</v>
          </cell>
          <cell r="H1104" t="str">
            <v>Withdrawn</v>
          </cell>
          <cell r="I1104" t="str">
            <v>Withdrawn</v>
          </cell>
          <cell r="J1104" t="str">
            <v>12 kV</v>
          </cell>
          <cell r="K1104" t="str">
            <v>MCMULLIN SUB</v>
          </cell>
          <cell r="L1104">
            <v>1</v>
          </cell>
          <cell r="M1104">
            <v>254411106</v>
          </cell>
          <cell r="N1104" t="str">
            <v>unknown</v>
          </cell>
          <cell r="O1104" t="str">
            <v>Solar PV</v>
          </cell>
          <cell r="P1104">
            <v>1.5</v>
          </cell>
          <cell r="Q1104">
            <v>42276</v>
          </cell>
          <cell r="U1104" t="str">
            <v>Export</v>
          </cell>
        </row>
        <row r="1105">
          <cell r="A1105" t="str">
            <v>1101-RD</v>
          </cell>
          <cell r="B1105" t="str">
            <v>County of Sutter</v>
          </cell>
          <cell r="C1105" t="str">
            <v>Martha (ET) Baeli</v>
          </cell>
          <cell r="D1105" t="str">
            <v>CPUC</v>
          </cell>
          <cell r="E1105" t="str">
            <v>Rule 21 (2014)</v>
          </cell>
          <cell r="F1105" t="str">
            <v>Fast Track</v>
          </cell>
          <cell r="G1105" t="str">
            <v>Energy Only</v>
          </cell>
          <cell r="H1105" t="str">
            <v>Commercial</v>
          </cell>
          <cell r="I1105" t="str">
            <v>Commercial</v>
          </cell>
          <cell r="J1105" t="str">
            <v>12 kV</v>
          </cell>
          <cell r="M1105">
            <v>153751104</v>
          </cell>
          <cell r="O1105" t="str">
            <v>Solar PV</v>
          </cell>
          <cell r="P1105">
            <v>0.625</v>
          </cell>
          <cell r="Q1105">
            <v>42208</v>
          </cell>
          <cell r="U1105" t="str">
            <v>RESBCT</v>
          </cell>
        </row>
        <row r="1106">
          <cell r="A1106" t="str">
            <v>1102-RD</v>
          </cell>
          <cell r="B1106" t="str">
            <v>County of Santa Clara - 2500 Cunningham</v>
          </cell>
          <cell r="C1106" t="str">
            <v>Martha (ET) Baeli</v>
          </cell>
          <cell r="D1106" t="str">
            <v>CPUC</v>
          </cell>
          <cell r="E1106" t="str">
            <v>Rule 21 (2014)</v>
          </cell>
          <cell r="F1106" t="str">
            <v>Fast Track</v>
          </cell>
          <cell r="G1106" t="str">
            <v>Energy Only</v>
          </cell>
          <cell r="H1106" t="str">
            <v>Implementation</v>
          </cell>
          <cell r="I1106" t="str">
            <v>Active</v>
          </cell>
          <cell r="J1106" t="str">
            <v>12 kV</v>
          </cell>
          <cell r="L1106">
            <v>1</v>
          </cell>
          <cell r="M1106">
            <v>83531104</v>
          </cell>
          <cell r="O1106" t="str">
            <v>Solar PV</v>
          </cell>
          <cell r="P1106">
            <v>0.96</v>
          </cell>
          <cell r="Q1106">
            <v>42093</v>
          </cell>
          <cell r="U1106" t="str">
            <v>RESBCT</v>
          </cell>
        </row>
        <row r="1107">
          <cell r="A1107" t="str">
            <v>1103-RD</v>
          </cell>
          <cell r="B1107" t="str">
            <v>HVM LLC</v>
          </cell>
          <cell r="C1107" t="str">
            <v>Josh (ET) Glidden</v>
          </cell>
          <cell r="D1107" t="str">
            <v>CPUC</v>
          </cell>
          <cell r="E1107" t="str">
            <v>Rule 21 (2014)</v>
          </cell>
          <cell r="F1107" t="str">
            <v>Fast Track</v>
          </cell>
          <cell r="G1107" t="str">
            <v>Energy Only</v>
          </cell>
          <cell r="H1107" t="str">
            <v>Commercial</v>
          </cell>
          <cell r="I1107" t="str">
            <v>Commercial</v>
          </cell>
          <cell r="J1107" t="str">
            <v>21 kV</v>
          </cell>
          <cell r="K1107" t="str">
            <v>MEADOW LANE SUB</v>
          </cell>
          <cell r="L1107">
            <v>1</v>
          </cell>
          <cell r="M1107">
            <v>14302103</v>
          </cell>
          <cell r="O1107" t="str">
            <v>Battery Storage</v>
          </cell>
          <cell r="P1107">
            <v>1.7999999999999999E-2</v>
          </cell>
          <cell r="Q1107">
            <v>42117</v>
          </cell>
          <cell r="S1107">
            <v>42143</v>
          </cell>
          <cell r="U1107" t="str">
            <v>Non-Export</v>
          </cell>
        </row>
        <row r="1108">
          <cell r="A1108" t="str">
            <v>1104-RD</v>
          </cell>
          <cell r="B1108" t="str">
            <v>HVM LLC</v>
          </cell>
          <cell r="C1108" t="str">
            <v>Josh (ET) Glidden</v>
          </cell>
          <cell r="D1108" t="str">
            <v>CPUC</v>
          </cell>
          <cell r="E1108" t="str">
            <v>Rule 21 (2014)</v>
          </cell>
          <cell r="F1108" t="str">
            <v>Fast Track</v>
          </cell>
          <cell r="G1108" t="str">
            <v>Energy Only</v>
          </cell>
          <cell r="H1108" t="str">
            <v>Commercial</v>
          </cell>
          <cell r="I1108" t="str">
            <v>Commercial</v>
          </cell>
          <cell r="J1108" t="str">
            <v>21 kV</v>
          </cell>
          <cell r="K1108" t="str">
            <v>NEWARK SUB</v>
          </cell>
          <cell r="L1108">
            <v>21</v>
          </cell>
          <cell r="M1108">
            <v>12222105</v>
          </cell>
          <cell r="O1108" t="str">
            <v>Battery Storage</v>
          </cell>
          <cell r="P1108">
            <v>1.7999999999999999E-2</v>
          </cell>
          <cell r="Q1108">
            <v>42093</v>
          </cell>
          <cell r="S1108">
            <v>42122</v>
          </cell>
          <cell r="U1108" t="str">
            <v>Non-Export</v>
          </cell>
        </row>
        <row r="1109">
          <cell r="A1109" t="str">
            <v>1105-RD</v>
          </cell>
          <cell r="B1109" t="str">
            <v>HVM LLC - Camino</v>
          </cell>
          <cell r="C1109" t="str">
            <v>Andy Waggoner</v>
          </cell>
          <cell r="D1109" t="str">
            <v>CPUC</v>
          </cell>
          <cell r="E1109" t="str">
            <v>Rule 21 (2014)</v>
          </cell>
          <cell r="F1109" t="str">
            <v>Fast Track</v>
          </cell>
          <cell r="G1109" t="str">
            <v>Energy Only</v>
          </cell>
          <cell r="H1109" t="str">
            <v>Commercial</v>
          </cell>
          <cell r="I1109" t="str">
            <v>Commercial</v>
          </cell>
          <cell r="J1109" t="str">
            <v>21 kV</v>
          </cell>
          <cell r="K1109" t="str">
            <v>SAN RAMON RESEARCH CTR</v>
          </cell>
          <cell r="M1109">
            <v>14692102</v>
          </cell>
          <cell r="O1109" t="str">
            <v>Battery Storage</v>
          </cell>
          <cell r="P1109">
            <v>1.7999999999999999E-2</v>
          </cell>
          <cell r="Q1109">
            <v>42130</v>
          </cell>
          <cell r="S1109">
            <v>42207</v>
          </cell>
          <cell r="U1109" t="str">
            <v>Non-Export</v>
          </cell>
        </row>
        <row r="1110">
          <cell r="A1110" t="str">
            <v>1106-RD</v>
          </cell>
          <cell r="B1110" t="str">
            <v>HVM LLC - Yerba Buena</v>
          </cell>
          <cell r="C1110" t="str">
            <v>Andy Waggoner</v>
          </cell>
          <cell r="D1110" t="str">
            <v>CPUC</v>
          </cell>
          <cell r="E1110" t="str">
            <v>Rule 21 (2014)</v>
          </cell>
          <cell r="F1110" t="str">
            <v>Fast Track</v>
          </cell>
          <cell r="G1110" t="str">
            <v>Energy Only</v>
          </cell>
          <cell r="H1110" t="str">
            <v>Commercial</v>
          </cell>
          <cell r="I1110" t="str">
            <v>Commercial</v>
          </cell>
          <cell r="J1110" t="str">
            <v>12 kV</v>
          </cell>
          <cell r="K1110" t="str">
            <v>OAKLAND D SUB</v>
          </cell>
          <cell r="M1110">
            <v>12041132</v>
          </cell>
          <cell r="O1110" t="str">
            <v>Battery Storage</v>
          </cell>
          <cell r="P1110">
            <v>1.7999999999999999E-2</v>
          </cell>
          <cell r="Q1110">
            <v>42124</v>
          </cell>
          <cell r="S1110">
            <v>42137</v>
          </cell>
          <cell r="U1110" t="str">
            <v>Non-Export</v>
          </cell>
        </row>
        <row r="1111">
          <cell r="A1111" t="str">
            <v>1107-RD</v>
          </cell>
          <cell r="B1111" t="str">
            <v>HVM LLC - Garrity</v>
          </cell>
          <cell r="C1111" t="str">
            <v>Andy Waggoner</v>
          </cell>
          <cell r="D1111" t="str">
            <v>CPUC</v>
          </cell>
          <cell r="E1111" t="str">
            <v>Rule 21 (2014)</v>
          </cell>
          <cell r="F1111" t="str">
            <v>Fast Track</v>
          </cell>
          <cell r="G1111" t="str">
            <v>Energy Only</v>
          </cell>
          <cell r="H1111" t="str">
            <v>Commercial</v>
          </cell>
          <cell r="I1111" t="str">
            <v>Commercial</v>
          </cell>
          <cell r="J1111" t="str">
            <v>12 kV</v>
          </cell>
          <cell r="K1111" t="str">
            <v>SAN PABLO SUB</v>
          </cell>
          <cell r="M1111">
            <v>14371105</v>
          </cell>
          <cell r="O1111" t="str">
            <v>Battery Storage</v>
          </cell>
          <cell r="P1111">
            <v>1.7999999999999999E-2</v>
          </cell>
          <cell r="Q1111">
            <v>42121</v>
          </cell>
          <cell r="R1111">
            <v>42131</v>
          </cell>
          <cell r="S1111">
            <v>42131</v>
          </cell>
          <cell r="U1111" t="str">
            <v>Non-Export</v>
          </cell>
        </row>
        <row r="1112">
          <cell r="A1112" t="str">
            <v>1108-RD</v>
          </cell>
          <cell r="B1112" t="str">
            <v>ESA Management, LLC</v>
          </cell>
          <cell r="C1112" t="str">
            <v>Lynn (ET) Nunez</v>
          </cell>
          <cell r="D1112" t="str">
            <v>CPUC</v>
          </cell>
          <cell r="E1112" t="str">
            <v>Rule 21 (2014)</v>
          </cell>
          <cell r="F1112" t="str">
            <v>Fast Track</v>
          </cell>
          <cell r="G1112" t="str">
            <v>Energy Only</v>
          </cell>
          <cell r="H1112" t="str">
            <v>Commercial</v>
          </cell>
          <cell r="I1112" t="str">
            <v>Commercial</v>
          </cell>
          <cell r="J1112" t="str">
            <v>21 kV</v>
          </cell>
          <cell r="K1112" t="str">
            <v>EDENVALE SUB</v>
          </cell>
          <cell r="L1112" t="str">
            <v>BANK 4</v>
          </cell>
          <cell r="M1112">
            <v>82952111</v>
          </cell>
          <cell r="N1112" t="str">
            <v>Meter 1009536844</v>
          </cell>
          <cell r="O1112" t="str">
            <v>Battery Storage</v>
          </cell>
          <cell r="P1112">
            <v>1.7999999999999999E-2</v>
          </cell>
          <cell r="Q1112">
            <v>42107</v>
          </cell>
          <cell r="S1112">
            <v>42327</v>
          </cell>
          <cell r="U1112" t="str">
            <v>Non-Export</v>
          </cell>
        </row>
        <row r="1113">
          <cell r="A1113" t="str">
            <v>1109-RD</v>
          </cell>
          <cell r="B1113" t="str">
            <v>HVM LLC</v>
          </cell>
          <cell r="C1113" t="str">
            <v>Lynn (ET) Nunez</v>
          </cell>
          <cell r="D1113" t="str">
            <v>CPUC</v>
          </cell>
          <cell r="E1113" t="str">
            <v>Rule 21 (2014)</v>
          </cell>
          <cell r="F1113" t="str">
            <v>Fast Track</v>
          </cell>
          <cell r="G1113" t="str">
            <v>Energy Only</v>
          </cell>
          <cell r="H1113" t="str">
            <v>Commercial</v>
          </cell>
          <cell r="I1113" t="str">
            <v>Commercial</v>
          </cell>
          <cell r="J1113" t="str">
            <v>12 kV</v>
          </cell>
          <cell r="K1113" t="str">
            <v>LAMMERS SUB</v>
          </cell>
          <cell r="L1113" t="str">
            <v>BANK 2</v>
          </cell>
          <cell r="M1113">
            <v>162771107</v>
          </cell>
          <cell r="N1113" t="str">
            <v>Meter 1009540027</v>
          </cell>
          <cell r="O1113" t="str">
            <v>Battery Storage</v>
          </cell>
          <cell r="P1113">
            <v>1.7999999999999999E-2</v>
          </cell>
          <cell r="Q1113">
            <v>42087</v>
          </cell>
          <cell r="S1113">
            <v>42096</v>
          </cell>
          <cell r="U1113" t="str">
            <v>Non-Export</v>
          </cell>
        </row>
        <row r="1114">
          <cell r="A1114" t="str">
            <v>1110-RD</v>
          </cell>
          <cell r="B1114" t="str">
            <v>ESA Management, LLC</v>
          </cell>
          <cell r="C1114" t="str">
            <v>Lynn (ET) Nunez</v>
          </cell>
          <cell r="D1114" t="str">
            <v>CPUC</v>
          </cell>
          <cell r="E1114" t="str">
            <v>Rule 21 (2014)</v>
          </cell>
          <cell r="F1114" t="str">
            <v>Fast Track</v>
          </cell>
          <cell r="G1114" t="str">
            <v>Energy Only</v>
          </cell>
          <cell r="H1114" t="str">
            <v>Commercial</v>
          </cell>
          <cell r="I1114" t="str">
            <v>Commercial</v>
          </cell>
          <cell r="J1114" t="str">
            <v>12 kV</v>
          </cell>
          <cell r="K1114" t="str">
            <v>WESTPARK SUB</v>
          </cell>
          <cell r="M1114">
            <v>253701111</v>
          </cell>
          <cell r="O1114" t="str">
            <v>Battery Storage</v>
          </cell>
          <cell r="P1114">
            <v>1.7999999999999999E-2</v>
          </cell>
          <cell r="Q1114">
            <v>42107</v>
          </cell>
          <cell r="S1114">
            <v>42208</v>
          </cell>
          <cell r="U1114" t="str">
            <v>Non-Export</v>
          </cell>
        </row>
        <row r="1115">
          <cell r="A1115" t="str">
            <v>1111-WD</v>
          </cell>
          <cell r="B1115" t="str">
            <v>Lakeview Dairy Biogas</v>
          </cell>
          <cell r="C1115" t="str">
            <v>Rob (ET) Becker</v>
          </cell>
          <cell r="D1115" t="str">
            <v>FERC</v>
          </cell>
          <cell r="E1115" t="str">
            <v>GIP (2014)</v>
          </cell>
          <cell r="F1115" t="str">
            <v>Independent Study</v>
          </cell>
          <cell r="G1115" t="str">
            <v>Full Capacity</v>
          </cell>
          <cell r="H1115" t="str">
            <v>Commercial</v>
          </cell>
          <cell r="I1115" t="str">
            <v>Commercial</v>
          </cell>
          <cell r="J1115" t="str">
            <v>12 kV</v>
          </cell>
          <cell r="K1115" t="str">
            <v>OLD RIVER SUB</v>
          </cell>
          <cell r="L1115">
            <v>2</v>
          </cell>
          <cell r="M1115">
            <v>1103</v>
          </cell>
          <cell r="N1115" t="str">
            <v>LAT 35.214245 LONG -119.207979 if larger conductor is needed there is alternativ</v>
          </cell>
          <cell r="O1115" t="str">
            <v>Biomass</v>
          </cell>
          <cell r="P1115">
            <v>3</v>
          </cell>
          <cell r="Q1115">
            <v>42562</v>
          </cell>
          <cell r="R1115">
            <v>43075</v>
          </cell>
          <cell r="S1115">
            <v>43075</v>
          </cell>
          <cell r="U1115" t="str">
            <v>Export</v>
          </cell>
        </row>
        <row r="1116">
          <cell r="A1116" t="str">
            <v>1112-WD</v>
          </cell>
          <cell r="B1116" t="str">
            <v>West Star North Dairy Biogas</v>
          </cell>
          <cell r="C1116" t="str">
            <v>Rob (ET) Becker</v>
          </cell>
          <cell r="D1116" t="str">
            <v>FERC</v>
          </cell>
          <cell r="E1116" t="str">
            <v>GIP (2014)</v>
          </cell>
          <cell r="F1116" t="str">
            <v>Independent Study</v>
          </cell>
          <cell r="H1116" t="str">
            <v>Commercial</v>
          </cell>
          <cell r="I1116" t="str">
            <v>Commercial</v>
          </cell>
          <cell r="J1116" t="str">
            <v>12 kV</v>
          </cell>
          <cell r="K1116" t="str">
            <v>GANSO SUB</v>
          </cell>
          <cell r="L1116">
            <v>1</v>
          </cell>
          <cell r="M1116">
            <v>1104</v>
          </cell>
          <cell r="N1116" t="str">
            <v>Latitude: 34.472134    Longitude: -119.433231</v>
          </cell>
          <cell r="O1116" t="str">
            <v>Biomass</v>
          </cell>
          <cell r="P1116">
            <v>1</v>
          </cell>
          <cell r="Q1116">
            <v>42562</v>
          </cell>
          <cell r="R1116">
            <v>43104</v>
          </cell>
          <cell r="S1116">
            <v>43104</v>
          </cell>
          <cell r="U1116" t="str">
            <v>Export</v>
          </cell>
        </row>
        <row r="1117">
          <cell r="A1117" t="str">
            <v>1113-RD</v>
          </cell>
          <cell r="B1117" t="str">
            <v>Domino Plastics Mfg, Inc.</v>
          </cell>
          <cell r="C1117" t="str">
            <v>BCH_WM_EGICV</v>
          </cell>
          <cell r="D1117" t="str">
            <v>CPUC</v>
          </cell>
          <cell r="E1117" t="str">
            <v>Rule 21 (2014)</v>
          </cell>
          <cell r="F1117" t="str">
            <v>Fast Track</v>
          </cell>
          <cell r="G1117" t="str">
            <v>Energy Only</v>
          </cell>
          <cell r="H1117" t="str">
            <v>Commercial</v>
          </cell>
          <cell r="I1117" t="str">
            <v>Commercial</v>
          </cell>
          <cell r="J1117" t="str">
            <v>21 kV</v>
          </cell>
          <cell r="K1117" t="str">
            <v>MAGUNDEN SUB</v>
          </cell>
          <cell r="M1117">
            <v>252772108</v>
          </cell>
          <cell r="O1117" t="str">
            <v>Battery Storage</v>
          </cell>
          <cell r="P1117">
            <v>0.03</v>
          </cell>
          <cell r="Q1117">
            <v>42136</v>
          </cell>
          <cell r="R1117">
            <v>42136</v>
          </cell>
          <cell r="S1117">
            <v>42165</v>
          </cell>
          <cell r="U1117" t="str">
            <v>Non-Export</v>
          </cell>
        </row>
        <row r="1118">
          <cell r="A1118" t="str">
            <v>1114-RD</v>
          </cell>
          <cell r="B1118" t="str">
            <v>HVM LLC - Gateway</v>
          </cell>
          <cell r="C1118" t="str">
            <v>Andy Waggoner</v>
          </cell>
          <cell r="D1118" t="str">
            <v>CPUC</v>
          </cell>
          <cell r="E1118" t="str">
            <v>Rule 21 (2014)</v>
          </cell>
          <cell r="F1118" t="str">
            <v>Fast Track</v>
          </cell>
          <cell r="G1118" t="str">
            <v>Energy Only</v>
          </cell>
          <cell r="H1118" t="str">
            <v>Commercial</v>
          </cell>
          <cell r="I1118" t="str">
            <v>Commercial</v>
          </cell>
          <cell r="J1118" t="str">
            <v>21 kV</v>
          </cell>
          <cell r="L1118">
            <v>1</v>
          </cell>
          <cell r="M1118">
            <v>24012103</v>
          </cell>
          <cell r="O1118" t="str">
            <v>Battery Storage</v>
          </cell>
          <cell r="P1118">
            <v>1.7999999999999999E-2</v>
          </cell>
          <cell r="Q1118">
            <v>42124</v>
          </cell>
          <cell r="U1118" t="str">
            <v>Non-Export</v>
          </cell>
        </row>
        <row r="1119">
          <cell r="A1119" t="str">
            <v>1115-WD</v>
          </cell>
          <cell r="B1119" t="str">
            <v>DRES Quarry 2.1</v>
          </cell>
          <cell r="C1119" t="str">
            <v>Ellis Maxwell (ET) Ernst</v>
          </cell>
          <cell r="D1119" t="str">
            <v>FERC</v>
          </cell>
          <cell r="E1119" t="str">
            <v>GIP (2014)</v>
          </cell>
          <cell r="F1119" t="str">
            <v>Fast Track</v>
          </cell>
          <cell r="G1119" t="str">
            <v>Energy Only</v>
          </cell>
          <cell r="H1119" t="str">
            <v>Withdrawn</v>
          </cell>
          <cell r="I1119" t="str">
            <v>Withdrawn</v>
          </cell>
          <cell r="J1119" t="str">
            <v>12 kV</v>
          </cell>
          <cell r="K1119" t="str">
            <v>STAFFORD SUB</v>
          </cell>
          <cell r="L1119">
            <v>2</v>
          </cell>
          <cell r="M1119" t="str">
            <v>STAFFORD 1102</v>
          </cell>
          <cell r="N1119" t="str">
            <v>38.138337,-122.622068</v>
          </cell>
          <cell r="O1119" t="str">
            <v>Solar PV</v>
          </cell>
          <cell r="P1119">
            <v>0.45</v>
          </cell>
          <cell r="Q1119">
            <v>42163</v>
          </cell>
          <cell r="T1119">
            <v>42251</v>
          </cell>
          <cell r="U1119" t="str">
            <v>Export</v>
          </cell>
        </row>
        <row r="1120">
          <cell r="A1120" t="str">
            <v>1116-RD</v>
          </cell>
          <cell r="B1120" t="str">
            <v>ESA Management, LLC</v>
          </cell>
          <cell r="C1120" t="str">
            <v>Lynn (ET) Nunez</v>
          </cell>
          <cell r="D1120" t="str">
            <v>CPUC</v>
          </cell>
          <cell r="E1120" t="str">
            <v>Rule 21 (2014)</v>
          </cell>
          <cell r="F1120" t="str">
            <v>Fast Track</v>
          </cell>
          <cell r="G1120" t="str">
            <v>Energy Only</v>
          </cell>
          <cell r="H1120" t="str">
            <v>Commercial</v>
          </cell>
          <cell r="I1120" t="str">
            <v>Commercial</v>
          </cell>
          <cell r="J1120" t="str">
            <v>21 kV</v>
          </cell>
          <cell r="K1120" t="str">
            <v>STAGG SUB</v>
          </cell>
          <cell r="M1120">
            <v>162422105</v>
          </cell>
          <cell r="O1120" t="str">
            <v>Battery Storage</v>
          </cell>
          <cell r="P1120">
            <v>3.5999999999999997E-2</v>
          </cell>
          <cell r="Q1120">
            <v>42107</v>
          </cell>
          <cell r="S1120">
            <v>42186</v>
          </cell>
          <cell r="U1120" t="str">
            <v>Non-Export</v>
          </cell>
        </row>
        <row r="1121">
          <cell r="A1121" t="str">
            <v>1117-RD</v>
          </cell>
          <cell r="B1121" t="str">
            <v>HVM LLC</v>
          </cell>
          <cell r="C1121" t="str">
            <v>Josh (ET) Glidden</v>
          </cell>
          <cell r="D1121" t="str">
            <v>CPUC</v>
          </cell>
          <cell r="E1121" t="str">
            <v>Rule 21 (2014)</v>
          </cell>
          <cell r="F1121" t="str">
            <v>Fast Track</v>
          </cell>
          <cell r="G1121" t="str">
            <v>Energy Only</v>
          </cell>
          <cell r="H1121" t="str">
            <v>Commercial</v>
          </cell>
          <cell r="I1121" t="str">
            <v>Commercial</v>
          </cell>
          <cell r="J1121" t="str">
            <v>21 kV</v>
          </cell>
          <cell r="K1121" t="str">
            <v>CAYETANO SUB</v>
          </cell>
          <cell r="L1121">
            <v>3</v>
          </cell>
          <cell r="M1121">
            <v>14422111</v>
          </cell>
          <cell r="O1121" t="str">
            <v>Battery Storage</v>
          </cell>
          <cell r="P1121">
            <v>3.5999999999999997E-2</v>
          </cell>
          <cell r="Q1121">
            <v>42117</v>
          </cell>
          <cell r="S1121">
            <v>42205</v>
          </cell>
          <cell r="U1121" t="str">
            <v>Non-Export</v>
          </cell>
        </row>
        <row r="1122">
          <cell r="A1122" t="str">
            <v>1118-RD</v>
          </cell>
          <cell r="B1122" t="str">
            <v>MACPHERSON OIL COMPANY</v>
          </cell>
          <cell r="C1122" t="str">
            <v>Josh (ET) Glidden</v>
          </cell>
          <cell r="D1122" t="str">
            <v>CPUC</v>
          </cell>
          <cell r="E1122" t="str">
            <v>Rule 21 (2014)</v>
          </cell>
          <cell r="F1122" t="str">
            <v>Fast Track</v>
          </cell>
          <cell r="G1122" t="str">
            <v>Energy Only</v>
          </cell>
          <cell r="H1122" t="str">
            <v>Withdrawn</v>
          </cell>
          <cell r="I1122" t="str">
            <v>Withdrawn</v>
          </cell>
          <cell r="J1122" t="str">
            <v>12 kV</v>
          </cell>
          <cell r="K1122" t="str">
            <v>POSO MTN SUB</v>
          </cell>
          <cell r="M1122">
            <v>253642101</v>
          </cell>
          <cell r="O1122" t="str">
            <v>Solar PV</v>
          </cell>
          <cell r="P1122">
            <v>5</v>
          </cell>
          <cell r="U1122" t="str">
            <v>Non-Export</v>
          </cell>
        </row>
        <row r="1123">
          <cell r="A1123" t="str">
            <v>1119-RD</v>
          </cell>
          <cell r="B1123" t="str">
            <v>MACPHERSON OIL COMPANY</v>
          </cell>
          <cell r="C1123" t="str">
            <v>Josh (ET) Glidden</v>
          </cell>
          <cell r="D1123" t="str">
            <v>CPUC</v>
          </cell>
          <cell r="E1123" t="str">
            <v>Rule 21 (2014)</v>
          </cell>
          <cell r="F1123" t="str">
            <v>Fast Track</v>
          </cell>
          <cell r="G1123" t="str">
            <v>Energy Only</v>
          </cell>
          <cell r="H1123" t="str">
            <v>Withdrawn</v>
          </cell>
          <cell r="I1123" t="str">
            <v>Withdrawn</v>
          </cell>
          <cell r="J1123" t="str">
            <v>12 kV</v>
          </cell>
          <cell r="K1123" t="str">
            <v>BAKERSFIELD SUB</v>
          </cell>
          <cell r="M1123">
            <v>252721106</v>
          </cell>
          <cell r="O1123" t="str">
            <v>Solar PV</v>
          </cell>
          <cell r="P1123">
            <v>3</v>
          </cell>
          <cell r="U1123" t="str">
            <v>Non-Export</v>
          </cell>
        </row>
        <row r="1124">
          <cell r="A1124" t="str">
            <v>1120-RD</v>
          </cell>
          <cell r="B1124" t="str">
            <v>El Camino Irrigation District</v>
          </cell>
          <cell r="C1124" t="str">
            <v>Martha (ET) Baeli</v>
          </cell>
          <cell r="D1124" t="str">
            <v>CPUC</v>
          </cell>
          <cell r="E1124" t="str">
            <v>Rule 21 (2014)</v>
          </cell>
          <cell r="F1124" t="str">
            <v>Detailed Study</v>
          </cell>
          <cell r="G1124" t="str">
            <v>Energy Only</v>
          </cell>
          <cell r="H1124" t="str">
            <v>Commercial</v>
          </cell>
          <cell r="I1124" t="str">
            <v>Commercial</v>
          </cell>
          <cell r="J1124" t="str">
            <v>12 kV</v>
          </cell>
          <cell r="M1124">
            <v>103391101</v>
          </cell>
          <cell r="O1124" t="str">
            <v>Solar PV</v>
          </cell>
          <cell r="P1124">
            <v>0.32400000000000001</v>
          </cell>
          <cell r="Q1124">
            <v>42304</v>
          </cell>
          <cell r="U1124" t="str">
            <v>RESBCT</v>
          </cell>
        </row>
        <row r="1125">
          <cell r="A1125" t="str">
            <v>1121-WD</v>
          </cell>
          <cell r="B1125" t="str">
            <v>Shingle Springs Energy Storage</v>
          </cell>
          <cell r="C1125" t="str">
            <v>Ellis Maxwell (ET) Ernst</v>
          </cell>
          <cell r="D1125" t="str">
            <v>FERC</v>
          </cell>
          <cell r="E1125" t="str">
            <v>GIP (2014)</v>
          </cell>
          <cell r="F1125" t="str">
            <v>Fast Track</v>
          </cell>
          <cell r="G1125" t="str">
            <v>Energy Only</v>
          </cell>
          <cell r="H1125" t="str">
            <v>Withdrawn</v>
          </cell>
          <cell r="I1125" t="str">
            <v>Withdrawn</v>
          </cell>
          <cell r="J1125" t="str">
            <v>21 kV</v>
          </cell>
          <cell r="K1125" t="str">
            <v>SHINGLE SPRINGS SUB</v>
          </cell>
          <cell r="L1125">
            <v>2</v>
          </cell>
          <cell r="M1125">
            <v>153652105</v>
          </cell>
          <cell r="N1125" t="str">
            <v>Bank # 2, in order to meet PG&amp;E Energy Storage 2014 RFO - Distribution Deferral</v>
          </cell>
          <cell r="O1125" t="str">
            <v>Battery Storage</v>
          </cell>
          <cell r="P1125">
            <v>4</v>
          </cell>
          <cell r="U1125" t="str">
            <v>Export</v>
          </cell>
        </row>
        <row r="1126">
          <cell r="A1126" t="str">
            <v>1122-WD</v>
          </cell>
          <cell r="B1126" t="str">
            <v>Chevron 2MW</v>
          </cell>
          <cell r="C1126" t="str">
            <v>Larry (ET) Doleman</v>
          </cell>
          <cell r="D1126" t="str">
            <v>FERC</v>
          </cell>
          <cell r="E1126" t="str">
            <v>GIP (2014)</v>
          </cell>
          <cell r="F1126" t="str">
            <v>Fast Track</v>
          </cell>
          <cell r="G1126" t="str">
            <v>Full Capacity</v>
          </cell>
          <cell r="H1126" t="str">
            <v>In Service</v>
          </cell>
          <cell r="I1126" t="str">
            <v>Active</v>
          </cell>
          <cell r="J1126" t="str">
            <v>12 kV</v>
          </cell>
          <cell r="K1126" t="str">
            <v>RICHMOND R SUB</v>
          </cell>
          <cell r="L1126">
            <v>3</v>
          </cell>
          <cell r="M1126">
            <v>13471127</v>
          </cell>
          <cell r="N1126" t="str">
            <v>lon/lat given above</v>
          </cell>
          <cell r="O1126" t="str">
            <v>Solar PV</v>
          </cell>
          <cell r="P1126">
            <v>2</v>
          </cell>
          <cell r="Q1126">
            <v>42221</v>
          </cell>
          <cell r="R1126">
            <v>43059</v>
          </cell>
          <cell r="S1126">
            <v>43077</v>
          </cell>
          <cell r="U1126" t="str">
            <v>Export</v>
          </cell>
        </row>
        <row r="1127">
          <cell r="A1127" t="str">
            <v>1123-RD</v>
          </cell>
          <cell r="B1127" t="str">
            <v>HVM LLC - SEM</v>
          </cell>
          <cell r="C1127" t="str">
            <v>Sarah Kodaimati</v>
          </cell>
          <cell r="D1127" t="str">
            <v>CPUC</v>
          </cell>
          <cell r="E1127" t="str">
            <v>Rule 21 (2014)</v>
          </cell>
          <cell r="F1127" t="str">
            <v>Fast Track</v>
          </cell>
          <cell r="G1127" t="str">
            <v>Energy Only</v>
          </cell>
          <cell r="H1127" t="str">
            <v>Commercial</v>
          </cell>
          <cell r="I1127" t="str">
            <v>Commercial</v>
          </cell>
          <cell r="J1127" t="str">
            <v>12 kV</v>
          </cell>
          <cell r="K1127" t="str">
            <v>BELMONT SUB</v>
          </cell>
          <cell r="L1127">
            <v>1</v>
          </cell>
          <cell r="M1127">
            <v>24031101</v>
          </cell>
          <cell r="O1127" t="str">
            <v>Battery Storage</v>
          </cell>
          <cell r="P1127">
            <v>3.5999999999999997E-2</v>
          </cell>
          <cell r="Q1127">
            <v>42136</v>
          </cell>
          <cell r="S1127">
            <v>42167</v>
          </cell>
          <cell r="U1127" t="str">
            <v>Non-Export</v>
          </cell>
        </row>
        <row r="1128">
          <cell r="A1128" t="str">
            <v>1124-RD</v>
          </cell>
          <cell r="B1128" t="str">
            <v>FIVE CITIES MEDICAL IMAGING</v>
          </cell>
          <cell r="C1128" t="str">
            <v>Luis Vergara Zaldivar</v>
          </cell>
          <cell r="D1128" t="str">
            <v>CPUC</v>
          </cell>
          <cell r="E1128" t="str">
            <v>Rule 21 (2014)</v>
          </cell>
          <cell r="F1128" t="str">
            <v>Fast Track</v>
          </cell>
          <cell r="G1128" t="str">
            <v>Energy Only</v>
          </cell>
          <cell r="H1128" t="str">
            <v>Withdrawn</v>
          </cell>
          <cell r="I1128" t="str">
            <v>Withdrawn</v>
          </cell>
          <cell r="J1128" t="str">
            <v>12 kV</v>
          </cell>
          <cell r="K1128" t="str">
            <v>OCEANO SUB</v>
          </cell>
          <cell r="M1128">
            <v>182601103</v>
          </cell>
          <cell r="O1128" t="str">
            <v>battery storage</v>
          </cell>
          <cell r="P1128">
            <v>1.7999999999999999E-2</v>
          </cell>
          <cell r="U1128" t="str">
            <v>Non-Export</v>
          </cell>
        </row>
        <row r="1129">
          <cell r="A1129" t="str">
            <v>1125-RD</v>
          </cell>
          <cell r="B1129" t="str">
            <v>RADIOLOGY ASSOCIATES OF SAN LUIS OBISPO</v>
          </cell>
          <cell r="C1129" t="str">
            <v>BCH_WM_EGICV</v>
          </cell>
          <cell r="D1129" t="str">
            <v>CPUC</v>
          </cell>
          <cell r="E1129" t="str">
            <v>Rule 21 (2014)</v>
          </cell>
          <cell r="F1129" t="str">
            <v>Fast Track</v>
          </cell>
          <cell r="G1129" t="str">
            <v>Energy Only</v>
          </cell>
          <cell r="H1129" t="str">
            <v>Withdrawn</v>
          </cell>
          <cell r="I1129" t="str">
            <v>Withdrawn</v>
          </cell>
          <cell r="J1129" t="str">
            <v>12 kV</v>
          </cell>
          <cell r="M1129">
            <v>183052110</v>
          </cell>
          <cell r="O1129" t="str">
            <v>Battery Storage</v>
          </cell>
          <cell r="P1129">
            <v>1.7999999999999999E-2</v>
          </cell>
          <cell r="T1129">
            <v>42198</v>
          </cell>
          <cell r="U1129" t="str">
            <v>Non-Export</v>
          </cell>
        </row>
        <row r="1130">
          <cell r="A1130" t="str">
            <v>1126-RD</v>
          </cell>
          <cell r="B1130" t="str">
            <v>ATRIUM BUILDING, LLC</v>
          </cell>
          <cell r="C1130" t="str">
            <v>BCH_WM_EGICV</v>
          </cell>
          <cell r="D1130" t="str">
            <v>CPUC</v>
          </cell>
          <cell r="E1130" t="str">
            <v>Rule 21 (2014)</v>
          </cell>
          <cell r="F1130" t="str">
            <v>Fast Track</v>
          </cell>
          <cell r="G1130" t="str">
            <v>Energy Only</v>
          </cell>
          <cell r="H1130" t="str">
            <v>Withdrawn</v>
          </cell>
          <cell r="I1130" t="str">
            <v>Withdrawn</v>
          </cell>
          <cell r="J1130" t="str">
            <v>12 kV</v>
          </cell>
          <cell r="L1130">
            <v>1</v>
          </cell>
          <cell r="M1130">
            <v>12011251</v>
          </cell>
          <cell r="O1130" t="str">
            <v>Battery Storage</v>
          </cell>
          <cell r="P1130">
            <v>1.7999999999999999E-2</v>
          </cell>
          <cell r="U1130" t="str">
            <v>Non-Export</v>
          </cell>
        </row>
        <row r="1131">
          <cell r="A1131" t="str">
            <v>1127-RD</v>
          </cell>
          <cell r="B1131" t="str">
            <v>HVM LLC - Camino Real Bldg A</v>
          </cell>
          <cell r="C1131" t="str">
            <v>Sarah Kodaimati</v>
          </cell>
          <cell r="D1131" t="str">
            <v>CPUC</v>
          </cell>
          <cell r="E1131" t="str">
            <v>Rule 21 (2014)</v>
          </cell>
          <cell r="F1131" t="str">
            <v>Fast Track</v>
          </cell>
          <cell r="G1131" t="str">
            <v>Energy Only</v>
          </cell>
          <cell r="H1131" t="str">
            <v>Commercial</v>
          </cell>
          <cell r="I1131" t="str">
            <v>Commercial</v>
          </cell>
          <cell r="J1131" t="str">
            <v>12 kV</v>
          </cell>
          <cell r="K1131" t="str">
            <v>MOUNTAIN VIEW SUB</v>
          </cell>
          <cell r="M1131">
            <v>82031110</v>
          </cell>
          <cell r="O1131" t="str">
            <v>Battery Storage</v>
          </cell>
          <cell r="P1131">
            <v>1.7999999999999999E-2</v>
          </cell>
          <cell r="Q1131">
            <v>42136</v>
          </cell>
          <cell r="U1131" t="str">
            <v>Non-Export</v>
          </cell>
        </row>
        <row r="1132">
          <cell r="A1132" t="str">
            <v>1128-RD</v>
          </cell>
          <cell r="B1132" t="str">
            <v>HVM LLC - Dublin</v>
          </cell>
          <cell r="C1132" t="str">
            <v>Andy Waggoner</v>
          </cell>
          <cell r="D1132" t="str">
            <v>CPUC</v>
          </cell>
          <cell r="E1132" t="str">
            <v>Rule 21 (2014)</v>
          </cell>
          <cell r="F1132" t="str">
            <v>Fast Track</v>
          </cell>
          <cell r="G1132" t="str">
            <v>Energy Only</v>
          </cell>
          <cell r="H1132" t="str">
            <v>Commercial</v>
          </cell>
          <cell r="I1132" t="str">
            <v>Commercial</v>
          </cell>
          <cell r="J1132" t="str">
            <v>21 kV</v>
          </cell>
          <cell r="K1132" t="str">
            <v>NORTH DUBLIN SUB</v>
          </cell>
          <cell r="L1132">
            <v>1</v>
          </cell>
          <cell r="M1132">
            <v>14052101</v>
          </cell>
          <cell r="O1132" t="str">
            <v>Battery Storage</v>
          </cell>
          <cell r="P1132">
            <v>1.7999999999999999E-2</v>
          </cell>
          <cell r="Q1132">
            <v>42130</v>
          </cell>
          <cell r="U1132" t="str">
            <v>Non-Export</v>
          </cell>
        </row>
        <row r="1133">
          <cell r="A1133" t="str">
            <v>1129-RD</v>
          </cell>
          <cell r="B1133" t="str">
            <v>ESA Management LLC - Fountain</v>
          </cell>
          <cell r="C1133" t="str">
            <v>Martha (ET) Baeli</v>
          </cell>
          <cell r="D1133" t="str">
            <v>CPUC</v>
          </cell>
          <cell r="E1133" t="str">
            <v>Rule 21 (2014)</v>
          </cell>
          <cell r="F1133" t="str">
            <v>Fast Track</v>
          </cell>
          <cell r="G1133" t="str">
            <v>Energy Only</v>
          </cell>
          <cell r="H1133" t="str">
            <v>Commercial</v>
          </cell>
          <cell r="I1133" t="str">
            <v>Commercial</v>
          </cell>
          <cell r="J1133" t="str">
            <v>21 kV</v>
          </cell>
          <cell r="K1133" t="str">
            <v>MONROE SUB</v>
          </cell>
          <cell r="M1133">
            <v>43302103</v>
          </cell>
          <cell r="O1133" t="str">
            <v>Battery Storage</v>
          </cell>
          <cell r="P1133">
            <v>1.7999999999999999E-2</v>
          </cell>
          <cell r="Q1133">
            <v>42100</v>
          </cell>
          <cell r="S1133">
            <v>42187</v>
          </cell>
          <cell r="U1133" t="str">
            <v>Non-Export</v>
          </cell>
        </row>
        <row r="1134">
          <cell r="A1134" t="str">
            <v>1130-RD</v>
          </cell>
          <cell r="B1134" t="str">
            <v>Anritsu Company</v>
          </cell>
          <cell r="C1134" t="str">
            <v>Martha (ET) Baeli</v>
          </cell>
          <cell r="D1134" t="str">
            <v>CPUC</v>
          </cell>
          <cell r="E1134" t="str">
            <v>Rule 21 (2014)</v>
          </cell>
          <cell r="F1134" t="str">
            <v>Fast Track</v>
          </cell>
          <cell r="G1134" t="str">
            <v>Energy Only</v>
          </cell>
          <cell r="H1134" t="str">
            <v>Commercial</v>
          </cell>
          <cell r="I1134" t="str">
            <v>Commercial</v>
          </cell>
          <cell r="J1134" t="str">
            <v>21 kV</v>
          </cell>
          <cell r="K1134" t="str">
            <v>MORGAN HILL SUB</v>
          </cell>
          <cell r="M1134">
            <v>83242108</v>
          </cell>
          <cell r="O1134" t="str">
            <v>Battery Storage</v>
          </cell>
          <cell r="P1134">
            <v>5.3999999999999999E-2</v>
          </cell>
          <cell r="Q1134">
            <v>42097</v>
          </cell>
          <cell r="S1134">
            <v>42109</v>
          </cell>
          <cell r="U1134" t="str">
            <v>Non-Export</v>
          </cell>
        </row>
        <row r="1135">
          <cell r="A1135" t="str">
            <v>1131-RD</v>
          </cell>
          <cell r="B1135" t="str">
            <v>ESA Management, LLC</v>
          </cell>
          <cell r="C1135" t="str">
            <v>Lynn (ET) Nunez</v>
          </cell>
          <cell r="D1135" t="str">
            <v>CPUC</v>
          </cell>
          <cell r="E1135" t="str">
            <v>Rule 21 (2014)</v>
          </cell>
          <cell r="F1135" t="str">
            <v>Fast Track</v>
          </cell>
          <cell r="G1135" t="str">
            <v>Energy Only</v>
          </cell>
          <cell r="H1135" t="str">
            <v>Commercial</v>
          </cell>
          <cell r="I1135" t="str">
            <v>Commercial</v>
          </cell>
          <cell r="J1135" t="str">
            <v>12 kV</v>
          </cell>
          <cell r="K1135" t="str">
            <v>MOUNTAIN VIEW SUB</v>
          </cell>
          <cell r="L1135" t="str">
            <v>BANK 3</v>
          </cell>
          <cell r="M1135">
            <v>82031110</v>
          </cell>
          <cell r="N1135" t="str">
            <v>Meter 1009538544</v>
          </cell>
          <cell r="O1135" t="str">
            <v>Battery Storage</v>
          </cell>
          <cell r="P1135">
            <v>1.7999999999999999E-2</v>
          </cell>
          <cell r="Q1135">
            <v>42123</v>
          </cell>
          <cell r="S1135">
            <v>42173</v>
          </cell>
          <cell r="U1135" t="str">
            <v>Non-Export</v>
          </cell>
        </row>
        <row r="1136">
          <cell r="A1136" t="str">
            <v>1132-RD</v>
          </cell>
          <cell r="B1136" t="str">
            <v>ESA Management, LLC</v>
          </cell>
          <cell r="C1136" t="str">
            <v>Lynn (ET) Nunez</v>
          </cell>
          <cell r="D1136" t="str">
            <v>CPUC</v>
          </cell>
          <cell r="E1136" t="str">
            <v>Rule 21 (2014)</v>
          </cell>
          <cell r="F1136" t="str">
            <v>Fast Track</v>
          </cell>
          <cell r="G1136" t="str">
            <v>Energy Only</v>
          </cell>
          <cell r="H1136" t="str">
            <v>Commercial</v>
          </cell>
          <cell r="I1136" t="str">
            <v>Commercial</v>
          </cell>
          <cell r="J1136" t="str">
            <v>12 kV</v>
          </cell>
          <cell r="K1136" t="str">
            <v>NEWARK SUB</v>
          </cell>
          <cell r="L1136" t="str">
            <v>BANK 3</v>
          </cell>
          <cell r="M1136">
            <v>12221102</v>
          </cell>
          <cell r="N1136" t="str">
            <v>Meter 1009513694</v>
          </cell>
          <cell r="O1136" t="str">
            <v>Battery Storage</v>
          </cell>
          <cell r="P1136">
            <v>1.7999999999999999E-2</v>
          </cell>
          <cell r="Q1136">
            <v>42107</v>
          </cell>
          <cell r="S1136">
            <v>42193</v>
          </cell>
          <cell r="U1136" t="str">
            <v>Non-Export</v>
          </cell>
        </row>
        <row r="1137">
          <cell r="A1137" t="str">
            <v>1133-RD</v>
          </cell>
          <cell r="B1137" t="str">
            <v>HVM LLC</v>
          </cell>
          <cell r="C1137" t="str">
            <v>Josh (ET) Glidden</v>
          </cell>
          <cell r="D1137" t="str">
            <v>CPUC</v>
          </cell>
          <cell r="E1137" t="str">
            <v>Rule 21 (2014)</v>
          </cell>
          <cell r="F1137" t="str">
            <v>Fast Track</v>
          </cell>
          <cell r="G1137" t="str">
            <v>Energy Only</v>
          </cell>
          <cell r="H1137" t="str">
            <v>Commercial</v>
          </cell>
          <cell r="I1137" t="str">
            <v>Commercial</v>
          </cell>
          <cell r="J1137" t="str">
            <v>12 kV</v>
          </cell>
          <cell r="K1137" t="str">
            <v>NEWARK SUB</v>
          </cell>
          <cell r="L1137">
            <v>3</v>
          </cell>
          <cell r="M1137">
            <v>12221102</v>
          </cell>
          <cell r="O1137" t="str">
            <v>Battery Storage</v>
          </cell>
          <cell r="P1137">
            <v>1.7999999999999999E-2</v>
          </cell>
          <cell r="Q1137">
            <v>42115</v>
          </cell>
          <cell r="S1137">
            <v>42193</v>
          </cell>
          <cell r="U1137" t="str">
            <v>Non-Export</v>
          </cell>
        </row>
        <row r="1138">
          <cell r="A1138" t="str">
            <v>1134-RD</v>
          </cell>
          <cell r="B1138" t="str">
            <v>HVM LLC</v>
          </cell>
          <cell r="C1138" t="str">
            <v>Josh (ET) Glidden</v>
          </cell>
          <cell r="D1138" t="str">
            <v>CPUC</v>
          </cell>
          <cell r="E1138" t="str">
            <v>Rule 21 (2014)</v>
          </cell>
          <cell r="F1138" t="str">
            <v>Fast Track</v>
          </cell>
          <cell r="G1138" t="str">
            <v>Energy Only</v>
          </cell>
          <cell r="H1138" t="str">
            <v>Commercial</v>
          </cell>
          <cell r="I1138" t="str">
            <v>Commercial</v>
          </cell>
          <cell r="J1138" t="str">
            <v>21 kV</v>
          </cell>
          <cell r="K1138" t="str">
            <v>MONTAGUE SUB</v>
          </cell>
          <cell r="L1138">
            <v>3</v>
          </cell>
          <cell r="M1138">
            <v>83892108</v>
          </cell>
          <cell r="O1138" t="str">
            <v>Battery Storage</v>
          </cell>
          <cell r="P1138">
            <v>1.7999999999999999E-2</v>
          </cell>
          <cell r="Q1138">
            <v>42125</v>
          </cell>
          <cell r="S1138">
            <v>42192</v>
          </cell>
          <cell r="U1138" t="str">
            <v>Non-Export</v>
          </cell>
        </row>
        <row r="1139">
          <cell r="A1139" t="str">
            <v>1135-RD</v>
          </cell>
          <cell r="B1139" t="str">
            <v>ESA Management LLC - Fresno</v>
          </cell>
          <cell r="C1139" t="str">
            <v>Martha (ET) Baeli</v>
          </cell>
          <cell r="D1139" t="str">
            <v>CPUC</v>
          </cell>
          <cell r="E1139" t="str">
            <v>Rule 21 (2014)</v>
          </cell>
          <cell r="F1139" t="str">
            <v>Fast Track</v>
          </cell>
          <cell r="G1139" t="str">
            <v>Energy Only</v>
          </cell>
          <cell r="H1139" t="str">
            <v>Commercial</v>
          </cell>
          <cell r="I1139" t="str">
            <v>Commercial</v>
          </cell>
          <cell r="J1139" t="str">
            <v>21 kV</v>
          </cell>
          <cell r="K1139" t="str">
            <v>PINEDALE SUB</v>
          </cell>
          <cell r="M1139">
            <v>252852107</v>
          </cell>
          <cell r="O1139" t="str">
            <v>Battery Storage</v>
          </cell>
          <cell r="P1139">
            <v>1.7999999999999999E-2</v>
          </cell>
          <cell r="Q1139">
            <v>42100</v>
          </cell>
          <cell r="S1139">
            <v>42199</v>
          </cell>
          <cell r="U1139" t="str">
            <v>Non-Export</v>
          </cell>
        </row>
        <row r="1140">
          <cell r="A1140" t="str">
            <v>1136-RD</v>
          </cell>
          <cell r="B1140" t="str">
            <v>HVM LLC</v>
          </cell>
          <cell r="C1140" t="str">
            <v>Sarah Kodaimati</v>
          </cell>
          <cell r="D1140" t="str">
            <v>CPUC</v>
          </cell>
          <cell r="E1140" t="str">
            <v>Rule 21 (2014)</v>
          </cell>
          <cell r="F1140" t="str">
            <v>Fast Track</v>
          </cell>
          <cell r="G1140" t="str">
            <v>Energy Only</v>
          </cell>
          <cell r="H1140" t="str">
            <v>Commercial</v>
          </cell>
          <cell r="I1140" t="str">
            <v>Commercial</v>
          </cell>
          <cell r="J1140" t="str">
            <v>12 kV</v>
          </cell>
          <cell r="L1140">
            <v>1</v>
          </cell>
          <cell r="M1140">
            <v>82831103</v>
          </cell>
          <cell r="O1140" t="str">
            <v>Battery Storage</v>
          </cell>
          <cell r="P1140">
            <v>1.7999999999999999E-2</v>
          </cell>
          <cell r="Q1140">
            <v>42136</v>
          </cell>
          <cell r="U1140" t="str">
            <v>Non-Export</v>
          </cell>
        </row>
        <row r="1141">
          <cell r="A1141" t="str">
            <v>1137-RD</v>
          </cell>
          <cell r="B1141" t="str">
            <v>HVM LLC</v>
          </cell>
          <cell r="C1141" t="str">
            <v>Josh (ET) Glidden</v>
          </cell>
          <cell r="D1141" t="str">
            <v>CPUC</v>
          </cell>
          <cell r="E1141" t="str">
            <v>Rule 21 (2014)</v>
          </cell>
          <cell r="F1141" t="str">
            <v>Fast Track</v>
          </cell>
          <cell r="G1141" t="str">
            <v>Energy Only</v>
          </cell>
          <cell r="H1141" t="str">
            <v>Commercial</v>
          </cell>
          <cell r="I1141" t="str">
            <v>Commercial</v>
          </cell>
          <cell r="J1141" t="str">
            <v>21 kV</v>
          </cell>
          <cell r="K1141" t="str">
            <v>FIGARDEN SUB</v>
          </cell>
          <cell r="M1141">
            <v>254552111</v>
          </cell>
          <cell r="O1141" t="str">
            <v>Battery Storage</v>
          </cell>
          <cell r="P1141">
            <v>1.7999999999999999E-2</v>
          </cell>
          <cell r="Q1141">
            <v>42117</v>
          </cell>
          <cell r="S1141">
            <v>42194</v>
          </cell>
          <cell r="U1141" t="str">
            <v>Non-Export</v>
          </cell>
        </row>
        <row r="1142">
          <cell r="A1142" t="str">
            <v>1138-WD</v>
          </cell>
          <cell r="B1142" t="str">
            <v>WGE - 1</v>
          </cell>
          <cell r="C1142" t="str">
            <v>Larry (ET) Doleman</v>
          </cell>
          <cell r="D1142" t="str">
            <v>FERC</v>
          </cell>
          <cell r="E1142" t="str">
            <v>GIP (2014)</v>
          </cell>
          <cell r="F1142" t="str">
            <v>Fast Track</v>
          </cell>
          <cell r="G1142" t="str">
            <v>Energy Only</v>
          </cell>
          <cell r="H1142" t="str">
            <v>Withdrawn</v>
          </cell>
          <cell r="I1142" t="str">
            <v>Withdrawn</v>
          </cell>
          <cell r="J1142" t="str">
            <v>12 kV</v>
          </cell>
          <cell r="K1142" t="str">
            <v>HAMILTON A SUB</v>
          </cell>
          <cell r="M1142">
            <v>102121101</v>
          </cell>
          <cell r="N1142" t="str">
            <v>Site currently has PG&amp;E service</v>
          </cell>
          <cell r="O1142" t="str">
            <v>Solar PV</v>
          </cell>
          <cell r="P1142">
            <v>1</v>
          </cell>
          <cell r="T1142">
            <v>42088</v>
          </cell>
          <cell r="U1142" t="str">
            <v>Export</v>
          </cell>
        </row>
        <row r="1143">
          <cell r="A1143" t="str">
            <v>1139-WD</v>
          </cell>
          <cell r="B1143" t="str">
            <v>LeMoore 2 HN</v>
          </cell>
          <cell r="C1143" t="str">
            <v>Larry (ET) Doleman</v>
          </cell>
          <cell r="D1143" t="str">
            <v>FERC</v>
          </cell>
          <cell r="E1143" t="str">
            <v>GIP (2014)</v>
          </cell>
          <cell r="F1143" t="str">
            <v>Independent Study</v>
          </cell>
          <cell r="H1143" t="str">
            <v>Withdrawn</v>
          </cell>
          <cell r="I1143" t="str">
            <v>Withdrawn</v>
          </cell>
          <cell r="J1143" t="str">
            <v>12 kV</v>
          </cell>
          <cell r="K1143" t="str">
            <v>HENRIETTA SUB</v>
          </cell>
          <cell r="L1143">
            <v>5</v>
          </cell>
          <cell r="M1143">
            <v>252681106</v>
          </cell>
          <cell r="N1143" t="str">
            <v>36°15'16.59" N, 119°47'54.71" W</v>
          </cell>
          <cell r="O1143" t="str">
            <v>Solar PV</v>
          </cell>
          <cell r="P1143">
            <v>1.5</v>
          </cell>
          <cell r="Q1143">
            <v>42094</v>
          </cell>
          <cell r="T1143">
            <v>42185</v>
          </cell>
          <cell r="U1143" t="str">
            <v>Export</v>
          </cell>
        </row>
        <row r="1144">
          <cell r="A1144" t="str">
            <v>1140-RD</v>
          </cell>
          <cell r="B1144" t="str">
            <v>Colusa Indian Community Economic Develop</v>
          </cell>
          <cell r="C1144" t="str">
            <v>BCH_WM_EGICV</v>
          </cell>
          <cell r="D1144" t="str">
            <v>CPUC</v>
          </cell>
          <cell r="E1144" t="str">
            <v>Rule 21 (2014)</v>
          </cell>
          <cell r="F1144" t="str">
            <v>Fast Track</v>
          </cell>
          <cell r="G1144" t="str">
            <v>Energy Only</v>
          </cell>
          <cell r="H1144" t="str">
            <v>Commercial</v>
          </cell>
          <cell r="I1144" t="str">
            <v>Commercial</v>
          </cell>
          <cell r="J1144" t="str">
            <v>12 kV</v>
          </cell>
          <cell r="K1144" t="str">
            <v>COLUSA PP</v>
          </cell>
          <cell r="M1144">
            <v>62021101</v>
          </cell>
          <cell r="O1144" t="str">
            <v>Cogeneration,Solar PV</v>
          </cell>
          <cell r="P1144">
            <v>8.98</v>
          </cell>
          <cell r="Q1144">
            <v>42139</v>
          </cell>
          <cell r="U1144" t="str">
            <v>Non-Export</v>
          </cell>
        </row>
        <row r="1145">
          <cell r="A1145" t="str">
            <v>1141-RD</v>
          </cell>
          <cell r="B1145" t="str">
            <v>SONOMA COUNTY WATER AGENCY</v>
          </cell>
          <cell r="C1145" t="str">
            <v>Martha (ET) Baeli</v>
          </cell>
          <cell r="D1145" t="str">
            <v>CPUC</v>
          </cell>
          <cell r="E1145" t="str">
            <v>Rule 21 (2014)</v>
          </cell>
          <cell r="F1145" t="str">
            <v>Fast Track</v>
          </cell>
          <cell r="G1145" t="str">
            <v>Energy Only</v>
          </cell>
          <cell r="H1145" t="str">
            <v>Withdrawn</v>
          </cell>
          <cell r="I1145" t="str">
            <v>Withdrawn</v>
          </cell>
          <cell r="J1145" t="str">
            <v>12 kV</v>
          </cell>
          <cell r="K1145" t="str">
            <v>SONOMA A SUB</v>
          </cell>
          <cell r="M1145">
            <v>42721105</v>
          </cell>
          <cell r="O1145" t="str">
            <v>Solar PV</v>
          </cell>
          <cell r="P1145">
            <v>0.1</v>
          </cell>
          <cell r="U1145" t="str">
            <v>Non-Export</v>
          </cell>
        </row>
        <row r="1146">
          <cell r="A1146" t="str">
            <v>1142-RD</v>
          </cell>
          <cell r="B1146" t="str">
            <v>Utilastore Shingle Springs 1</v>
          </cell>
          <cell r="C1146" t="str">
            <v>Luis Vergara Zaldivar</v>
          </cell>
          <cell r="D1146" t="str">
            <v>CPUC</v>
          </cell>
          <cell r="E1146" t="str">
            <v>Rule 21 (2014)</v>
          </cell>
          <cell r="F1146" t="str">
            <v>Detailed Study</v>
          </cell>
          <cell r="G1146" t="str">
            <v>Energy Only</v>
          </cell>
          <cell r="H1146" t="str">
            <v>Withdrawn</v>
          </cell>
          <cell r="I1146" t="str">
            <v>Withdrawn</v>
          </cell>
          <cell r="J1146" t="str">
            <v>21 kV</v>
          </cell>
          <cell r="K1146" t="str">
            <v>SHINGLE SPRINGS SUB</v>
          </cell>
          <cell r="L1146">
            <v>2</v>
          </cell>
          <cell r="M1146">
            <v>153652105</v>
          </cell>
          <cell r="N1146" t="str">
            <v>First Pole on Feeder 2105</v>
          </cell>
          <cell r="O1146" t="str">
            <v>Energy Storage</v>
          </cell>
          <cell r="P1146">
            <v>4</v>
          </cell>
          <cell r="U1146" t="str">
            <v>Export</v>
          </cell>
        </row>
        <row r="1147">
          <cell r="A1147" t="str">
            <v>1143-RD</v>
          </cell>
          <cell r="B1147" t="str">
            <v>Utilastore Shingle Springs 2</v>
          </cell>
          <cell r="C1147" t="str">
            <v>Luis Vergara Zaldivar</v>
          </cell>
          <cell r="D1147" t="str">
            <v>CPUC</v>
          </cell>
          <cell r="E1147" t="str">
            <v>Rule 21 (2014)</v>
          </cell>
          <cell r="F1147" t="str">
            <v>Fast Track</v>
          </cell>
          <cell r="G1147" t="str">
            <v>Energy Only</v>
          </cell>
          <cell r="H1147" t="str">
            <v>Withdrawn</v>
          </cell>
          <cell r="I1147" t="str">
            <v>Withdrawn</v>
          </cell>
          <cell r="J1147" t="str">
            <v>21 kV</v>
          </cell>
          <cell r="K1147" t="str">
            <v>SHINGLE SPRINGS SUB</v>
          </cell>
          <cell r="L1147">
            <v>2</v>
          </cell>
          <cell r="M1147">
            <v>153652105</v>
          </cell>
          <cell r="N1147" t="str">
            <v>21 kV Bus for Shingle Springs 1</v>
          </cell>
          <cell r="O1147" t="str">
            <v>Energy Storage</v>
          </cell>
          <cell r="P1147">
            <v>3</v>
          </cell>
          <cell r="U1147" t="str">
            <v>Export</v>
          </cell>
        </row>
        <row r="1148">
          <cell r="A1148" t="str">
            <v>1144-RD</v>
          </cell>
          <cell r="B1148" t="str">
            <v>Utilastore Shingle Springs 3</v>
          </cell>
          <cell r="C1148" t="str">
            <v>Ellis Maxwell (ET) Ernst</v>
          </cell>
          <cell r="D1148" t="str">
            <v>CPUC</v>
          </cell>
          <cell r="E1148" t="str">
            <v>Rule 21 (2014)</v>
          </cell>
          <cell r="F1148" t="str">
            <v>Fast Track</v>
          </cell>
          <cell r="G1148" t="str">
            <v>Energy Only</v>
          </cell>
          <cell r="H1148" t="str">
            <v>Withdrawn</v>
          </cell>
          <cell r="I1148" t="str">
            <v>Withdrawn</v>
          </cell>
          <cell r="J1148" t="str">
            <v>21 kV</v>
          </cell>
          <cell r="K1148" t="str">
            <v>SHINGLE SPRINGS SUB</v>
          </cell>
          <cell r="L1148">
            <v>3</v>
          </cell>
          <cell r="M1148">
            <v>153652108</v>
          </cell>
          <cell r="N1148" t="str">
            <v>First pole from Bank 3 Feeder 2108 Shingle Springs Substation</v>
          </cell>
          <cell r="O1148" t="str">
            <v>Energy Storage</v>
          </cell>
          <cell r="P1148">
            <v>3</v>
          </cell>
          <cell r="T1148">
            <v>42101</v>
          </cell>
          <cell r="U1148" t="str">
            <v>Export</v>
          </cell>
        </row>
        <row r="1149">
          <cell r="A1149" t="str">
            <v>1145-RD</v>
          </cell>
          <cell r="B1149" t="str">
            <v>Utilastore Shingle Springs 4</v>
          </cell>
          <cell r="C1149" t="str">
            <v>Ellis Maxwell (ET) Ernst</v>
          </cell>
          <cell r="D1149" t="str">
            <v>CPUC</v>
          </cell>
          <cell r="E1149" t="str">
            <v>Rule 21 (2014)</v>
          </cell>
          <cell r="F1149" t="str">
            <v>Fast Track</v>
          </cell>
          <cell r="G1149" t="str">
            <v>Energy Only</v>
          </cell>
          <cell r="H1149" t="str">
            <v>Withdrawn</v>
          </cell>
          <cell r="I1149" t="str">
            <v>Withdrawn</v>
          </cell>
          <cell r="J1149" t="str">
            <v>21 kV</v>
          </cell>
          <cell r="K1149" t="str">
            <v>SHINGLE SPRINGS SUB</v>
          </cell>
          <cell r="L1149">
            <v>3</v>
          </cell>
          <cell r="M1149">
            <v>153652108</v>
          </cell>
          <cell r="N1149" t="str">
            <v>Shingle Springs 3 Bus</v>
          </cell>
          <cell r="O1149" t="str">
            <v>Energy Storage</v>
          </cell>
          <cell r="P1149">
            <v>3</v>
          </cell>
          <cell r="T1149">
            <v>42101</v>
          </cell>
          <cell r="U1149" t="str">
            <v>Export</v>
          </cell>
        </row>
        <row r="1150">
          <cell r="A1150" t="str">
            <v>1146-RD</v>
          </cell>
          <cell r="B1150" t="str">
            <v>Genentech Inc</v>
          </cell>
          <cell r="C1150" t="str">
            <v>Josh (ET) Glidden</v>
          </cell>
          <cell r="D1150" t="str">
            <v>CPUC</v>
          </cell>
          <cell r="E1150" t="str">
            <v>Rule 21 (2014)</v>
          </cell>
          <cell r="F1150" t="str">
            <v>Detailed Study</v>
          </cell>
          <cell r="G1150" t="str">
            <v>Energy Only</v>
          </cell>
          <cell r="H1150" t="str">
            <v>Withdrawn</v>
          </cell>
          <cell r="I1150" t="str">
            <v>Withdrawn</v>
          </cell>
          <cell r="J1150" t="str">
            <v>12 kV</v>
          </cell>
          <cell r="K1150" t="str">
            <v>EAST GRAND SUB</v>
          </cell>
          <cell r="L1150">
            <v>5</v>
          </cell>
          <cell r="M1150">
            <v>22571114</v>
          </cell>
          <cell r="O1150" t="str">
            <v>Cogeneration</v>
          </cell>
          <cell r="P1150">
            <v>7.2</v>
          </cell>
          <cell r="Q1150">
            <v>42408</v>
          </cell>
          <cell r="U1150" t="str">
            <v>Non-Export</v>
          </cell>
        </row>
        <row r="1151">
          <cell r="A1151" t="str">
            <v>1147-RD</v>
          </cell>
          <cell r="B1151" t="str">
            <v>City of Lathrop</v>
          </cell>
          <cell r="C1151" t="str">
            <v>Lynn (ET) Nunez</v>
          </cell>
          <cell r="D1151" t="str">
            <v>CPUC</v>
          </cell>
          <cell r="E1151" t="str">
            <v>Rule 21 (2014)</v>
          </cell>
          <cell r="F1151" t="str">
            <v>Fast Track</v>
          </cell>
          <cell r="G1151" t="str">
            <v>Energy Only</v>
          </cell>
          <cell r="H1151" t="str">
            <v>Commercial</v>
          </cell>
          <cell r="I1151" t="str">
            <v>Commercial</v>
          </cell>
          <cell r="J1151" t="str">
            <v>17 kV</v>
          </cell>
          <cell r="K1151" t="str">
            <v>VIERRA SUB</v>
          </cell>
          <cell r="L1151" t="str">
            <v>BANK 1</v>
          </cell>
          <cell r="M1151">
            <v>162701703</v>
          </cell>
          <cell r="O1151" t="str">
            <v>Solar PV</v>
          </cell>
          <cell r="P1151">
            <v>0.34200000000000003</v>
          </cell>
          <cell r="Q1151">
            <v>42102</v>
          </cell>
          <cell r="U1151" t="str">
            <v>RESBCT</v>
          </cell>
        </row>
        <row r="1152">
          <cell r="A1152" t="str">
            <v>1148-RD</v>
          </cell>
          <cell r="B1152" t="str">
            <v>Blue Mountain Electric Company</v>
          </cell>
          <cell r="C1152" t="str">
            <v>Lynn (ET) Nunez</v>
          </cell>
          <cell r="D1152" t="str">
            <v>CPUC</v>
          </cell>
          <cell r="E1152" t="str">
            <v>Rule 21 (2014)</v>
          </cell>
          <cell r="F1152" t="str">
            <v>Detailed Study</v>
          </cell>
          <cell r="G1152" t="str">
            <v>Energy Only</v>
          </cell>
          <cell r="H1152" t="str">
            <v>Withdrawn</v>
          </cell>
          <cell r="I1152" t="str">
            <v>Withdrawn</v>
          </cell>
          <cell r="J1152" t="str">
            <v>12 kV</v>
          </cell>
          <cell r="K1152" t="str">
            <v>WEST POINT PH</v>
          </cell>
          <cell r="M1152">
            <v>163201102</v>
          </cell>
          <cell r="N1152" t="str">
            <v>38°22'43.25"N/120°31'09.05"</v>
          </cell>
          <cell r="O1152" t="str">
            <v>Biomass</v>
          </cell>
          <cell r="P1152">
            <v>3</v>
          </cell>
          <cell r="T1152">
            <v>42202</v>
          </cell>
          <cell r="U1152" t="str">
            <v>Export</v>
          </cell>
        </row>
        <row r="1153">
          <cell r="A1153" t="str">
            <v>1149-WD</v>
          </cell>
          <cell r="B1153" t="str">
            <v>50002 SCWA Ponds 1 and 2</v>
          </cell>
          <cell r="C1153" t="str">
            <v>Matt (ET) Chambers</v>
          </cell>
          <cell r="D1153" t="str">
            <v>FERC</v>
          </cell>
          <cell r="E1153" t="str">
            <v>GIP (2014)</v>
          </cell>
          <cell r="F1153" t="str">
            <v>Fast Track</v>
          </cell>
          <cell r="G1153" t="str">
            <v>Energy Only</v>
          </cell>
          <cell r="H1153" t="str">
            <v>Withdrawn</v>
          </cell>
          <cell r="I1153" t="str">
            <v>Withdrawn</v>
          </cell>
          <cell r="J1153" t="str">
            <v>12 kV</v>
          </cell>
          <cell r="K1153" t="str">
            <v>BASALT SUB</v>
          </cell>
          <cell r="L1153">
            <v>2</v>
          </cell>
          <cell r="M1153">
            <v>42461106</v>
          </cell>
          <cell r="N1153" t="str">
            <v>Feeder line just south of RR</v>
          </cell>
          <cell r="O1153" t="str">
            <v>Solar PV</v>
          </cell>
          <cell r="P1153">
            <v>2</v>
          </cell>
          <cell r="Q1153">
            <v>42277</v>
          </cell>
          <cell r="U1153" t="str">
            <v>Export</v>
          </cell>
        </row>
        <row r="1154">
          <cell r="A1154" t="str">
            <v>1150-WD</v>
          </cell>
          <cell r="B1154" t="str">
            <v>50004 SCWA R5 Pond</v>
          </cell>
          <cell r="C1154" t="str">
            <v>Matt (ET) Chambers</v>
          </cell>
          <cell r="D1154" t="str">
            <v>FERC</v>
          </cell>
          <cell r="E1154" t="str">
            <v>GIP (2014)</v>
          </cell>
          <cell r="F1154" t="str">
            <v>Fast Track</v>
          </cell>
          <cell r="G1154" t="str">
            <v>Energy Only</v>
          </cell>
          <cell r="H1154" t="str">
            <v>Withdrawn</v>
          </cell>
          <cell r="I1154" t="str">
            <v>Withdrawn</v>
          </cell>
          <cell r="J1154" t="str">
            <v>12 kV</v>
          </cell>
          <cell r="K1154" t="str">
            <v>SONOMA A SUB</v>
          </cell>
          <cell r="M1154">
            <v>42721105</v>
          </cell>
          <cell r="N1154" t="str">
            <v>See site plan</v>
          </cell>
          <cell r="O1154" t="str">
            <v>Solar PV</v>
          </cell>
          <cell r="P1154">
            <v>2</v>
          </cell>
          <cell r="Q1154">
            <v>42271</v>
          </cell>
          <cell r="T1154">
            <v>42534</v>
          </cell>
          <cell r="U1154" t="str">
            <v>Export</v>
          </cell>
        </row>
        <row r="1155">
          <cell r="A1155" t="str">
            <v>1151-RD</v>
          </cell>
          <cell r="B1155" t="str">
            <v>North Fork Community Power</v>
          </cell>
          <cell r="C1155" t="str">
            <v>Martha (ET) Baeli</v>
          </cell>
          <cell r="D1155" t="str">
            <v>CPUC</v>
          </cell>
          <cell r="E1155" t="str">
            <v>Rule 21 (2014)</v>
          </cell>
          <cell r="F1155" t="str">
            <v>Detailed Study</v>
          </cell>
          <cell r="G1155" t="str">
            <v>Energy Only</v>
          </cell>
          <cell r="H1155" t="str">
            <v>Withdrawn</v>
          </cell>
          <cell r="I1155" t="str">
            <v>Withdrawn</v>
          </cell>
          <cell r="J1155" t="str">
            <v>12 kV</v>
          </cell>
          <cell r="K1155" t="str">
            <v>SAN JOAQUIN #3 PH</v>
          </cell>
          <cell r="M1155">
            <v>252531103</v>
          </cell>
          <cell r="N1155" t="str">
            <v>37°23'51.485N/119°49'76.3772 connected to PGE pole at 37°14'00.7"N/119°29'51.5"W</v>
          </cell>
          <cell r="O1155" t="str">
            <v>Biomass</v>
          </cell>
          <cell r="P1155">
            <v>2</v>
          </cell>
          <cell r="T1155">
            <v>42213</v>
          </cell>
          <cell r="U1155" t="str">
            <v>Export</v>
          </cell>
        </row>
        <row r="1156">
          <cell r="A1156" t="str">
            <v>1152-RD</v>
          </cell>
          <cell r="B1156" t="str">
            <v>2090 Larzabal</v>
          </cell>
          <cell r="C1156" t="str">
            <v>Lynn (ET) Nunez</v>
          </cell>
          <cell r="D1156" t="str">
            <v>CPUC</v>
          </cell>
          <cell r="E1156" t="str">
            <v>Rule 21 (2014)</v>
          </cell>
          <cell r="F1156" t="str">
            <v>Fast Track</v>
          </cell>
          <cell r="G1156" t="str">
            <v>Energy Only</v>
          </cell>
          <cell r="H1156" t="str">
            <v>Withdrawn</v>
          </cell>
          <cell r="I1156" t="str">
            <v>Withdrawn</v>
          </cell>
          <cell r="J1156" t="str">
            <v>12 kV</v>
          </cell>
          <cell r="K1156" t="str">
            <v>TYLER SUB</v>
          </cell>
          <cell r="M1156">
            <v>103571104</v>
          </cell>
          <cell r="O1156" t="str">
            <v>Solar PV</v>
          </cell>
          <cell r="P1156">
            <v>1</v>
          </cell>
          <cell r="T1156">
            <v>42115</v>
          </cell>
          <cell r="U1156" t="str">
            <v>Export</v>
          </cell>
        </row>
        <row r="1157">
          <cell r="A1157" t="str">
            <v>1153-RD</v>
          </cell>
          <cell r="B1157" t="str">
            <v>CAKEBREAD CELLARS</v>
          </cell>
          <cell r="C1157" t="str">
            <v>Josh (ET) Glidden</v>
          </cell>
          <cell r="D1157" t="str">
            <v>CPUC</v>
          </cell>
          <cell r="E1157" t="str">
            <v>Rule 21 (2014)</v>
          </cell>
          <cell r="F1157" t="str">
            <v>Fast Track</v>
          </cell>
          <cell r="G1157" t="str">
            <v>Energy Only</v>
          </cell>
          <cell r="H1157" t="str">
            <v>Implementation</v>
          </cell>
          <cell r="I1157" t="str">
            <v>Active</v>
          </cell>
          <cell r="J1157" t="str">
            <v>21 kV</v>
          </cell>
          <cell r="M1157">
            <v>43292102</v>
          </cell>
          <cell r="O1157" t="str">
            <v>Gas Turbine</v>
          </cell>
          <cell r="P1157">
            <v>6.5000000000000002E-2</v>
          </cell>
          <cell r="Q1157">
            <v>42200</v>
          </cell>
          <cell r="U1157" t="str">
            <v>Non-Export</v>
          </cell>
        </row>
        <row r="1158">
          <cell r="A1158" t="str">
            <v>1154-RD</v>
          </cell>
          <cell r="B1158" t="str">
            <v>HVM LLC</v>
          </cell>
          <cell r="C1158" t="str">
            <v>BCH_WM_EGICV</v>
          </cell>
          <cell r="D1158" t="str">
            <v>CPUC</v>
          </cell>
          <cell r="E1158" t="str">
            <v>Rule 21 (2014)</v>
          </cell>
          <cell r="F1158" t="str">
            <v>Fast Track</v>
          </cell>
          <cell r="G1158" t="str">
            <v>Energy Only</v>
          </cell>
          <cell r="H1158" t="str">
            <v>Commercial</v>
          </cell>
          <cell r="I1158" t="str">
            <v>Commercial</v>
          </cell>
          <cell r="J1158" t="str">
            <v>12 kV</v>
          </cell>
          <cell r="M1158">
            <v>253701103</v>
          </cell>
          <cell r="O1158" t="str">
            <v>Battery Storage</v>
          </cell>
          <cell r="P1158">
            <v>1.7999999999999999E-2</v>
          </cell>
          <cell r="Q1158">
            <v>42165</v>
          </cell>
          <cell r="U1158" t="str">
            <v>Non-Export</v>
          </cell>
        </row>
        <row r="1159">
          <cell r="A1159" t="str">
            <v>1155-RD</v>
          </cell>
          <cell r="B1159" t="str">
            <v>ESA SERVICES INC</v>
          </cell>
          <cell r="C1159" t="str">
            <v>BCH_WM_EGICV</v>
          </cell>
          <cell r="D1159" t="str">
            <v>CPUC</v>
          </cell>
          <cell r="E1159" t="str">
            <v>Rule 21 (2014)</v>
          </cell>
          <cell r="F1159" t="str">
            <v>Fast Track</v>
          </cell>
          <cell r="G1159" t="str">
            <v>Energy Only</v>
          </cell>
          <cell r="H1159" t="str">
            <v>Commercial</v>
          </cell>
          <cell r="I1159" t="str">
            <v>Commercial</v>
          </cell>
          <cell r="J1159" t="str">
            <v>12 kV</v>
          </cell>
          <cell r="K1159" t="str">
            <v>WEST SACRAMENTO SUB</v>
          </cell>
          <cell r="M1159">
            <v>63131104</v>
          </cell>
          <cell r="O1159" t="str">
            <v>Battery Storage</v>
          </cell>
          <cell r="P1159">
            <v>3.5999999999999997E-2</v>
          </cell>
          <cell r="Q1159">
            <v>42165</v>
          </cell>
          <cell r="S1159">
            <v>42187</v>
          </cell>
          <cell r="U1159" t="str">
            <v>Non-Export</v>
          </cell>
        </row>
        <row r="1160">
          <cell r="A1160" t="str">
            <v>1156-WD</v>
          </cell>
          <cell r="B1160" t="str">
            <v>Shingle Springs</v>
          </cell>
          <cell r="C1160" t="str">
            <v>Ellis Maxwell (ET) Ernst</v>
          </cell>
          <cell r="D1160" t="str">
            <v>FERC</v>
          </cell>
          <cell r="E1160" t="str">
            <v>GIP (2014)</v>
          </cell>
          <cell r="F1160" t="str">
            <v>Fast Track</v>
          </cell>
          <cell r="G1160" t="str">
            <v>Energy Only</v>
          </cell>
          <cell r="H1160" t="str">
            <v>Withdrawn</v>
          </cell>
          <cell r="I1160" t="str">
            <v>Withdrawn</v>
          </cell>
          <cell r="J1160" t="str">
            <v>21 kV</v>
          </cell>
          <cell r="K1160" t="str">
            <v>SHINGLE SPRINGS SUB</v>
          </cell>
          <cell r="L1160">
            <v>2</v>
          </cell>
          <cell r="M1160">
            <v>153652105</v>
          </cell>
          <cell r="N1160" t="str">
            <v>Shingle Springs Bank #s Feeder 2105</v>
          </cell>
          <cell r="O1160" t="str">
            <v>Energy Storage (Battery)</v>
          </cell>
          <cell r="P1160">
            <v>4</v>
          </cell>
          <cell r="U1160" t="str">
            <v>Export</v>
          </cell>
        </row>
        <row r="1161">
          <cell r="A1161" t="str">
            <v>1157-WD</v>
          </cell>
          <cell r="B1161" t="str">
            <v>Chevron 8.5</v>
          </cell>
          <cell r="C1161" t="str">
            <v>Larry (ET) Doleman</v>
          </cell>
          <cell r="D1161" t="str">
            <v>FERC</v>
          </cell>
          <cell r="E1161" t="str">
            <v>GIP (2014)</v>
          </cell>
          <cell r="F1161" t="str">
            <v>Independent Study</v>
          </cell>
          <cell r="G1161" t="str">
            <v>Full Capacity</v>
          </cell>
          <cell r="H1161" t="str">
            <v>Commercial</v>
          </cell>
          <cell r="I1161" t="str">
            <v>Commercial</v>
          </cell>
          <cell r="J1161" t="str">
            <v>12 kV</v>
          </cell>
          <cell r="K1161" t="str">
            <v>RICHMOND R SUB</v>
          </cell>
          <cell r="L1161">
            <v>2</v>
          </cell>
          <cell r="M1161">
            <v>13471120</v>
          </cell>
          <cell r="O1161" t="str">
            <v>Solar PV</v>
          </cell>
          <cell r="P1161">
            <v>8.5</v>
          </cell>
          <cell r="Q1161">
            <v>42416</v>
          </cell>
          <cell r="S1161">
            <v>43083</v>
          </cell>
          <cell r="U1161" t="str">
            <v>Export</v>
          </cell>
        </row>
        <row r="1162">
          <cell r="A1162" t="str">
            <v>1158-WD</v>
          </cell>
          <cell r="B1162" t="str">
            <v>Sonoma Valley PV 100kW</v>
          </cell>
          <cell r="C1162" t="str">
            <v>Ellis Maxwell (ET) Ernst</v>
          </cell>
          <cell r="D1162" t="str">
            <v>FERC</v>
          </cell>
          <cell r="E1162" t="str">
            <v>GIP (2014)</v>
          </cell>
          <cell r="F1162" t="str">
            <v>Fast Track</v>
          </cell>
          <cell r="G1162" t="str">
            <v>Energy Only</v>
          </cell>
          <cell r="H1162" t="str">
            <v>Withdrawn</v>
          </cell>
          <cell r="I1162" t="str">
            <v>Withdrawn</v>
          </cell>
          <cell r="J1162" t="str">
            <v>12 kV</v>
          </cell>
          <cell r="K1162" t="str">
            <v>SONOMA A SUB</v>
          </cell>
          <cell r="M1162">
            <v>42721105</v>
          </cell>
          <cell r="N1162" t="str">
            <v>POI will not change</v>
          </cell>
          <cell r="O1162" t="str">
            <v>Solar PV</v>
          </cell>
          <cell r="P1162">
            <v>0.1</v>
          </cell>
          <cell r="U1162" t="str">
            <v>Export</v>
          </cell>
        </row>
        <row r="1163">
          <cell r="A1163" t="str">
            <v>1159-RD</v>
          </cell>
          <cell r="B1163" t="str">
            <v>Kaiser Foundation Health Plan Inc</v>
          </cell>
          <cell r="C1163" t="str">
            <v>BCH_WM_EGICV</v>
          </cell>
          <cell r="D1163" t="str">
            <v>CPUC</v>
          </cell>
          <cell r="E1163" t="str">
            <v>Rule 21 (2014)</v>
          </cell>
          <cell r="F1163" t="str">
            <v>Fast Track</v>
          </cell>
          <cell r="G1163" t="str">
            <v>Energy Only</v>
          </cell>
          <cell r="H1163" t="str">
            <v>Commercial</v>
          </cell>
          <cell r="I1163" t="str">
            <v>Commercial</v>
          </cell>
          <cell r="J1163" t="str">
            <v>12 kV</v>
          </cell>
          <cell r="K1163" t="str">
            <v>LAS GALLINAS A SUB</v>
          </cell>
          <cell r="M1163">
            <v>42991104</v>
          </cell>
          <cell r="O1163" t="str">
            <v>Battery Storage</v>
          </cell>
          <cell r="P1163">
            <v>0.03</v>
          </cell>
          <cell r="Q1163">
            <v>42220</v>
          </cell>
          <cell r="U1163" t="str">
            <v>Non-Export</v>
          </cell>
        </row>
        <row r="1164">
          <cell r="A1164" t="str">
            <v>1160-RD</v>
          </cell>
          <cell r="B1164" t="str">
            <v>10005 Peggy Orrison</v>
          </cell>
          <cell r="C1164" t="str">
            <v>Sarah Kodaimati</v>
          </cell>
          <cell r="D1164" t="str">
            <v>CPUC</v>
          </cell>
          <cell r="E1164" t="str">
            <v>Rule 21 (2014)</v>
          </cell>
          <cell r="F1164" t="str">
            <v>Fast Track</v>
          </cell>
          <cell r="G1164" t="str">
            <v>Energy Only</v>
          </cell>
          <cell r="H1164" t="str">
            <v>Withdrawn</v>
          </cell>
          <cell r="I1164" t="str">
            <v>Withdrawn</v>
          </cell>
          <cell r="J1164" t="str">
            <v>12 kV</v>
          </cell>
          <cell r="K1164" t="str">
            <v>GUERNSEY SUB</v>
          </cell>
          <cell r="L1164">
            <v>1</v>
          </cell>
          <cell r="M1164">
            <v>252661104</v>
          </cell>
          <cell r="O1164" t="str">
            <v>Solar PV</v>
          </cell>
          <cell r="P1164">
            <v>3</v>
          </cell>
          <cell r="T1164">
            <v>42135</v>
          </cell>
          <cell r="U1164" t="str">
            <v>Export</v>
          </cell>
        </row>
        <row r="1165">
          <cell r="A1165" t="str">
            <v>1161-WD</v>
          </cell>
          <cell r="B1165" t="str">
            <v>50001 SCWA North and South Ponds</v>
          </cell>
          <cell r="C1165" t="str">
            <v>Larry (ET) Doleman</v>
          </cell>
          <cell r="D1165" t="str">
            <v>FERC</v>
          </cell>
          <cell r="E1165" t="str">
            <v>GIP (2014)</v>
          </cell>
          <cell r="F1165" t="str">
            <v>Independent Study</v>
          </cell>
          <cell r="H1165" t="str">
            <v>Withdrawn</v>
          </cell>
          <cell r="I1165" t="str">
            <v>Withdrawn</v>
          </cell>
          <cell r="J1165" t="str">
            <v>12 kV</v>
          </cell>
          <cell r="K1165" t="str">
            <v>FULTON SUB</v>
          </cell>
          <cell r="M1165">
            <v>42561102</v>
          </cell>
          <cell r="O1165" t="str">
            <v>Solar PV</v>
          </cell>
          <cell r="P1165">
            <v>7</v>
          </cell>
          <cell r="Q1165">
            <v>42373</v>
          </cell>
          <cell r="T1165">
            <v>42447</v>
          </cell>
          <cell r="U1165" t="str">
            <v>Export</v>
          </cell>
        </row>
        <row r="1166">
          <cell r="A1166" t="str">
            <v>1162-WD</v>
          </cell>
          <cell r="B1166" t="str">
            <v>Golden Valley Energy Storage</v>
          </cell>
          <cell r="C1166" t="str">
            <v>Larry (ET) Doleman</v>
          </cell>
          <cell r="D1166" t="str">
            <v>FERC</v>
          </cell>
          <cell r="E1166" t="str">
            <v>GIP (2014)</v>
          </cell>
          <cell r="F1166" t="str">
            <v>Independent Study</v>
          </cell>
          <cell r="H1166" t="str">
            <v>Withdrawn</v>
          </cell>
          <cell r="I1166" t="str">
            <v>Withdrawn</v>
          </cell>
          <cell r="J1166" t="str">
            <v>115 kV</v>
          </cell>
          <cell r="K1166" t="str">
            <v>WEST FRESNO SUB</v>
          </cell>
          <cell r="M1166" t="str">
            <v>GILL RANCH 115 TAP</v>
          </cell>
          <cell r="N1166" t="str">
            <v>PG&amp;E SW 163, Gill Ranch Substation</v>
          </cell>
          <cell r="O1166" t="str">
            <v>Turbo expander</v>
          </cell>
          <cell r="P1166">
            <v>15.3</v>
          </cell>
          <cell r="U1166" t="str">
            <v>Export</v>
          </cell>
        </row>
        <row r="1167">
          <cell r="A1167" t="str">
            <v>1163-RD</v>
          </cell>
          <cell r="B1167" t="str">
            <v>PARESH PATEL ETAL</v>
          </cell>
          <cell r="C1167" t="str">
            <v>BCH_WM_EGICV</v>
          </cell>
          <cell r="D1167" t="str">
            <v>CPUC</v>
          </cell>
          <cell r="E1167" t="str">
            <v>Rule 21 (2014)</v>
          </cell>
          <cell r="F1167" t="str">
            <v>Fast Track</v>
          </cell>
          <cell r="G1167" t="str">
            <v>Energy Only</v>
          </cell>
          <cell r="H1167" t="str">
            <v>Commercial</v>
          </cell>
          <cell r="I1167" t="str">
            <v>Commercial</v>
          </cell>
          <cell r="J1167" t="str">
            <v>21 kV</v>
          </cell>
          <cell r="K1167" t="str">
            <v>MONTAGUE SUB</v>
          </cell>
          <cell r="L1167">
            <v>1</v>
          </cell>
          <cell r="M1167">
            <v>83892102</v>
          </cell>
          <cell r="O1167" t="str">
            <v>Battery Storage</v>
          </cell>
          <cell r="P1167">
            <v>1.7999999999999999E-2</v>
          </cell>
          <cell r="Q1167">
            <v>42215</v>
          </cell>
          <cell r="U1167" t="str">
            <v>Non-Export</v>
          </cell>
        </row>
        <row r="1168">
          <cell r="A1168" t="str">
            <v>1164-RD</v>
          </cell>
          <cell r="B1168" t="str">
            <v>Macpherson Oil Company</v>
          </cell>
          <cell r="C1168" t="str">
            <v>Lynn (ET) Nunez</v>
          </cell>
          <cell r="D1168" t="str">
            <v>CPUC</v>
          </cell>
          <cell r="E1168" t="str">
            <v>Rule 21 (2014)</v>
          </cell>
          <cell r="F1168" t="str">
            <v>Fast Track</v>
          </cell>
          <cell r="G1168" t="str">
            <v>Energy Only</v>
          </cell>
          <cell r="H1168" t="str">
            <v>Withdrawn</v>
          </cell>
          <cell r="I1168" t="str">
            <v>Withdrawn</v>
          </cell>
          <cell r="J1168" t="str">
            <v>12 kV</v>
          </cell>
          <cell r="K1168" t="str">
            <v>POSO MTN SUB</v>
          </cell>
          <cell r="L1168" t="str">
            <v>BANK 1</v>
          </cell>
          <cell r="M1168">
            <v>253642103</v>
          </cell>
          <cell r="N1168" t="str">
            <v>METER 1010001543</v>
          </cell>
          <cell r="O1168" t="str">
            <v>Solar PV</v>
          </cell>
          <cell r="P1168">
            <v>8</v>
          </cell>
          <cell r="Q1168">
            <v>42214</v>
          </cell>
          <cell r="U1168" t="str">
            <v>Non-Export</v>
          </cell>
        </row>
        <row r="1169">
          <cell r="A1169" t="str">
            <v>1165-RD</v>
          </cell>
          <cell r="B1169" t="str">
            <v>City of Grass Valley</v>
          </cell>
          <cell r="C1169" t="str">
            <v>Martha (ET) Baeli</v>
          </cell>
          <cell r="D1169" t="str">
            <v>CPUC</v>
          </cell>
          <cell r="E1169" t="str">
            <v>Rule 21 (2014)</v>
          </cell>
          <cell r="F1169" t="str">
            <v>Fast Track</v>
          </cell>
          <cell r="G1169" t="str">
            <v>Energy Only</v>
          </cell>
          <cell r="H1169" t="str">
            <v>Commercial</v>
          </cell>
          <cell r="I1169" t="str">
            <v>Commercial</v>
          </cell>
          <cell r="J1169" t="str">
            <v>12 kV</v>
          </cell>
          <cell r="K1169" t="str">
            <v>BRUNSWICK SUB</v>
          </cell>
          <cell r="M1169">
            <v>152481110</v>
          </cell>
          <cell r="O1169" t="str">
            <v>Solar PV</v>
          </cell>
          <cell r="P1169">
            <v>0.621</v>
          </cell>
          <cell r="Q1169">
            <v>42214</v>
          </cell>
          <cell r="S1169">
            <v>42571</v>
          </cell>
          <cell r="U1169" t="str">
            <v>RESBCT</v>
          </cell>
        </row>
        <row r="1170">
          <cell r="A1170" t="str">
            <v>1166-RD</v>
          </cell>
          <cell r="B1170" t="str">
            <v>ALFRED GRABISCH</v>
          </cell>
          <cell r="C1170" t="str">
            <v>Josh (ET) Glidden</v>
          </cell>
          <cell r="D1170" t="str">
            <v>CPUC</v>
          </cell>
          <cell r="E1170" t="str">
            <v>Rule 21 (2014)</v>
          </cell>
          <cell r="F1170" t="str">
            <v>Fast Track</v>
          </cell>
          <cell r="G1170" t="str">
            <v>Energy Only</v>
          </cell>
          <cell r="H1170" t="str">
            <v>Withdrawn</v>
          </cell>
          <cell r="I1170" t="str">
            <v>Withdrawn</v>
          </cell>
          <cell r="J1170" t="str">
            <v>21 kV</v>
          </cell>
          <cell r="K1170" t="str">
            <v>MOSHER SUB</v>
          </cell>
          <cell r="M1170">
            <v>163722107</v>
          </cell>
          <cell r="O1170" t="str">
            <v>Solar PV</v>
          </cell>
          <cell r="P1170">
            <v>1E-3</v>
          </cell>
          <cell r="Q1170">
            <v>42107</v>
          </cell>
          <cell r="U1170" t="str">
            <v>Non-Export</v>
          </cell>
        </row>
        <row r="1171">
          <cell r="A1171" t="str">
            <v>1167-WD</v>
          </cell>
          <cell r="B1171" t="str">
            <v>South Fork Powerhouse</v>
          </cell>
          <cell r="C1171" t="str">
            <v>Heather (ET) Phillips</v>
          </cell>
          <cell r="D1171" t="str">
            <v>FERC</v>
          </cell>
          <cell r="E1171" t="str">
            <v>GIP (2014)</v>
          </cell>
          <cell r="F1171" t="str">
            <v>Independent Study</v>
          </cell>
          <cell r="G1171" t="str">
            <v>Energy Only</v>
          </cell>
          <cell r="H1171" t="str">
            <v>Implementation</v>
          </cell>
          <cell r="I1171" t="str">
            <v>Active</v>
          </cell>
          <cell r="J1171" t="str">
            <v>12 kV</v>
          </cell>
          <cell r="K1171" t="str">
            <v>APPLE HILL SUB</v>
          </cell>
          <cell r="L1171">
            <v>2</v>
          </cell>
          <cell r="M1171">
            <v>1104</v>
          </cell>
          <cell r="N1171" t="str">
            <v>Pole No. 070663</v>
          </cell>
          <cell r="O1171" t="str">
            <v>Hydro</v>
          </cell>
          <cell r="P1171">
            <v>2.68</v>
          </cell>
          <cell r="Q1171">
            <v>42528</v>
          </cell>
          <cell r="U1171" t="str">
            <v>Export</v>
          </cell>
        </row>
        <row r="1172">
          <cell r="A1172" t="str">
            <v>1168-WD</v>
          </cell>
          <cell r="B1172" t="str">
            <v>Peacock Phase II</v>
          </cell>
          <cell r="C1172" t="str">
            <v>Ellis Maxwell (ET) Ernst</v>
          </cell>
          <cell r="D1172" t="str">
            <v>FERC</v>
          </cell>
          <cell r="E1172" t="str">
            <v>GIP (2014)</v>
          </cell>
          <cell r="F1172" t="str">
            <v>Fast Track</v>
          </cell>
          <cell r="G1172" t="str">
            <v>Energy Only</v>
          </cell>
          <cell r="H1172" t="str">
            <v>Withdrawn</v>
          </cell>
          <cell r="I1172" t="str">
            <v>Withdrawn</v>
          </cell>
          <cell r="J1172" t="str">
            <v>12 kV</v>
          </cell>
          <cell r="K1172" t="str">
            <v>OROSI SUB</v>
          </cell>
          <cell r="L1172">
            <v>1</v>
          </cell>
          <cell r="M1172">
            <v>1103</v>
          </cell>
          <cell r="O1172" t="str">
            <v>Solar PV</v>
          </cell>
          <cell r="P1172">
            <v>1.4</v>
          </cell>
          <cell r="U1172" t="str">
            <v>Export</v>
          </cell>
        </row>
        <row r="1173">
          <cell r="A1173" t="str">
            <v>1169-WD</v>
          </cell>
          <cell r="B1173" t="str">
            <v>Sirius Solar Phase II</v>
          </cell>
          <cell r="C1173" t="str">
            <v>Ellis Maxwell (ET) Ernst</v>
          </cell>
          <cell r="D1173" t="str">
            <v>FERC</v>
          </cell>
          <cell r="E1173" t="str">
            <v>GIP (2014)</v>
          </cell>
          <cell r="F1173" t="str">
            <v>Fast Track</v>
          </cell>
          <cell r="G1173" t="str">
            <v>Energy Only</v>
          </cell>
          <cell r="H1173" t="str">
            <v>Withdrawn</v>
          </cell>
          <cell r="I1173" t="str">
            <v>Withdrawn</v>
          </cell>
          <cell r="J1173" t="str">
            <v>12 kV</v>
          </cell>
          <cell r="K1173" t="str">
            <v>WILSON SUB</v>
          </cell>
          <cell r="L1173">
            <v>3</v>
          </cell>
          <cell r="M1173">
            <v>1103</v>
          </cell>
          <cell r="O1173" t="str">
            <v>Solar PV</v>
          </cell>
          <cell r="P1173">
            <v>1.49</v>
          </cell>
          <cell r="U1173" t="str">
            <v>Export</v>
          </cell>
        </row>
        <row r="1174">
          <cell r="A1174" t="str">
            <v>1170-RD</v>
          </cell>
          <cell r="B1174" t="str">
            <v>Esparto Community Services District</v>
          </cell>
          <cell r="C1174" t="str">
            <v>Martha (ET) Baeli</v>
          </cell>
          <cell r="D1174" t="str">
            <v>CPUC</v>
          </cell>
          <cell r="E1174" t="str">
            <v>Rule 21 (2014)</v>
          </cell>
          <cell r="F1174" t="str">
            <v>Fast Track</v>
          </cell>
          <cell r="G1174" t="str">
            <v>Energy Only</v>
          </cell>
          <cell r="H1174" t="str">
            <v>Commercial</v>
          </cell>
          <cell r="I1174" t="str">
            <v>Commercial</v>
          </cell>
          <cell r="J1174" t="str">
            <v>12 kV</v>
          </cell>
          <cell r="K1174" t="str">
            <v>MADISON SUB</v>
          </cell>
          <cell r="M1174">
            <v>63171103</v>
          </cell>
          <cell r="O1174" t="str">
            <v>Solar PV</v>
          </cell>
          <cell r="P1174">
            <v>3.4000000000000002E-2</v>
          </cell>
          <cell r="Q1174">
            <v>42216</v>
          </cell>
          <cell r="S1174">
            <v>42416</v>
          </cell>
          <cell r="U1174" t="str">
            <v>RESBCT</v>
          </cell>
        </row>
        <row r="1175">
          <cell r="A1175" t="str">
            <v>1171-RD</v>
          </cell>
          <cell r="B1175" t="str">
            <v>2158 S Stroing</v>
          </cell>
          <cell r="C1175" t="str">
            <v>Bennett Chabot</v>
          </cell>
          <cell r="D1175" t="str">
            <v>FERC</v>
          </cell>
          <cell r="E1175" t="str">
            <v>WDT-GIPREV</v>
          </cell>
          <cell r="F1175" t="str">
            <v>Fast Track</v>
          </cell>
          <cell r="G1175" t="str">
            <v>Energy Only</v>
          </cell>
          <cell r="H1175" t="str">
            <v>Withdrawn</v>
          </cell>
          <cell r="I1175" t="str">
            <v>Withdrawn</v>
          </cell>
          <cell r="J1175" t="str">
            <v>12 kV</v>
          </cell>
          <cell r="K1175" t="str">
            <v>RED BLUFF SUB</v>
          </cell>
          <cell r="M1175">
            <v>103541103</v>
          </cell>
          <cell r="O1175" t="str">
            <v>Solar PV,Solar PV</v>
          </cell>
          <cell r="P1175">
            <v>0.7</v>
          </cell>
          <cell r="Q1175">
            <v>42492</v>
          </cell>
          <cell r="T1175">
            <v>42674</v>
          </cell>
          <cell r="U1175" t="str">
            <v>Export</v>
          </cell>
        </row>
        <row r="1176">
          <cell r="A1176" t="str">
            <v>1172-RD</v>
          </cell>
          <cell r="B1176" t="str">
            <v>Altera Corporation</v>
          </cell>
          <cell r="C1176" t="str">
            <v>Sarah Kodaimati</v>
          </cell>
          <cell r="D1176" t="str">
            <v>CPUC</v>
          </cell>
          <cell r="E1176" t="str">
            <v>Rule 21 (2014)</v>
          </cell>
          <cell r="F1176" t="str">
            <v>Fast Track</v>
          </cell>
          <cell r="G1176" t="str">
            <v>Energy Only</v>
          </cell>
          <cell r="H1176" t="str">
            <v>Withdrawn</v>
          </cell>
          <cell r="I1176" t="str">
            <v>Withdrawn</v>
          </cell>
          <cell r="J1176" t="str">
            <v>21 kV</v>
          </cell>
          <cell r="L1176">
            <v>5</v>
          </cell>
          <cell r="M1176">
            <v>83802118</v>
          </cell>
          <cell r="O1176" t="str">
            <v>Battery Storage</v>
          </cell>
          <cell r="P1176">
            <v>1.7999999999999999E-2</v>
          </cell>
          <cell r="U1176" t="str">
            <v>Non-Export</v>
          </cell>
        </row>
        <row r="1177">
          <cell r="A1177" t="str">
            <v>1173-RD</v>
          </cell>
          <cell r="B1177" t="str">
            <v>Altera Corporation</v>
          </cell>
          <cell r="C1177" t="str">
            <v>Sarah Kodaimati</v>
          </cell>
          <cell r="D1177" t="str">
            <v>CPUC</v>
          </cell>
          <cell r="E1177" t="str">
            <v>Rule 21 (2014)</v>
          </cell>
          <cell r="F1177" t="str">
            <v>Fast Track</v>
          </cell>
          <cell r="G1177" t="str">
            <v>Energy Only</v>
          </cell>
          <cell r="H1177" t="str">
            <v>Withdrawn</v>
          </cell>
          <cell r="I1177" t="str">
            <v>Withdrawn</v>
          </cell>
          <cell r="J1177" t="str">
            <v>21 kV</v>
          </cell>
          <cell r="L1177">
            <v>5</v>
          </cell>
          <cell r="M1177">
            <v>83802118</v>
          </cell>
          <cell r="O1177" t="str">
            <v>Battery Storage</v>
          </cell>
          <cell r="P1177">
            <v>3.5999999999999997E-2</v>
          </cell>
          <cell r="U1177" t="str">
            <v>Non-Export</v>
          </cell>
        </row>
        <row r="1178">
          <cell r="A1178" t="str">
            <v>1174-WD</v>
          </cell>
          <cell r="B1178" t="str">
            <v>Morgan Hill BESS</v>
          </cell>
          <cell r="C1178" t="str">
            <v>Heather (ET) Phillips</v>
          </cell>
          <cell r="D1178" t="str">
            <v>FERC</v>
          </cell>
          <cell r="E1178" t="str">
            <v>GIP (2014)</v>
          </cell>
          <cell r="F1178" t="str">
            <v>Fast Track</v>
          </cell>
          <cell r="G1178" t="str">
            <v>Energy Only</v>
          </cell>
          <cell r="H1178" t="str">
            <v>Withdrawn</v>
          </cell>
          <cell r="I1178" t="str">
            <v>Withdrawn</v>
          </cell>
          <cell r="J1178" t="str">
            <v>21 kV</v>
          </cell>
          <cell r="K1178" t="str">
            <v>MORGAN HILL SUB</v>
          </cell>
          <cell r="L1178">
            <v>3</v>
          </cell>
          <cell r="M1178">
            <v>83242109</v>
          </cell>
          <cell r="O1178" t="str">
            <v>Battery Storage</v>
          </cell>
          <cell r="P1178">
            <v>3</v>
          </cell>
          <cell r="U1178" t="str">
            <v>Export</v>
          </cell>
        </row>
        <row r="1179">
          <cell r="A1179" t="str">
            <v>1175-WD</v>
          </cell>
          <cell r="B1179" t="str">
            <v>Golden Valley Energy Storage</v>
          </cell>
          <cell r="C1179" t="str">
            <v>Larry (ET) Doleman</v>
          </cell>
          <cell r="D1179" t="str">
            <v>FERC</v>
          </cell>
          <cell r="E1179" t="str">
            <v>GIP (2014)</v>
          </cell>
          <cell r="F1179" t="str">
            <v>Cluster</v>
          </cell>
          <cell r="G1179" t="str">
            <v>Full Capacity</v>
          </cell>
          <cell r="H1179" t="str">
            <v>Withdrawn</v>
          </cell>
          <cell r="I1179" t="str">
            <v>Withdrawn</v>
          </cell>
          <cell r="J1179" t="str">
            <v>115 kV</v>
          </cell>
          <cell r="K1179" t="str">
            <v>WEST FRESNO SUB</v>
          </cell>
          <cell r="M1179" t="str">
            <v>GILL RANCH 115 TAP</v>
          </cell>
          <cell r="N1179" t="str">
            <v>PG&amp;E SW 163, Gill Ranch Substation</v>
          </cell>
          <cell r="O1179" t="str">
            <v>Turbo expander</v>
          </cell>
          <cell r="P1179">
            <v>15.3</v>
          </cell>
          <cell r="U1179" t="str">
            <v>Export</v>
          </cell>
        </row>
        <row r="1180">
          <cell r="A1180" t="str">
            <v>1176-RD</v>
          </cell>
          <cell r="B1180" t="str">
            <v>Napa Sanitation District</v>
          </cell>
          <cell r="C1180" t="str">
            <v>BCH_WM_EGICV</v>
          </cell>
          <cell r="D1180" t="str">
            <v>CPUC</v>
          </cell>
          <cell r="E1180" t="str">
            <v>Rule 21 (2014)</v>
          </cell>
          <cell r="F1180" t="str">
            <v>Fast Track</v>
          </cell>
          <cell r="G1180" t="str">
            <v>Energy Only</v>
          </cell>
          <cell r="H1180" t="str">
            <v>Commercial</v>
          </cell>
          <cell r="I1180" t="str">
            <v>Commercial</v>
          </cell>
          <cell r="J1180" t="str">
            <v>12 kV</v>
          </cell>
          <cell r="K1180" t="str">
            <v>TULUCAY SUB</v>
          </cell>
          <cell r="M1180">
            <v>42301101</v>
          </cell>
          <cell r="O1180" t="str">
            <v>Battery Storage</v>
          </cell>
          <cell r="P1180">
            <v>1</v>
          </cell>
          <cell r="Q1180">
            <v>42195</v>
          </cell>
          <cell r="U1180" t="str">
            <v>Non-Export</v>
          </cell>
        </row>
        <row r="1181">
          <cell r="A1181" t="str">
            <v>1177-RD</v>
          </cell>
          <cell r="B1181" t="str">
            <v>THE ARBOR LLC</v>
          </cell>
          <cell r="C1181" t="str">
            <v>Josh (ET) Glidden</v>
          </cell>
          <cell r="D1181" t="str">
            <v>CPUC</v>
          </cell>
          <cell r="E1181" t="str">
            <v>Rule 21 (2014)</v>
          </cell>
          <cell r="F1181" t="str">
            <v>Fast Track</v>
          </cell>
          <cell r="G1181" t="str">
            <v>Energy Only</v>
          </cell>
          <cell r="H1181" t="str">
            <v>Withdrawn</v>
          </cell>
          <cell r="I1181" t="str">
            <v>Withdrawn</v>
          </cell>
          <cell r="J1181" t="str">
            <v>12 kV</v>
          </cell>
          <cell r="M1181">
            <v>162111102</v>
          </cell>
          <cell r="O1181" t="str">
            <v>Solar PV</v>
          </cell>
          <cell r="P1181">
            <v>1E-3</v>
          </cell>
          <cell r="Q1181">
            <v>42110</v>
          </cell>
          <cell r="T1181">
            <v>43174</v>
          </cell>
          <cell r="U1181" t="str">
            <v>Non-Export</v>
          </cell>
        </row>
        <row r="1182">
          <cell r="A1182" t="str">
            <v>1178-RD</v>
          </cell>
          <cell r="B1182" t="str">
            <v>CHARLES C &amp; STOWELL</v>
          </cell>
          <cell r="C1182" t="str">
            <v>Josh (ET) Glidden</v>
          </cell>
          <cell r="D1182" t="str">
            <v>CPUC</v>
          </cell>
          <cell r="E1182" t="str">
            <v>Rule 21 (2014)</v>
          </cell>
          <cell r="F1182" t="str">
            <v>Fast Track</v>
          </cell>
          <cell r="G1182" t="str">
            <v>Energy Only</v>
          </cell>
          <cell r="H1182" t="str">
            <v>Implementation</v>
          </cell>
          <cell r="I1182" t="str">
            <v>Active</v>
          </cell>
          <cell r="J1182" t="str">
            <v>12 kV</v>
          </cell>
          <cell r="L1182">
            <v>1</v>
          </cell>
          <cell r="M1182">
            <v>83421102</v>
          </cell>
          <cell r="O1182" t="str">
            <v>Solar PV</v>
          </cell>
          <cell r="P1182">
            <v>1E-3</v>
          </cell>
          <cell r="Q1182">
            <v>42115</v>
          </cell>
          <cell r="U1182" t="str">
            <v>Non-Export</v>
          </cell>
        </row>
        <row r="1183">
          <cell r="A1183" t="str">
            <v>1179-RD</v>
          </cell>
          <cell r="B1183" t="str">
            <v>HELLER FINANCE</v>
          </cell>
          <cell r="C1183" t="str">
            <v>Josh (ET) Glidden</v>
          </cell>
          <cell r="D1183" t="str">
            <v>CPUC</v>
          </cell>
          <cell r="E1183" t="str">
            <v>Rule 21 (2014)</v>
          </cell>
          <cell r="F1183" t="str">
            <v>Fast Track</v>
          </cell>
          <cell r="G1183" t="str">
            <v>Energy Only</v>
          </cell>
          <cell r="H1183" t="str">
            <v>Withdrawn</v>
          </cell>
          <cell r="I1183" t="str">
            <v>Withdrawn</v>
          </cell>
          <cell r="J1183" t="str">
            <v>12 kV</v>
          </cell>
          <cell r="K1183" t="str">
            <v>CLAYTON SUB</v>
          </cell>
          <cell r="M1183">
            <v>12022212</v>
          </cell>
          <cell r="O1183" t="str">
            <v>Solar PV</v>
          </cell>
          <cell r="P1183">
            <v>1E-3</v>
          </cell>
          <cell r="Q1183">
            <v>42115</v>
          </cell>
          <cell r="U1183" t="str">
            <v>Non-Export</v>
          </cell>
        </row>
        <row r="1184">
          <cell r="A1184" t="str">
            <v>1180-RD</v>
          </cell>
          <cell r="B1184" t="str">
            <v>STUART KIRCHNER</v>
          </cell>
          <cell r="C1184" t="str">
            <v>Josh (ET) Glidden</v>
          </cell>
          <cell r="D1184" t="str">
            <v>CPUC</v>
          </cell>
          <cell r="E1184" t="str">
            <v>Rule 21 (2014)</v>
          </cell>
          <cell r="F1184" t="str">
            <v>Fast Track</v>
          </cell>
          <cell r="G1184" t="str">
            <v>Energy Only</v>
          </cell>
          <cell r="H1184" t="str">
            <v>Implementation</v>
          </cell>
          <cell r="I1184" t="str">
            <v>Active</v>
          </cell>
          <cell r="J1184" t="str">
            <v>12 kV</v>
          </cell>
          <cell r="L1184">
            <v>5</v>
          </cell>
          <cell r="M1184">
            <v>24021105</v>
          </cell>
          <cell r="O1184" t="str">
            <v>Solar PV</v>
          </cell>
          <cell r="P1184">
            <v>1E-3</v>
          </cell>
          <cell r="Q1184">
            <v>42115</v>
          </cell>
          <cell r="U1184" t="str">
            <v>Non-Export</v>
          </cell>
        </row>
        <row r="1185">
          <cell r="A1185" t="str">
            <v>1181-RD</v>
          </cell>
          <cell r="B1185" t="str">
            <v>ROBERT CTVRTLIK</v>
          </cell>
          <cell r="C1185" t="str">
            <v>Josh (ET) Glidden</v>
          </cell>
          <cell r="D1185" t="str">
            <v>CPUC</v>
          </cell>
          <cell r="E1185" t="str">
            <v>Rule 21 (2014)</v>
          </cell>
          <cell r="F1185" t="str">
            <v>Fast Track</v>
          </cell>
          <cell r="G1185" t="str">
            <v>Energy Only</v>
          </cell>
          <cell r="H1185" t="str">
            <v>Implementation</v>
          </cell>
          <cell r="I1185" t="str">
            <v>Active</v>
          </cell>
          <cell r="J1185" t="str">
            <v>17 kV</v>
          </cell>
          <cell r="M1185">
            <v>163191714</v>
          </cell>
          <cell r="O1185" t="str">
            <v>Solar PV</v>
          </cell>
          <cell r="P1185">
            <v>2E-3</v>
          </cell>
          <cell r="Q1185">
            <v>42115</v>
          </cell>
          <cell r="U1185" t="str">
            <v>Non-Export</v>
          </cell>
        </row>
        <row r="1186">
          <cell r="A1186" t="str">
            <v>1182-WD</v>
          </cell>
          <cell r="B1186" t="str">
            <v>Madera 1</v>
          </cell>
          <cell r="C1186" t="str">
            <v>Heather (ET) Phillips</v>
          </cell>
          <cell r="D1186" t="str">
            <v>FERC</v>
          </cell>
          <cell r="E1186" t="str">
            <v>GIP (2014)</v>
          </cell>
          <cell r="F1186" t="str">
            <v>Fast Track</v>
          </cell>
          <cell r="G1186" t="str">
            <v>Energy Only</v>
          </cell>
          <cell r="H1186" t="str">
            <v>Withdrawn</v>
          </cell>
          <cell r="I1186" t="str">
            <v>Withdrawn</v>
          </cell>
          <cell r="J1186" t="str">
            <v>12 kV</v>
          </cell>
          <cell r="K1186" t="str">
            <v>DAIRYLAND SUB</v>
          </cell>
          <cell r="M1186">
            <v>1103</v>
          </cell>
          <cell r="O1186" t="str">
            <v>Solar PV</v>
          </cell>
          <cell r="P1186">
            <v>1.5</v>
          </cell>
          <cell r="U1186" t="str">
            <v>Export</v>
          </cell>
        </row>
        <row r="1187">
          <cell r="A1187" t="str">
            <v>1183-RD</v>
          </cell>
          <cell r="B1187" t="str">
            <v>California Pacific Medical Center</v>
          </cell>
          <cell r="C1187" t="str">
            <v>Martha (ET) Baeli</v>
          </cell>
          <cell r="D1187" t="str">
            <v>CPUC</v>
          </cell>
          <cell r="E1187" t="str">
            <v>Rule 21 (2014)</v>
          </cell>
          <cell r="F1187" t="str">
            <v>Fast Track</v>
          </cell>
          <cell r="G1187" t="str">
            <v>Energy Only</v>
          </cell>
          <cell r="H1187" t="str">
            <v>Commercial</v>
          </cell>
          <cell r="I1187" t="str">
            <v>Commercial</v>
          </cell>
          <cell r="J1187" t="str">
            <v>12 kV</v>
          </cell>
          <cell r="M1187">
            <v>22801108</v>
          </cell>
          <cell r="O1187" t="str">
            <v>IcEngine Diesel</v>
          </cell>
          <cell r="P1187">
            <v>9</v>
          </cell>
          <cell r="Q1187">
            <v>42279</v>
          </cell>
          <cell r="U1187" t="str">
            <v>Non-Export</v>
          </cell>
        </row>
        <row r="1188">
          <cell r="A1188" t="str">
            <v>1184-RD</v>
          </cell>
          <cell r="B1188" t="str">
            <v>Altera Corporation</v>
          </cell>
          <cell r="C1188" t="str">
            <v>BCH_WM_EGICV</v>
          </cell>
          <cell r="D1188" t="str">
            <v>CPUC</v>
          </cell>
          <cell r="E1188" t="str">
            <v>Rule 21 (2014)</v>
          </cell>
          <cell r="F1188" t="str">
            <v>Fast Track</v>
          </cell>
          <cell r="G1188" t="str">
            <v>Energy Only</v>
          </cell>
          <cell r="H1188" t="str">
            <v>Withdrawn</v>
          </cell>
          <cell r="I1188" t="str">
            <v>Withdrawn</v>
          </cell>
          <cell r="J1188" t="str">
            <v>21 kV</v>
          </cell>
          <cell r="L1188">
            <v>3</v>
          </cell>
          <cell r="M1188">
            <v>83802114</v>
          </cell>
          <cell r="O1188" t="str">
            <v>Battery Storage</v>
          </cell>
          <cell r="P1188">
            <v>1.7999999999999999E-2</v>
          </cell>
          <cell r="U1188" t="str">
            <v>Non-Export</v>
          </cell>
        </row>
        <row r="1189">
          <cell r="A1189" t="str">
            <v>1185-RD</v>
          </cell>
          <cell r="B1189" t="str">
            <v>WILDCATS LESSEE LLC</v>
          </cell>
          <cell r="C1189" t="str">
            <v>Lynn (ET) Nunez</v>
          </cell>
          <cell r="D1189" t="str">
            <v>CPUC</v>
          </cell>
          <cell r="E1189" t="str">
            <v>Rule 21 (2014)</v>
          </cell>
          <cell r="F1189" t="str">
            <v>Fast Track</v>
          </cell>
          <cell r="G1189" t="str">
            <v>Energy Only</v>
          </cell>
          <cell r="H1189" t="str">
            <v>Commercial</v>
          </cell>
          <cell r="I1189" t="str">
            <v>Commercial</v>
          </cell>
          <cell r="J1189" t="str">
            <v>12 kV</v>
          </cell>
          <cell r="K1189" t="str">
            <v>SAN FRAN Y (LARKIN) SUB</v>
          </cell>
          <cell r="L1189">
            <v>1</v>
          </cell>
          <cell r="M1189">
            <v>22801136</v>
          </cell>
          <cell r="N1189" t="str">
            <v>Meter 1009885685</v>
          </cell>
          <cell r="O1189" t="str">
            <v>Battery Storage</v>
          </cell>
          <cell r="P1189">
            <v>1.7999999999999999E-2</v>
          </cell>
          <cell r="Q1189">
            <v>42289</v>
          </cell>
          <cell r="U1189" t="str">
            <v>Non-Export</v>
          </cell>
        </row>
        <row r="1190">
          <cell r="A1190" t="str">
            <v>1186-WD</v>
          </cell>
          <cell r="B1190" t="str">
            <v>Templeton B Energy Storage</v>
          </cell>
          <cell r="C1190" t="str">
            <v>Matt (ET) Chambers</v>
          </cell>
          <cell r="D1190" t="str">
            <v>FERC</v>
          </cell>
          <cell r="E1190" t="str">
            <v>GIP (2014)</v>
          </cell>
          <cell r="F1190" t="str">
            <v>Independent Study</v>
          </cell>
          <cell r="G1190" t="str">
            <v>Energy Only</v>
          </cell>
          <cell r="H1190" t="str">
            <v>Withdrawn</v>
          </cell>
          <cell r="I1190" t="str">
            <v>Withdrawn</v>
          </cell>
          <cell r="J1190" t="str">
            <v>21 kV</v>
          </cell>
          <cell r="K1190" t="str">
            <v>TEMPLETON SUB</v>
          </cell>
          <cell r="L1190">
            <v>3</v>
          </cell>
          <cell r="M1190">
            <v>183052112</v>
          </cell>
          <cell r="N1190" t="str">
            <v>At or near Substation Fence at 35.555639° -120.680657°</v>
          </cell>
          <cell r="O1190" t="str">
            <v>Bi-Directional Inverter</v>
          </cell>
          <cell r="P1190">
            <v>4</v>
          </cell>
          <cell r="T1190">
            <v>42430</v>
          </cell>
          <cell r="U1190" t="str">
            <v>Export</v>
          </cell>
        </row>
        <row r="1191">
          <cell r="A1191" t="str">
            <v>1187-RD</v>
          </cell>
          <cell r="B1191" t="str">
            <v>ESA Management, LLC</v>
          </cell>
          <cell r="C1191" t="str">
            <v>Lynn (ET) Nunez</v>
          </cell>
          <cell r="D1191" t="str">
            <v>CPUC</v>
          </cell>
          <cell r="E1191" t="str">
            <v>Rule 21 (2014)</v>
          </cell>
          <cell r="F1191" t="str">
            <v>Fast Track</v>
          </cell>
          <cell r="G1191" t="str">
            <v>Energy Only</v>
          </cell>
          <cell r="H1191" t="str">
            <v>Commercial</v>
          </cell>
          <cell r="I1191" t="str">
            <v>Commercial</v>
          </cell>
          <cell r="J1191" t="str">
            <v>21 kV</v>
          </cell>
          <cell r="K1191" t="str">
            <v>MONTAGUE SUB</v>
          </cell>
          <cell r="M1191">
            <v>83892108</v>
          </cell>
          <cell r="O1191" t="str">
            <v>Battery Storage</v>
          </cell>
          <cell r="P1191">
            <v>1.7999999999999999E-2</v>
          </cell>
          <cell r="Q1191">
            <v>42131</v>
          </cell>
          <cell r="S1191">
            <v>42192</v>
          </cell>
          <cell r="U1191" t="str">
            <v>Non-Export</v>
          </cell>
        </row>
        <row r="1192">
          <cell r="A1192" t="str">
            <v>1188-RD</v>
          </cell>
          <cell r="B1192" t="str">
            <v>ESA Management, LLC</v>
          </cell>
          <cell r="C1192" t="str">
            <v>Lynn (ET) Nunez</v>
          </cell>
          <cell r="D1192" t="str">
            <v>CPUC</v>
          </cell>
          <cell r="E1192" t="str">
            <v>Rule 21 (2014)</v>
          </cell>
          <cell r="F1192" t="str">
            <v>Fast Track</v>
          </cell>
          <cell r="G1192" t="str">
            <v>Energy Only</v>
          </cell>
          <cell r="H1192" t="str">
            <v>Commercial</v>
          </cell>
          <cell r="I1192" t="str">
            <v>Commercial</v>
          </cell>
          <cell r="J1192" t="str">
            <v>21 kV</v>
          </cell>
          <cell r="K1192" t="str">
            <v>MONTAGUE SUB</v>
          </cell>
          <cell r="M1192">
            <v>83892103</v>
          </cell>
          <cell r="O1192" t="str">
            <v>Battery Storage</v>
          </cell>
          <cell r="P1192">
            <v>1.7999999999999999E-2</v>
          </cell>
          <cell r="Q1192">
            <v>42131</v>
          </cell>
          <cell r="S1192">
            <v>42192</v>
          </cell>
          <cell r="U1192" t="str">
            <v>Non-Export</v>
          </cell>
        </row>
        <row r="1193">
          <cell r="A1193" t="str">
            <v>1189-RD</v>
          </cell>
          <cell r="B1193" t="str">
            <v>ESA Management, LLC</v>
          </cell>
          <cell r="C1193" t="str">
            <v>Lynn (ET) Nunez</v>
          </cell>
          <cell r="D1193" t="str">
            <v>CPUC</v>
          </cell>
          <cell r="E1193" t="str">
            <v>Rule 21 (2014)</v>
          </cell>
          <cell r="F1193" t="str">
            <v>Fast Track</v>
          </cell>
          <cell r="G1193" t="str">
            <v>Energy Only</v>
          </cell>
          <cell r="H1193" t="str">
            <v>Commercial</v>
          </cell>
          <cell r="I1193" t="str">
            <v>Commercial</v>
          </cell>
          <cell r="J1193" t="str">
            <v>12 kV</v>
          </cell>
          <cell r="K1193" t="str">
            <v>LAWRENCE SUB</v>
          </cell>
          <cell r="M1193">
            <v>83421113</v>
          </cell>
          <cell r="O1193" t="str">
            <v>Battery Storage</v>
          </cell>
          <cell r="P1193">
            <v>1.7999999999999999E-2</v>
          </cell>
          <cell r="Q1193">
            <v>42130</v>
          </cell>
          <cell r="S1193">
            <v>42188</v>
          </cell>
          <cell r="U1193" t="str">
            <v>Non-Export</v>
          </cell>
        </row>
        <row r="1194">
          <cell r="A1194" t="str">
            <v>1190-RD</v>
          </cell>
          <cell r="B1194" t="str">
            <v>ESA Management, LLC</v>
          </cell>
          <cell r="C1194" t="str">
            <v>Lynn (ET) Nunez</v>
          </cell>
          <cell r="D1194" t="str">
            <v>CPUC</v>
          </cell>
          <cell r="E1194" t="str">
            <v>Rule 21 (2014)</v>
          </cell>
          <cell r="F1194" t="str">
            <v>Fast Track</v>
          </cell>
          <cell r="G1194" t="str">
            <v>Energy Only</v>
          </cell>
          <cell r="H1194" t="str">
            <v>Commercial</v>
          </cell>
          <cell r="I1194" t="str">
            <v>Commercial</v>
          </cell>
          <cell r="J1194" t="str">
            <v>12 kV</v>
          </cell>
          <cell r="K1194" t="str">
            <v>LAWRENCE SUB</v>
          </cell>
          <cell r="L1194" t="str">
            <v>BANK 3</v>
          </cell>
          <cell r="M1194">
            <v>83421113</v>
          </cell>
          <cell r="O1194" t="str">
            <v>Battery Storage</v>
          </cell>
          <cell r="P1194">
            <v>1.7999999999999999E-2</v>
          </cell>
          <cell r="Q1194">
            <v>42130</v>
          </cell>
          <cell r="S1194">
            <v>42188</v>
          </cell>
          <cell r="U1194" t="str">
            <v>Non-Export</v>
          </cell>
        </row>
        <row r="1195">
          <cell r="A1195" t="str">
            <v>1191-RD</v>
          </cell>
          <cell r="B1195" t="str">
            <v>ESA Management, LLC</v>
          </cell>
          <cell r="C1195" t="str">
            <v>Lynn (ET) Nunez</v>
          </cell>
          <cell r="D1195" t="str">
            <v>CPUC</v>
          </cell>
          <cell r="E1195" t="str">
            <v>Rule 21 (2014)</v>
          </cell>
          <cell r="F1195" t="str">
            <v>Fast Track</v>
          </cell>
          <cell r="G1195" t="str">
            <v>Energy Only</v>
          </cell>
          <cell r="H1195" t="str">
            <v>Commercial</v>
          </cell>
          <cell r="I1195" t="str">
            <v>Commercial</v>
          </cell>
          <cell r="J1195" t="str">
            <v>12 kV</v>
          </cell>
          <cell r="K1195" t="str">
            <v>LAWRENCE SUB</v>
          </cell>
          <cell r="L1195" t="str">
            <v>BANK 3</v>
          </cell>
          <cell r="M1195">
            <v>83421113</v>
          </cell>
          <cell r="O1195" t="str">
            <v>Battery Storage</v>
          </cell>
          <cell r="P1195">
            <v>1.7999999999999999E-2</v>
          </cell>
          <cell r="Q1195">
            <v>42130</v>
          </cell>
          <cell r="S1195">
            <v>42188</v>
          </cell>
          <cell r="U1195" t="str">
            <v>Non-Export</v>
          </cell>
        </row>
        <row r="1196">
          <cell r="A1196" t="str">
            <v>1192-RD</v>
          </cell>
          <cell r="B1196" t="str">
            <v>SHULUBSKY ENTERPRISES INC</v>
          </cell>
          <cell r="C1196" t="str">
            <v>BCH_WM_EGICV</v>
          </cell>
          <cell r="D1196" t="str">
            <v>CPUC</v>
          </cell>
          <cell r="E1196" t="str">
            <v>Rule 21 (2014)</v>
          </cell>
          <cell r="F1196" t="str">
            <v>Fast Track</v>
          </cell>
          <cell r="G1196" t="str">
            <v>Energy Only</v>
          </cell>
          <cell r="H1196" t="str">
            <v>Commercial</v>
          </cell>
          <cell r="I1196" t="str">
            <v>Commercial</v>
          </cell>
          <cell r="J1196" t="str">
            <v>12 kV</v>
          </cell>
          <cell r="K1196" t="str">
            <v>RICHMOND R SUB</v>
          </cell>
          <cell r="L1196">
            <v>3</v>
          </cell>
          <cell r="M1196">
            <v>13471130</v>
          </cell>
          <cell r="O1196" t="str">
            <v>Battery Storage</v>
          </cell>
          <cell r="P1196">
            <v>1.7999999999999999E-2</v>
          </cell>
          <cell r="Q1196">
            <v>42262</v>
          </cell>
          <cell r="U1196" t="str">
            <v>Non-Export</v>
          </cell>
        </row>
        <row r="1197">
          <cell r="A1197" t="str">
            <v>1193-RD</v>
          </cell>
          <cell r="B1197" t="str">
            <v>Lake Sonoma Solar Farm</v>
          </cell>
          <cell r="C1197" t="str">
            <v>Sarah Kodaimati</v>
          </cell>
          <cell r="D1197" t="str">
            <v>CPUC</v>
          </cell>
          <cell r="E1197" t="str">
            <v>Rule 21 (2014)</v>
          </cell>
          <cell r="F1197" t="str">
            <v>Fast Track</v>
          </cell>
          <cell r="G1197" t="str">
            <v>Energy Only</v>
          </cell>
          <cell r="H1197" t="str">
            <v>Withdrawn</v>
          </cell>
          <cell r="I1197" t="str">
            <v>Withdrawn</v>
          </cell>
          <cell r="J1197" t="str">
            <v>12 kV</v>
          </cell>
          <cell r="K1197" t="str">
            <v>LOWER LAKE SUB</v>
          </cell>
          <cell r="M1197">
            <v>42891101</v>
          </cell>
          <cell r="N1197" t="str">
            <v>Geyserville 1101</v>
          </cell>
          <cell r="O1197" t="str">
            <v>Solar PV</v>
          </cell>
          <cell r="P1197">
            <v>3</v>
          </cell>
          <cell r="U1197" t="str">
            <v>Export</v>
          </cell>
        </row>
        <row r="1198">
          <cell r="A1198" t="str">
            <v>1194-RD</v>
          </cell>
          <cell r="B1198" t="str">
            <v>PEBBLE BROOK HOTEL LESSEE INC</v>
          </cell>
          <cell r="C1198" t="str">
            <v>Robert (ET) Nguyen</v>
          </cell>
          <cell r="D1198" t="str">
            <v>CPUC</v>
          </cell>
          <cell r="E1198" t="str">
            <v>Rule 21 (2014)</v>
          </cell>
          <cell r="F1198" t="str">
            <v>Fast Track</v>
          </cell>
          <cell r="G1198" t="str">
            <v>Energy Only</v>
          </cell>
          <cell r="H1198" t="str">
            <v>Commercial</v>
          </cell>
          <cell r="I1198" t="str">
            <v>Commercial</v>
          </cell>
          <cell r="J1198" t="str">
            <v>12 kV</v>
          </cell>
          <cell r="K1198" t="str">
            <v>SAN FRAN X (MISSION) SUB</v>
          </cell>
          <cell r="M1198">
            <v>22011214</v>
          </cell>
          <cell r="O1198" t="str">
            <v>Battery Storage</v>
          </cell>
          <cell r="P1198">
            <v>1.7999999999999999E-2</v>
          </cell>
          <cell r="Q1198">
            <v>42275</v>
          </cell>
          <cell r="R1198">
            <v>42320</v>
          </cell>
          <cell r="S1198">
            <v>42320</v>
          </cell>
          <cell r="U1198" t="str">
            <v>Non-Export</v>
          </cell>
        </row>
        <row r="1199">
          <cell r="A1199" t="str">
            <v>1195-RD</v>
          </cell>
          <cell r="B1199" t="str">
            <v>SF PROPERTY OWNERS ASSOCIATION INC</v>
          </cell>
          <cell r="C1199" t="str">
            <v>Robert (ET) Nguyen</v>
          </cell>
          <cell r="D1199" t="str">
            <v>CPUC</v>
          </cell>
          <cell r="E1199" t="str">
            <v>Rule 21 (2014)</v>
          </cell>
          <cell r="F1199" t="str">
            <v>Fast Track</v>
          </cell>
          <cell r="G1199" t="str">
            <v>Energy Only</v>
          </cell>
          <cell r="H1199" t="str">
            <v>Commercial</v>
          </cell>
          <cell r="I1199" t="str">
            <v>Commercial</v>
          </cell>
          <cell r="J1199" t="str">
            <v>12 kV</v>
          </cell>
          <cell r="M1199">
            <v>22801221</v>
          </cell>
          <cell r="O1199" t="str">
            <v>Battery Storage</v>
          </cell>
          <cell r="P1199">
            <v>3.5999999999999997E-2</v>
          </cell>
          <cell r="Q1199">
            <v>42264</v>
          </cell>
          <cell r="R1199">
            <v>42277</v>
          </cell>
          <cell r="S1199">
            <v>42277</v>
          </cell>
          <cell r="U1199" t="str">
            <v>Non-Export</v>
          </cell>
        </row>
        <row r="1200">
          <cell r="A1200" t="str">
            <v>1196-RD</v>
          </cell>
          <cell r="B1200" t="str">
            <v>TROND AAKRE</v>
          </cell>
          <cell r="C1200" t="str">
            <v>Robert (ET) Nguyen</v>
          </cell>
          <cell r="D1200" t="str">
            <v>CPUC</v>
          </cell>
          <cell r="E1200" t="str">
            <v>Rule 21 (2014)</v>
          </cell>
          <cell r="F1200" t="str">
            <v>Fast Track</v>
          </cell>
          <cell r="G1200" t="str">
            <v>Energy Only</v>
          </cell>
          <cell r="H1200" t="str">
            <v>Commercial</v>
          </cell>
          <cell r="I1200" t="str">
            <v>Commercial</v>
          </cell>
          <cell r="J1200" t="str">
            <v>12 kV</v>
          </cell>
          <cell r="K1200" t="str">
            <v>SAN FRAN Y (LARKIN) SUB</v>
          </cell>
          <cell r="M1200">
            <v>22801221</v>
          </cell>
          <cell r="O1200" t="str">
            <v>Battery Storage</v>
          </cell>
          <cell r="P1200">
            <v>3.5999999999999997E-2</v>
          </cell>
          <cell r="Q1200">
            <v>42243</v>
          </cell>
          <cell r="R1200">
            <v>42320</v>
          </cell>
          <cell r="S1200">
            <v>42320</v>
          </cell>
          <cell r="U1200" t="str">
            <v>Non-Export</v>
          </cell>
        </row>
        <row r="1201">
          <cell r="A1201" t="str">
            <v>1197-RD</v>
          </cell>
          <cell r="B1201" t="str">
            <v>Columbus Distributing, Inc.</v>
          </cell>
          <cell r="C1201" t="str">
            <v>BCH_WM_EGICV</v>
          </cell>
          <cell r="D1201" t="str">
            <v>CPUC</v>
          </cell>
          <cell r="E1201" t="str">
            <v>Rule 21 (2014)</v>
          </cell>
          <cell r="F1201" t="str">
            <v>Fast Track</v>
          </cell>
          <cell r="G1201" t="str">
            <v>Energy Only</v>
          </cell>
          <cell r="H1201" t="str">
            <v>Commercial</v>
          </cell>
          <cell r="I1201" t="str">
            <v>Commercial</v>
          </cell>
          <cell r="J1201" t="str">
            <v>12 kV</v>
          </cell>
          <cell r="K1201" t="str">
            <v>JARVIS SUB</v>
          </cell>
          <cell r="L1201">
            <v>1</v>
          </cell>
          <cell r="M1201">
            <v>13501101</v>
          </cell>
          <cell r="O1201" t="str">
            <v>Battery Storage</v>
          </cell>
          <cell r="P1201">
            <v>5.3999999999999999E-2</v>
          </cell>
          <cell r="Q1201">
            <v>42248</v>
          </cell>
          <cell r="U1201" t="str">
            <v>Non-Export</v>
          </cell>
        </row>
        <row r="1202">
          <cell r="A1202" t="str">
            <v>1198-RD</v>
          </cell>
          <cell r="B1202" t="str">
            <v>Columbus Manufacturing Inc</v>
          </cell>
          <cell r="C1202" t="str">
            <v>BCH_WM_EGICV</v>
          </cell>
          <cell r="D1202" t="str">
            <v>CPUC</v>
          </cell>
          <cell r="E1202" t="str">
            <v>Rule 21 (2014)</v>
          </cell>
          <cell r="F1202" t="str">
            <v>Fast Track</v>
          </cell>
          <cell r="G1202" t="str">
            <v>Energy Only</v>
          </cell>
          <cell r="H1202" t="str">
            <v>Commercial</v>
          </cell>
          <cell r="I1202" t="str">
            <v>Commercial</v>
          </cell>
          <cell r="J1202" t="str">
            <v>12 kV</v>
          </cell>
          <cell r="K1202" t="str">
            <v>MT EDEN SUB</v>
          </cell>
          <cell r="L1202">
            <v>3</v>
          </cell>
          <cell r="M1202">
            <v>13761113</v>
          </cell>
          <cell r="O1202" t="str">
            <v>Battery Storage</v>
          </cell>
          <cell r="P1202">
            <v>5.3999999999999999E-2</v>
          </cell>
          <cell r="Q1202">
            <v>42248</v>
          </cell>
          <cell r="U1202" t="str">
            <v>Non-Export</v>
          </cell>
        </row>
        <row r="1203">
          <cell r="A1203" t="str">
            <v>1199-RD</v>
          </cell>
          <cell r="B1203" t="str">
            <v>MARIN COMMUNITY COLLEGE DISTRICT</v>
          </cell>
          <cell r="C1203" t="str">
            <v>Julio (ET) Molina</v>
          </cell>
          <cell r="D1203" t="str">
            <v>CPUC</v>
          </cell>
          <cell r="E1203" t="str">
            <v>Rule 21 (2014)</v>
          </cell>
          <cell r="F1203" t="str">
            <v>Fast Track</v>
          </cell>
          <cell r="G1203" t="str">
            <v>Energy Only</v>
          </cell>
          <cell r="H1203" t="str">
            <v>Commercial</v>
          </cell>
          <cell r="I1203" t="str">
            <v>Commercial</v>
          </cell>
          <cell r="J1203" t="str">
            <v>12 kV</v>
          </cell>
          <cell r="K1203" t="str">
            <v>SAN RAFAEL SUB</v>
          </cell>
          <cell r="M1203">
            <v>42011107</v>
          </cell>
          <cell r="O1203" t="str">
            <v>Battery Storage</v>
          </cell>
          <cell r="P1203">
            <v>1</v>
          </cell>
          <cell r="Q1203">
            <v>42220</v>
          </cell>
          <cell r="U1203" t="str">
            <v>Non-Export</v>
          </cell>
        </row>
        <row r="1204">
          <cell r="A1204" t="str">
            <v>1200-RD</v>
          </cell>
          <cell r="B1204" t="str">
            <v>Tracy Renewable Energy LLC</v>
          </cell>
          <cell r="C1204" t="str">
            <v>Martha (ET) Baeli</v>
          </cell>
          <cell r="D1204" t="str">
            <v>CPUC</v>
          </cell>
          <cell r="E1204" t="str">
            <v>Rule 21 (2014)</v>
          </cell>
          <cell r="F1204" t="str">
            <v>Fast Track</v>
          </cell>
          <cell r="G1204" t="str">
            <v>Energy Only</v>
          </cell>
          <cell r="H1204" t="str">
            <v>Withdrawn</v>
          </cell>
          <cell r="I1204" t="str">
            <v>Withdrawn</v>
          </cell>
          <cell r="J1204" t="str">
            <v>12 kV</v>
          </cell>
          <cell r="K1204" t="str">
            <v>TRACY SUB</v>
          </cell>
          <cell r="M1204">
            <v>162881106</v>
          </cell>
          <cell r="O1204" t="str">
            <v>Cogeneration</v>
          </cell>
          <cell r="P1204">
            <v>6.5</v>
          </cell>
          <cell r="U1204" t="str">
            <v>Non-Export</v>
          </cell>
        </row>
        <row r="1205">
          <cell r="A1205" t="str">
            <v>1201-RD</v>
          </cell>
          <cell r="B1205" t="str">
            <v>TEGA ALI PARTOVI</v>
          </cell>
          <cell r="C1205" t="str">
            <v>Robert (ET) Nguyen</v>
          </cell>
          <cell r="D1205" t="str">
            <v>CPUC</v>
          </cell>
          <cell r="E1205" t="str">
            <v>Rule 21 (2014)</v>
          </cell>
          <cell r="F1205" t="str">
            <v>Fast Track</v>
          </cell>
          <cell r="G1205" t="str">
            <v>Energy Only</v>
          </cell>
          <cell r="H1205" t="str">
            <v>Commercial</v>
          </cell>
          <cell r="I1205" t="str">
            <v>Commercial</v>
          </cell>
          <cell r="J1205" t="str">
            <v>12 kV</v>
          </cell>
          <cell r="L1205">
            <v>5</v>
          </cell>
          <cell r="M1205">
            <v>12541101</v>
          </cell>
          <cell r="O1205" t="str">
            <v>Cogeneration</v>
          </cell>
          <cell r="P1205">
            <v>4.0000000000000001E-3</v>
          </cell>
          <cell r="Q1205">
            <v>42220</v>
          </cell>
          <cell r="R1205">
            <v>42528</v>
          </cell>
          <cell r="U1205" t="str">
            <v>Non-Export</v>
          </cell>
        </row>
        <row r="1206">
          <cell r="A1206" t="str">
            <v>1202-WD</v>
          </cell>
          <cell r="B1206" t="str">
            <v>Troy</v>
          </cell>
          <cell r="C1206" t="str">
            <v>Larry (ET) Doleman</v>
          </cell>
          <cell r="D1206" t="str">
            <v>FERC</v>
          </cell>
          <cell r="E1206" t="str">
            <v>GIP (2014)</v>
          </cell>
          <cell r="F1206" t="str">
            <v>Cluster</v>
          </cell>
          <cell r="G1206" t="str">
            <v>Full Capacity</v>
          </cell>
          <cell r="H1206" t="str">
            <v>Withdrawn</v>
          </cell>
          <cell r="I1206" t="str">
            <v>Withdrawn</v>
          </cell>
          <cell r="J1206" t="str">
            <v>70 kV</v>
          </cell>
          <cell r="K1206" t="str">
            <v>ARCO SUB</v>
          </cell>
          <cell r="N1206" t="str">
            <v>Interconnect to ARCO-CHOLAME 70kV Transmission Line</v>
          </cell>
          <cell r="O1206" t="str">
            <v>Solar PV</v>
          </cell>
          <cell r="P1206">
            <v>20</v>
          </cell>
          <cell r="U1206" t="str">
            <v>Export</v>
          </cell>
        </row>
        <row r="1207">
          <cell r="A1207" t="str">
            <v>1203-WD</v>
          </cell>
          <cell r="B1207" t="str">
            <v>Britain</v>
          </cell>
          <cell r="C1207" t="str">
            <v>Larry (ET) Doleman</v>
          </cell>
          <cell r="D1207" t="str">
            <v>FERC</v>
          </cell>
          <cell r="E1207" t="str">
            <v>GIP (2014)</v>
          </cell>
          <cell r="F1207" t="str">
            <v>Cluster</v>
          </cell>
          <cell r="G1207" t="str">
            <v>Full Capacity</v>
          </cell>
          <cell r="H1207" t="str">
            <v>Withdrawn</v>
          </cell>
          <cell r="I1207" t="str">
            <v>Withdrawn</v>
          </cell>
          <cell r="J1207" t="str">
            <v>70 kV</v>
          </cell>
          <cell r="K1207" t="str">
            <v>ARCO SUB</v>
          </cell>
          <cell r="N1207" t="str">
            <v>Interconnect to ARCO-POLONIO PASS PP 70kV Transmission Line</v>
          </cell>
          <cell r="O1207" t="str">
            <v>Solar PV</v>
          </cell>
          <cell r="P1207">
            <v>20</v>
          </cell>
          <cell r="U1207" t="str">
            <v>Export</v>
          </cell>
        </row>
        <row r="1208">
          <cell r="A1208" t="str">
            <v>1204-WD</v>
          </cell>
          <cell r="B1208" t="str">
            <v>Trafalgar</v>
          </cell>
          <cell r="C1208" t="str">
            <v>Larry (ET) Doleman</v>
          </cell>
          <cell r="D1208" t="str">
            <v>FERC</v>
          </cell>
          <cell r="E1208" t="str">
            <v>GIP (2014)</v>
          </cell>
          <cell r="F1208" t="str">
            <v>Cluster</v>
          </cell>
          <cell r="G1208" t="str">
            <v>Full Capacity</v>
          </cell>
          <cell r="H1208" t="str">
            <v>Withdrawn</v>
          </cell>
          <cell r="I1208" t="str">
            <v>Withdrawn</v>
          </cell>
          <cell r="J1208" t="str">
            <v>70 kV</v>
          </cell>
          <cell r="K1208" t="str">
            <v>ARCO SUB</v>
          </cell>
          <cell r="N1208" t="str">
            <v>Interconnect to ARCO-TULARE LAKE 70kV Transmission Line</v>
          </cell>
          <cell r="O1208" t="str">
            <v>Solar PV</v>
          </cell>
          <cell r="P1208">
            <v>20</v>
          </cell>
          <cell r="U1208" t="str">
            <v>Export</v>
          </cell>
        </row>
        <row r="1209">
          <cell r="A1209" t="str">
            <v>1205-WD</v>
          </cell>
          <cell r="B1209" t="str">
            <v>CE&amp;S Dairy Biogas</v>
          </cell>
          <cell r="C1209" t="str">
            <v>Rob (ET) Becker</v>
          </cell>
          <cell r="D1209" t="str">
            <v>FERC</v>
          </cell>
          <cell r="E1209" t="str">
            <v>GIP (2014)</v>
          </cell>
          <cell r="F1209" t="str">
            <v>Independent Study</v>
          </cell>
          <cell r="G1209" t="str">
            <v>Partial Capacity</v>
          </cell>
          <cell r="H1209" t="str">
            <v>Commercial</v>
          </cell>
          <cell r="I1209" t="str">
            <v>Commercial</v>
          </cell>
          <cell r="J1209" t="str">
            <v>12 kV</v>
          </cell>
          <cell r="K1209" t="str">
            <v>OLD RIVER SUB</v>
          </cell>
          <cell r="L1209">
            <v>2</v>
          </cell>
          <cell r="M1209">
            <v>1101</v>
          </cell>
          <cell r="N1209" t="str">
            <v>Longitude: -119.115304, Latitude: 35.174457</v>
          </cell>
          <cell r="O1209" t="str">
            <v>Dairy Biogas</v>
          </cell>
          <cell r="P1209">
            <v>3</v>
          </cell>
          <cell r="Q1209">
            <v>42559</v>
          </cell>
          <cell r="R1209">
            <v>43075</v>
          </cell>
          <cell r="S1209">
            <v>43119</v>
          </cell>
          <cell r="U1209" t="str">
            <v>Export</v>
          </cell>
        </row>
        <row r="1210">
          <cell r="A1210" t="str">
            <v>1206-WD</v>
          </cell>
          <cell r="B1210" t="str">
            <v>Peacock Phase II</v>
          </cell>
          <cell r="C1210" t="str">
            <v>Ellis Maxwell (ET) Ernst</v>
          </cell>
          <cell r="D1210" t="str">
            <v>FERC</v>
          </cell>
          <cell r="E1210" t="str">
            <v>GIP (2014)</v>
          </cell>
          <cell r="F1210" t="str">
            <v>Independent Study</v>
          </cell>
          <cell r="H1210" t="str">
            <v>Commercial</v>
          </cell>
          <cell r="I1210" t="str">
            <v>Commercial</v>
          </cell>
          <cell r="J1210" t="str">
            <v>12 kV</v>
          </cell>
          <cell r="K1210" t="str">
            <v>OROSI SUB</v>
          </cell>
          <cell r="L1210">
            <v>1</v>
          </cell>
          <cell r="M1210">
            <v>252841103</v>
          </cell>
          <cell r="O1210" t="str">
            <v>Solar PV</v>
          </cell>
          <cell r="P1210">
            <v>1.5</v>
          </cell>
          <cell r="Q1210">
            <v>42425</v>
          </cell>
          <cell r="R1210">
            <v>42691</v>
          </cell>
          <cell r="S1210">
            <v>42692</v>
          </cell>
          <cell r="U1210" t="str">
            <v>Export</v>
          </cell>
        </row>
        <row r="1211">
          <cell r="A1211" t="str">
            <v>1207-WD</v>
          </cell>
          <cell r="B1211" t="str">
            <v>Bakersfield Industrial 1 (A)</v>
          </cell>
          <cell r="C1211" t="str">
            <v>Larry (ET) Doleman</v>
          </cell>
          <cell r="D1211" t="str">
            <v>FERC</v>
          </cell>
          <cell r="E1211" t="str">
            <v>GIP (2014)</v>
          </cell>
          <cell r="F1211" t="str">
            <v>Independent Study</v>
          </cell>
          <cell r="G1211" t="str">
            <v>Full Capacity</v>
          </cell>
          <cell r="H1211" t="str">
            <v>Commercial</v>
          </cell>
          <cell r="I1211" t="str">
            <v>Commercial</v>
          </cell>
          <cell r="J1211" t="str">
            <v>21 kV</v>
          </cell>
          <cell r="K1211" t="str">
            <v>MAGUNDEN SUB</v>
          </cell>
          <cell r="M1211">
            <v>252772108</v>
          </cell>
          <cell r="O1211" t="str">
            <v>Solar PV</v>
          </cell>
          <cell r="P1211">
            <v>1</v>
          </cell>
          <cell r="Q1211">
            <v>42514</v>
          </cell>
          <cell r="S1211">
            <v>43074</v>
          </cell>
          <cell r="U1211" t="str">
            <v>Export</v>
          </cell>
        </row>
        <row r="1212">
          <cell r="A1212" t="str">
            <v>1208-WD</v>
          </cell>
          <cell r="B1212" t="str">
            <v>Bakersfield Industrial 1 (B)</v>
          </cell>
          <cell r="C1212" t="str">
            <v>Larry (ET) Doleman</v>
          </cell>
          <cell r="D1212" t="str">
            <v>FERC</v>
          </cell>
          <cell r="E1212" t="str">
            <v>GIP (2014)</v>
          </cell>
          <cell r="F1212" t="str">
            <v>Fast Track</v>
          </cell>
          <cell r="G1212" t="str">
            <v>Energy Only</v>
          </cell>
          <cell r="H1212" t="str">
            <v>Withdrawn</v>
          </cell>
          <cell r="I1212" t="str">
            <v>Withdrawn</v>
          </cell>
          <cell r="J1212" t="str">
            <v>21 kV</v>
          </cell>
          <cell r="K1212" t="str">
            <v>BAKERSFIELD SUB</v>
          </cell>
          <cell r="M1212">
            <v>253372104</v>
          </cell>
          <cell r="O1212" t="str">
            <v>Solar PV</v>
          </cell>
          <cell r="P1212">
            <v>1</v>
          </cell>
          <cell r="Q1212">
            <v>42355</v>
          </cell>
          <cell r="U1212" t="str">
            <v>Export</v>
          </cell>
        </row>
        <row r="1213">
          <cell r="A1213" t="str">
            <v>1209-WD</v>
          </cell>
          <cell r="B1213" t="str">
            <v>Manteca Land 1</v>
          </cell>
          <cell r="C1213" t="str">
            <v>Heather (ET) Phillips</v>
          </cell>
          <cell r="D1213" t="str">
            <v>FERC</v>
          </cell>
          <cell r="E1213" t="str">
            <v>GIP (2014)</v>
          </cell>
          <cell r="F1213" t="str">
            <v>Fast Track</v>
          </cell>
          <cell r="G1213" t="str">
            <v>Energy Only</v>
          </cell>
          <cell r="H1213" t="str">
            <v>Commercial</v>
          </cell>
          <cell r="I1213" t="str">
            <v>Commercial</v>
          </cell>
          <cell r="J1213" t="str">
            <v>17 kV</v>
          </cell>
          <cell r="K1213" t="str">
            <v>MANTECA SUB</v>
          </cell>
          <cell r="L1213">
            <v>6</v>
          </cell>
          <cell r="M1213">
            <v>162611705</v>
          </cell>
          <cell r="O1213" t="str">
            <v>Solar PV</v>
          </cell>
          <cell r="P1213">
            <v>1</v>
          </cell>
          <cell r="Q1213">
            <v>42339</v>
          </cell>
          <cell r="S1213">
            <v>43087</v>
          </cell>
          <cell r="U1213" t="str">
            <v>Export</v>
          </cell>
        </row>
        <row r="1214">
          <cell r="A1214" t="str">
            <v>1210-RD</v>
          </cell>
          <cell r="B1214" t="str">
            <v>CHP Facility Chico LLC</v>
          </cell>
          <cell r="C1214" t="str">
            <v>Josh (ET) Glidden</v>
          </cell>
          <cell r="D1214" t="str">
            <v>CPUC</v>
          </cell>
          <cell r="E1214" t="str">
            <v>Rule 21 (2014)</v>
          </cell>
          <cell r="F1214" t="str">
            <v>Fast Track</v>
          </cell>
          <cell r="G1214" t="str">
            <v>Energy Only</v>
          </cell>
          <cell r="H1214" t="str">
            <v>Commercial</v>
          </cell>
          <cell r="I1214" t="str">
            <v>Commercial</v>
          </cell>
          <cell r="J1214" t="str">
            <v>12 kV</v>
          </cell>
          <cell r="M1214">
            <v>103081103</v>
          </cell>
          <cell r="O1214" t="str">
            <v>Solar PV</v>
          </cell>
          <cell r="P1214">
            <v>0.19800000000000001</v>
          </cell>
          <cell r="Q1214">
            <v>42304</v>
          </cell>
          <cell r="U1214" t="str">
            <v>Non-Export</v>
          </cell>
        </row>
        <row r="1215">
          <cell r="A1215" t="str">
            <v>1211-WD</v>
          </cell>
          <cell r="B1215" t="str">
            <v>Templeton A Energy Storage</v>
          </cell>
          <cell r="C1215" t="str">
            <v>Ellis Maxwell (ET) Ernst</v>
          </cell>
          <cell r="D1215" t="str">
            <v>FERC</v>
          </cell>
          <cell r="E1215" t="str">
            <v>GIP (2014)</v>
          </cell>
          <cell r="F1215" t="str">
            <v>Independent Study</v>
          </cell>
          <cell r="G1215" t="str">
            <v>Energy Only</v>
          </cell>
          <cell r="H1215" t="str">
            <v>Withdrawn</v>
          </cell>
          <cell r="I1215" t="str">
            <v>Withdrawn</v>
          </cell>
          <cell r="J1215" t="str">
            <v>21 kV</v>
          </cell>
          <cell r="K1215" t="str">
            <v>TEMPLETON SUB</v>
          </cell>
          <cell r="M1215">
            <v>183052111</v>
          </cell>
          <cell r="N1215" t="str">
            <v>At or near Pole at 35.556864° -120.681430°</v>
          </cell>
          <cell r="O1215" t="str">
            <v>Bi-Directional Inverter</v>
          </cell>
          <cell r="P1215">
            <v>4</v>
          </cell>
          <cell r="U1215" t="str">
            <v>Export</v>
          </cell>
        </row>
        <row r="1216">
          <cell r="A1216" t="str">
            <v>1212-RD</v>
          </cell>
          <cell r="B1216" t="str">
            <v>Huskies Owner LLC</v>
          </cell>
          <cell r="C1216" t="str">
            <v>Lynn (ET) Nunez</v>
          </cell>
          <cell r="D1216" t="str">
            <v>CPUC</v>
          </cell>
          <cell r="E1216" t="str">
            <v>Rule 21 (2014)</v>
          </cell>
          <cell r="F1216" t="str">
            <v>Fast Track</v>
          </cell>
          <cell r="G1216" t="str">
            <v>Energy Only</v>
          </cell>
          <cell r="H1216" t="str">
            <v>Commercial</v>
          </cell>
          <cell r="I1216" t="str">
            <v>Commercial</v>
          </cell>
          <cell r="J1216" t="str">
            <v>12 kV</v>
          </cell>
          <cell r="K1216" t="str">
            <v>SAN FRAN Z (EMBARCADERO) SUB</v>
          </cell>
          <cell r="L1216" t="str">
            <v>BANK 1</v>
          </cell>
          <cell r="M1216">
            <v>22871123</v>
          </cell>
          <cell r="N1216" t="str">
            <v>X44020</v>
          </cell>
          <cell r="O1216" t="str">
            <v>Battery Storage</v>
          </cell>
          <cell r="P1216">
            <v>3.5999999999999997E-2</v>
          </cell>
          <cell r="Q1216">
            <v>42388</v>
          </cell>
          <cell r="U1216" t="str">
            <v>Non-Export</v>
          </cell>
        </row>
        <row r="1217">
          <cell r="A1217" t="str">
            <v>1213-RD</v>
          </cell>
          <cell r="B1217" t="str">
            <v>Tesla-Dublin Charging Station</v>
          </cell>
          <cell r="C1217" t="str">
            <v>BCH_WM_EGICV</v>
          </cell>
          <cell r="D1217" t="str">
            <v>CPUC</v>
          </cell>
          <cell r="E1217" t="str">
            <v>Rule 21 (2014)</v>
          </cell>
          <cell r="F1217" t="str">
            <v>Fast Track</v>
          </cell>
          <cell r="G1217" t="str">
            <v>Energy Only</v>
          </cell>
          <cell r="H1217" t="str">
            <v>Commercial</v>
          </cell>
          <cell r="I1217" t="str">
            <v>Commercial</v>
          </cell>
          <cell r="J1217" t="str">
            <v>21 kV</v>
          </cell>
          <cell r="K1217" t="str">
            <v>SAN RAMON SUB</v>
          </cell>
          <cell r="L1217">
            <v>5</v>
          </cell>
          <cell r="M1217">
            <v>14232111</v>
          </cell>
          <cell r="O1217" t="str">
            <v>Battery Storage</v>
          </cell>
          <cell r="P1217">
            <v>0.2</v>
          </cell>
          <cell r="Q1217">
            <v>42220</v>
          </cell>
          <cell r="U1217" t="str">
            <v>Non-Export</v>
          </cell>
        </row>
        <row r="1218">
          <cell r="A1218" t="str">
            <v>1214-RD</v>
          </cell>
          <cell r="B1218" t="str">
            <v>Westridge</v>
          </cell>
          <cell r="C1218" t="str">
            <v>Sarah Kodaimati</v>
          </cell>
          <cell r="D1218" t="str">
            <v>CPUC</v>
          </cell>
          <cell r="E1218" t="str">
            <v>Rule 21 (2014)</v>
          </cell>
          <cell r="F1218" t="str">
            <v>Fast Track</v>
          </cell>
          <cell r="G1218" t="str">
            <v>Energy Only</v>
          </cell>
          <cell r="H1218" t="str">
            <v>Withdrawn</v>
          </cell>
          <cell r="I1218" t="str">
            <v>Withdrawn</v>
          </cell>
          <cell r="J1218" t="str">
            <v>12 kV</v>
          </cell>
          <cell r="K1218" t="str">
            <v>POINT PINOLE SUB</v>
          </cell>
          <cell r="L1218">
            <v>1</v>
          </cell>
          <cell r="M1218">
            <v>14261102</v>
          </cell>
          <cell r="N1218" t="str">
            <v>6332804512-3</v>
          </cell>
          <cell r="O1218" t="str">
            <v>Solar PV</v>
          </cell>
          <cell r="P1218">
            <v>1.2</v>
          </cell>
          <cell r="U1218" t="str">
            <v>Export</v>
          </cell>
        </row>
        <row r="1219">
          <cell r="A1219" t="str">
            <v>1215-WD</v>
          </cell>
          <cell r="B1219" t="str">
            <v>Delano Land 1</v>
          </cell>
          <cell r="C1219" t="str">
            <v>Larry (ET) Doleman</v>
          </cell>
          <cell r="D1219" t="str">
            <v>FERC</v>
          </cell>
          <cell r="E1219" t="str">
            <v>GIP (2014)</v>
          </cell>
          <cell r="F1219" t="str">
            <v>Fast Track</v>
          </cell>
          <cell r="G1219" t="str">
            <v>Full Capacity</v>
          </cell>
          <cell r="H1219" t="str">
            <v>Commercial</v>
          </cell>
          <cell r="I1219" t="str">
            <v>Commercial</v>
          </cell>
          <cell r="J1219" t="str">
            <v>12 kV</v>
          </cell>
          <cell r="K1219" t="str">
            <v>SMYRNA SUB</v>
          </cell>
          <cell r="M1219">
            <v>253551105</v>
          </cell>
          <cell r="O1219" t="str">
            <v>Solar PV</v>
          </cell>
          <cell r="P1219">
            <v>1</v>
          </cell>
          <cell r="Q1219">
            <v>42375</v>
          </cell>
          <cell r="R1219">
            <v>43011</v>
          </cell>
          <cell r="S1219">
            <v>43024</v>
          </cell>
          <cell r="U1219" t="str">
            <v>Export</v>
          </cell>
        </row>
        <row r="1220">
          <cell r="A1220" t="str">
            <v>1216-RD</v>
          </cell>
          <cell r="B1220" t="str">
            <v>The Lagunitas Brewing Company</v>
          </cell>
          <cell r="C1220" t="str">
            <v>Josh (ET) Glidden</v>
          </cell>
          <cell r="D1220" t="str">
            <v>CPUC</v>
          </cell>
          <cell r="E1220" t="str">
            <v>Rule 21 (2014)</v>
          </cell>
          <cell r="F1220" t="str">
            <v>Fast Track</v>
          </cell>
          <cell r="G1220" t="str">
            <v>Energy Only</v>
          </cell>
          <cell r="H1220" t="str">
            <v>Withdrawn</v>
          </cell>
          <cell r="I1220" t="str">
            <v>Withdrawn</v>
          </cell>
          <cell r="J1220" t="str">
            <v>12 kV</v>
          </cell>
          <cell r="K1220" t="str">
            <v>CORONA SUB</v>
          </cell>
          <cell r="M1220">
            <v>43491102</v>
          </cell>
          <cell r="O1220" t="str">
            <v>Cogeneration</v>
          </cell>
          <cell r="P1220">
            <v>0.13</v>
          </cell>
          <cell r="U1220" t="str">
            <v>Non-Export</v>
          </cell>
        </row>
        <row r="1221">
          <cell r="A1221" t="str">
            <v>1217-RD</v>
          </cell>
          <cell r="B1221" t="str">
            <v>Seneca Resources Corporation</v>
          </cell>
          <cell r="C1221" t="str">
            <v>Jerry Jackson</v>
          </cell>
          <cell r="D1221" t="str">
            <v>CPUC</v>
          </cell>
          <cell r="E1221" t="str">
            <v>Rule 21 (2014)</v>
          </cell>
          <cell r="F1221" t="str">
            <v>Fast Track</v>
          </cell>
          <cell r="G1221" t="str">
            <v>Energy Only</v>
          </cell>
          <cell r="H1221" t="str">
            <v>Commercial</v>
          </cell>
          <cell r="I1221" t="str">
            <v>Commercial</v>
          </cell>
          <cell r="J1221" t="str">
            <v>12 kV</v>
          </cell>
          <cell r="M1221">
            <v>254242104</v>
          </cell>
          <cell r="O1221" t="str">
            <v>Solar PV</v>
          </cell>
          <cell r="P1221">
            <v>2.5</v>
          </cell>
          <cell r="Q1221">
            <v>42314</v>
          </cell>
          <cell r="U1221" t="str">
            <v>Non-Export</v>
          </cell>
        </row>
        <row r="1222">
          <cell r="A1222" t="str">
            <v>1218-WD</v>
          </cell>
          <cell r="B1222" t="str">
            <v>Kern County Industrial 1</v>
          </cell>
          <cell r="C1222" t="str">
            <v>Larry (ET) Doleman</v>
          </cell>
          <cell r="D1222" t="str">
            <v>FERC</v>
          </cell>
          <cell r="E1222" t="str">
            <v>GIP (2014)</v>
          </cell>
          <cell r="F1222" t="str">
            <v>Independent Study</v>
          </cell>
          <cell r="G1222" t="str">
            <v>Energy Only</v>
          </cell>
          <cell r="H1222" t="str">
            <v>Withdrawn</v>
          </cell>
          <cell r="I1222" t="str">
            <v>Withdrawn</v>
          </cell>
          <cell r="J1222" t="str">
            <v>12 kV</v>
          </cell>
          <cell r="K1222" t="str">
            <v>LAMONT SUB</v>
          </cell>
          <cell r="M1222">
            <v>253911102</v>
          </cell>
          <cell r="O1222" t="str">
            <v>Solar PV</v>
          </cell>
          <cell r="P1222">
            <v>4.5</v>
          </cell>
          <cell r="U1222" t="str">
            <v>Export</v>
          </cell>
        </row>
        <row r="1223">
          <cell r="A1223" t="str">
            <v>1219-WD</v>
          </cell>
          <cell r="B1223" t="str">
            <v>Porter B Energy Storage</v>
          </cell>
          <cell r="C1223" t="str">
            <v>Matt (ET) Chambers</v>
          </cell>
          <cell r="D1223" t="str">
            <v>FERC</v>
          </cell>
          <cell r="E1223" t="str">
            <v>GIP (2014)</v>
          </cell>
          <cell r="F1223" t="str">
            <v>Independent Study</v>
          </cell>
          <cell r="G1223" t="str">
            <v>Energy Only</v>
          </cell>
          <cell r="H1223" t="str">
            <v>Withdrawn</v>
          </cell>
          <cell r="I1223" t="str">
            <v>Withdrawn</v>
          </cell>
          <cell r="J1223" t="str">
            <v>12 kV</v>
          </cell>
          <cell r="K1223" t="str">
            <v>SAN MIGUEL SUB</v>
          </cell>
          <cell r="L1223">
            <v>1</v>
          </cell>
          <cell r="M1223">
            <v>182661106</v>
          </cell>
          <cell r="N1223" t="str">
            <v>At-or-near Pole located at 35.872828° -120.838747°</v>
          </cell>
          <cell r="O1223" t="str">
            <v>Bi-Directional Inverter</v>
          </cell>
          <cell r="P1223">
            <v>2</v>
          </cell>
          <cell r="T1223">
            <v>42478</v>
          </cell>
          <cell r="U1223" t="str">
            <v>Export</v>
          </cell>
        </row>
        <row r="1224">
          <cell r="A1224" t="str">
            <v>1220-WD</v>
          </cell>
          <cell r="B1224" t="str">
            <v>Porter Solar</v>
          </cell>
          <cell r="C1224" t="str">
            <v>Ellis Maxwell (ET) Ernst</v>
          </cell>
          <cell r="D1224" t="str">
            <v>FERC</v>
          </cell>
          <cell r="E1224" t="str">
            <v>GIP (2014)</v>
          </cell>
          <cell r="F1224" t="str">
            <v>Independent Study</v>
          </cell>
          <cell r="G1224" t="str">
            <v>Full Capacity</v>
          </cell>
          <cell r="H1224" t="str">
            <v>Withdrawn</v>
          </cell>
          <cell r="I1224" t="str">
            <v>Withdrawn</v>
          </cell>
          <cell r="J1224" t="str">
            <v>21 kV</v>
          </cell>
          <cell r="K1224" t="str">
            <v>OIL FIELDS SUB</v>
          </cell>
          <cell r="L1224">
            <v>2</v>
          </cell>
          <cell r="M1224">
            <v>182391103</v>
          </cell>
          <cell r="N1224" t="str">
            <v>At-or-near Pole located at 35.872336°  -120.839568°</v>
          </cell>
          <cell r="O1224" t="str">
            <v>Solar PV</v>
          </cell>
          <cell r="P1224">
            <v>5</v>
          </cell>
          <cell r="T1224">
            <v>42333</v>
          </cell>
          <cell r="U1224" t="str">
            <v>Export</v>
          </cell>
        </row>
        <row r="1225">
          <cell r="A1225" t="str">
            <v>1221-WD</v>
          </cell>
          <cell r="B1225" t="str">
            <v>Burdell Solar Energy</v>
          </cell>
          <cell r="C1225" t="str">
            <v>Larry (ET) Doleman</v>
          </cell>
          <cell r="D1225" t="str">
            <v>FERC</v>
          </cell>
          <cell r="E1225" t="str">
            <v>GIP (2014)</v>
          </cell>
          <cell r="F1225" t="str">
            <v>Fast Track</v>
          </cell>
          <cell r="G1225" t="str">
            <v>Energy Only</v>
          </cell>
          <cell r="H1225" t="str">
            <v>Withdrawn</v>
          </cell>
          <cell r="I1225" t="str">
            <v>Withdrawn</v>
          </cell>
          <cell r="J1225" t="str">
            <v>12 kV</v>
          </cell>
          <cell r="K1225" t="str">
            <v>NOVATO SUB</v>
          </cell>
          <cell r="M1225">
            <v>1104</v>
          </cell>
          <cell r="N1225" t="str">
            <v>At or near Gnoss Field Interconnection</v>
          </cell>
          <cell r="O1225" t="str">
            <v>Solar PV</v>
          </cell>
          <cell r="P1225">
            <v>1</v>
          </cell>
          <cell r="Q1225">
            <v>42366</v>
          </cell>
          <cell r="U1225" t="str">
            <v>Export</v>
          </cell>
        </row>
        <row r="1226">
          <cell r="A1226" t="str">
            <v>1222-RD</v>
          </cell>
          <cell r="B1226" t="str">
            <v>COUNTY OF SANTA CRUZ</v>
          </cell>
          <cell r="C1226" t="str">
            <v>Andy Waggoner</v>
          </cell>
          <cell r="D1226" t="str">
            <v>CPUC</v>
          </cell>
          <cell r="E1226" t="str">
            <v>Rule 21 (2014)</v>
          </cell>
          <cell r="F1226" t="str">
            <v>Fast Track</v>
          </cell>
          <cell r="G1226" t="str">
            <v>Energy Only</v>
          </cell>
          <cell r="H1226" t="str">
            <v>Commercial</v>
          </cell>
          <cell r="I1226" t="str">
            <v>Commercial</v>
          </cell>
          <cell r="J1226" t="str">
            <v>21 kV</v>
          </cell>
          <cell r="K1226" t="str">
            <v>PAUL SWEET SUB</v>
          </cell>
          <cell r="M1226">
            <v>83252103</v>
          </cell>
          <cell r="O1226" t="str">
            <v>Battery Storage</v>
          </cell>
          <cell r="P1226">
            <v>0.09</v>
          </cell>
          <cell r="Q1226">
            <v>42226</v>
          </cell>
          <cell r="S1226">
            <v>42241</v>
          </cell>
          <cell r="U1226" t="str">
            <v>Non-Export</v>
          </cell>
        </row>
        <row r="1227">
          <cell r="A1227" t="str">
            <v>1223-RD</v>
          </cell>
          <cell r="B1227" t="str">
            <v>Indian Valley Hydro 12kV interconnect</v>
          </cell>
          <cell r="C1227" t="str">
            <v>Robert (ET) Nguyen</v>
          </cell>
          <cell r="D1227" t="str">
            <v>CPUC</v>
          </cell>
          <cell r="E1227" t="str">
            <v>Rule 21 (2014)</v>
          </cell>
          <cell r="F1227" t="str">
            <v>Detailed Study</v>
          </cell>
          <cell r="G1227" t="str">
            <v>Energy Only</v>
          </cell>
          <cell r="H1227" t="str">
            <v>Withdrawn</v>
          </cell>
          <cell r="I1227" t="str">
            <v>Withdrawn</v>
          </cell>
          <cell r="J1227" t="str">
            <v>12 kV</v>
          </cell>
          <cell r="K1227" t="str">
            <v>HIGHLANDS SUB</v>
          </cell>
          <cell r="M1227" t="str">
            <v>HIGHLANDS 1102</v>
          </cell>
          <cell r="N1227" t="str">
            <v>Meter 2P1204 providing station service at 12kV to 115kV swithyard</v>
          </cell>
          <cell r="O1227" t="str">
            <v>Hydro</v>
          </cell>
          <cell r="P1227">
            <v>2.9</v>
          </cell>
          <cell r="U1227" t="str">
            <v>Export</v>
          </cell>
        </row>
        <row r="1228">
          <cell r="A1228" t="str">
            <v>1224-WD</v>
          </cell>
          <cell r="B1228" t="str">
            <v>Shingle Springs Energy Storage</v>
          </cell>
          <cell r="C1228" t="str">
            <v>Ellis Maxwell (ET) Ernst</v>
          </cell>
          <cell r="D1228" t="str">
            <v>FERC</v>
          </cell>
          <cell r="E1228" t="str">
            <v>GIP (2014)</v>
          </cell>
          <cell r="F1228" t="str">
            <v>Independent Study</v>
          </cell>
          <cell r="G1228" t="str">
            <v>Energy Only</v>
          </cell>
          <cell r="H1228" t="str">
            <v>Withdrawn</v>
          </cell>
          <cell r="I1228" t="str">
            <v>Withdrawn</v>
          </cell>
          <cell r="J1228" t="str">
            <v>21 kV</v>
          </cell>
          <cell r="K1228" t="str">
            <v>SHINGLE SPRINGS SUB</v>
          </cell>
          <cell r="L1228">
            <v>3</v>
          </cell>
          <cell r="M1228">
            <v>2108</v>
          </cell>
          <cell r="O1228" t="str">
            <v>Battery Energy Storage</v>
          </cell>
          <cell r="P1228">
            <v>6</v>
          </cell>
          <cell r="U1228" t="str">
            <v>Export</v>
          </cell>
        </row>
        <row r="1229">
          <cell r="A1229" t="str">
            <v>1225-RD</v>
          </cell>
          <cell r="B1229" t="str">
            <v>MARIN COMMUNITY COLLEGE DISTRICT</v>
          </cell>
          <cell r="C1229" t="str">
            <v>Julio (ET) Molina</v>
          </cell>
          <cell r="D1229" t="str">
            <v>CPUC</v>
          </cell>
          <cell r="E1229" t="str">
            <v>Rule 21 (2014)</v>
          </cell>
          <cell r="F1229" t="str">
            <v>Fast Track</v>
          </cell>
          <cell r="G1229" t="str">
            <v>Energy Only</v>
          </cell>
          <cell r="H1229" t="str">
            <v>Commercial</v>
          </cell>
          <cell r="I1229" t="str">
            <v>Commercial</v>
          </cell>
          <cell r="J1229" t="str">
            <v>12 kV</v>
          </cell>
          <cell r="K1229" t="str">
            <v>IGNACIO SUB</v>
          </cell>
          <cell r="M1229">
            <v>42481101</v>
          </cell>
          <cell r="O1229" t="str">
            <v>Battery Storage,Cogeneration</v>
          </cell>
          <cell r="P1229">
            <v>0.6</v>
          </cell>
          <cell r="Q1229">
            <v>42262</v>
          </cell>
          <cell r="U1229" t="str">
            <v>Non-Export</v>
          </cell>
        </row>
        <row r="1230">
          <cell r="A1230" t="str">
            <v>1226-RD</v>
          </cell>
          <cell r="B1230" t="str">
            <v>NAPA HOSPITALITY PARTNERS LLC</v>
          </cell>
          <cell r="C1230" t="str">
            <v>BCH_WM_EGICV</v>
          </cell>
          <cell r="D1230" t="str">
            <v>CPUC</v>
          </cell>
          <cell r="E1230" t="str">
            <v>Rule 21 (2014)</v>
          </cell>
          <cell r="F1230" t="str">
            <v>Fast Track</v>
          </cell>
          <cell r="G1230" t="str">
            <v>Energy Only</v>
          </cell>
          <cell r="H1230" t="str">
            <v>Commercial</v>
          </cell>
          <cell r="I1230" t="str">
            <v>Commercial</v>
          </cell>
          <cell r="J1230" t="str">
            <v>12 kV</v>
          </cell>
          <cell r="K1230" t="str">
            <v>BASALT SUB</v>
          </cell>
          <cell r="M1230">
            <v>42461105</v>
          </cell>
          <cell r="O1230" t="str">
            <v>Battery Storage</v>
          </cell>
          <cell r="P1230">
            <v>3.5999999999999997E-2</v>
          </cell>
          <cell r="Q1230">
            <v>42289</v>
          </cell>
          <cell r="U1230" t="str">
            <v>Non-Export</v>
          </cell>
        </row>
        <row r="1231">
          <cell r="A1231" t="str">
            <v>1227-WD</v>
          </cell>
          <cell r="B1231" t="str">
            <v>Black Diamond Energy Storage</v>
          </cell>
          <cell r="C1231" t="str">
            <v>Rob (ET) Becker</v>
          </cell>
          <cell r="D1231" t="str">
            <v>FERC</v>
          </cell>
          <cell r="E1231" t="str">
            <v>GIP (2014)</v>
          </cell>
          <cell r="F1231" t="str">
            <v>Fast Track</v>
          </cell>
          <cell r="G1231" t="str">
            <v>Energy Only</v>
          </cell>
          <cell r="H1231" t="str">
            <v>Withdrawn</v>
          </cell>
          <cell r="I1231" t="str">
            <v>Withdrawn</v>
          </cell>
          <cell r="J1231" t="str">
            <v>21 kV</v>
          </cell>
          <cell r="K1231" t="str">
            <v>KIRKER SUB</v>
          </cell>
          <cell r="L1231">
            <v>2</v>
          </cell>
          <cell r="M1231">
            <v>14452106</v>
          </cell>
          <cell r="O1231" t="str">
            <v>Battery Storage</v>
          </cell>
          <cell r="P1231">
            <v>1.5</v>
          </cell>
          <cell r="T1231">
            <v>42410</v>
          </cell>
          <cell r="U1231" t="str">
            <v>Export</v>
          </cell>
        </row>
        <row r="1232">
          <cell r="A1232" t="str">
            <v>1228-RD</v>
          </cell>
          <cell r="B1232" t="str">
            <v>NAPA HOSPITALITY PARTNERS LLC</v>
          </cell>
          <cell r="C1232" t="str">
            <v>BCH_WM_EGICV</v>
          </cell>
          <cell r="D1232" t="str">
            <v>CPUC</v>
          </cell>
          <cell r="E1232" t="str">
            <v>Rule 21 (2014)</v>
          </cell>
          <cell r="F1232" t="str">
            <v>Fast Track</v>
          </cell>
          <cell r="G1232" t="str">
            <v>Energy Only</v>
          </cell>
          <cell r="H1232" t="str">
            <v>Commercial</v>
          </cell>
          <cell r="I1232" t="str">
            <v>Commercial</v>
          </cell>
          <cell r="J1232" t="str">
            <v>12 kV</v>
          </cell>
          <cell r="K1232" t="str">
            <v>BASALT SUB</v>
          </cell>
          <cell r="M1232">
            <v>42461105</v>
          </cell>
          <cell r="O1232" t="str">
            <v>Battery Storage</v>
          </cell>
          <cell r="P1232">
            <v>3.5999999999999997E-2</v>
          </cell>
          <cell r="Q1232">
            <v>42289</v>
          </cell>
          <cell r="U1232" t="str">
            <v>Non-Export</v>
          </cell>
        </row>
        <row r="1233">
          <cell r="A1233" t="str">
            <v>1229-RD</v>
          </cell>
          <cell r="B1233" t="str">
            <v>City of Corning</v>
          </cell>
          <cell r="C1233" t="str">
            <v>Martha (ET) Baeli</v>
          </cell>
          <cell r="D1233" t="str">
            <v>CPUC</v>
          </cell>
          <cell r="E1233" t="str">
            <v>Rule 21 (2014)</v>
          </cell>
          <cell r="F1233" t="str">
            <v>Fast Track</v>
          </cell>
          <cell r="G1233" t="str">
            <v>Energy Only</v>
          </cell>
          <cell r="H1233" t="str">
            <v>Commercial</v>
          </cell>
          <cell r="I1233" t="str">
            <v>Commercial</v>
          </cell>
          <cell r="J1233" t="str">
            <v>12 kV</v>
          </cell>
          <cell r="K1233" t="str">
            <v>CORNING SUB</v>
          </cell>
          <cell r="M1233">
            <v>103331104</v>
          </cell>
          <cell r="O1233" t="str">
            <v>Solar PV</v>
          </cell>
          <cell r="P1233">
            <v>0.56899999999999995</v>
          </cell>
          <cell r="Q1233">
            <v>42353</v>
          </cell>
          <cell r="U1233" t="str">
            <v>RESBCT</v>
          </cell>
        </row>
        <row r="1234">
          <cell r="A1234" t="str">
            <v>1230-RD</v>
          </cell>
          <cell r="B1234" t="str">
            <v>University of California Berkeley</v>
          </cell>
          <cell r="C1234" t="str">
            <v>Joun Kim</v>
          </cell>
          <cell r="D1234" t="str">
            <v>CPUC</v>
          </cell>
          <cell r="E1234" t="str">
            <v>Rule 21 (2014)</v>
          </cell>
          <cell r="F1234" t="str">
            <v>Fast Track</v>
          </cell>
          <cell r="G1234" t="str">
            <v>Energy Only</v>
          </cell>
          <cell r="H1234" t="str">
            <v>Commercial</v>
          </cell>
          <cell r="I1234" t="str">
            <v>Commercial</v>
          </cell>
          <cell r="J1234" t="str">
            <v>115 kV</v>
          </cell>
          <cell r="K1234" t="str">
            <v>BERKELEY F SUB</v>
          </cell>
          <cell r="L1234" t="str">
            <v>TRANSMISSI</v>
          </cell>
          <cell r="M1234" t="str">
            <v>NA</v>
          </cell>
          <cell r="N1234" t="str">
            <v>Hillside Sub</v>
          </cell>
          <cell r="O1234" t="str">
            <v>Solar PV</v>
          </cell>
          <cell r="P1234">
            <v>0.186</v>
          </cell>
          <cell r="Q1234">
            <v>42352</v>
          </cell>
          <cell r="U1234" t="str">
            <v>Non-Export</v>
          </cell>
        </row>
        <row r="1235">
          <cell r="A1235" t="str">
            <v>1231-RD</v>
          </cell>
          <cell r="B1235" t="str">
            <v>City of Salinas</v>
          </cell>
          <cell r="C1235" t="str">
            <v>Martha (ET) Baeli</v>
          </cell>
          <cell r="D1235" t="str">
            <v>CPUC</v>
          </cell>
          <cell r="E1235" t="str">
            <v>Rule 21 (2014)</v>
          </cell>
          <cell r="F1235" t="str">
            <v>Fast Track</v>
          </cell>
          <cell r="G1235" t="str">
            <v>Energy Only</v>
          </cell>
          <cell r="H1235" t="str">
            <v>Commercial</v>
          </cell>
          <cell r="I1235" t="str">
            <v>Commercial</v>
          </cell>
          <cell r="J1235" t="str">
            <v>12 kV</v>
          </cell>
          <cell r="K1235" t="str">
            <v>SALINAS SUB</v>
          </cell>
          <cell r="M1235">
            <v>182011104</v>
          </cell>
          <cell r="O1235" t="str">
            <v>Solar PV</v>
          </cell>
          <cell r="P1235">
            <v>0.75900000000000001</v>
          </cell>
          <cell r="Q1235">
            <v>42215</v>
          </cell>
          <cell r="S1235">
            <v>42517</v>
          </cell>
          <cell r="U1235" t="str">
            <v>RESBCT</v>
          </cell>
        </row>
        <row r="1236">
          <cell r="A1236" t="str">
            <v>1232-RD</v>
          </cell>
          <cell r="B1236" t="str">
            <v>Google, Inc.</v>
          </cell>
          <cell r="C1236" t="str">
            <v>Lynn (ET) Nunez</v>
          </cell>
          <cell r="D1236" t="str">
            <v>CPUC</v>
          </cell>
          <cell r="E1236" t="str">
            <v>Rule 21 (2014)</v>
          </cell>
          <cell r="F1236" t="str">
            <v>Fast Track</v>
          </cell>
          <cell r="G1236" t="str">
            <v>Energy Only</v>
          </cell>
          <cell r="H1236" t="str">
            <v>Commercial</v>
          </cell>
          <cell r="I1236" t="str">
            <v>Commercial</v>
          </cell>
          <cell r="J1236" t="str">
            <v>12 kV</v>
          </cell>
          <cell r="K1236" t="str">
            <v>AMES DIST SUB</v>
          </cell>
          <cell r="L1236" t="str">
            <v>BANK 1</v>
          </cell>
          <cell r="M1236">
            <v>83901102</v>
          </cell>
          <cell r="O1236" t="str">
            <v>Battery Storage</v>
          </cell>
          <cell r="P1236">
            <v>0.2</v>
          </cell>
          <cell r="Q1236">
            <v>42256</v>
          </cell>
          <cell r="S1236">
            <v>42285</v>
          </cell>
          <cell r="U1236" t="str">
            <v>Non-Export</v>
          </cell>
        </row>
        <row r="1237">
          <cell r="A1237" t="str">
            <v>1233-RD</v>
          </cell>
          <cell r="B1237" t="str">
            <v>Craig Drive Properties LLC</v>
          </cell>
          <cell r="C1237" t="str">
            <v>Josh (ET) Glidden</v>
          </cell>
          <cell r="D1237" t="str">
            <v>CPUC</v>
          </cell>
          <cell r="E1237" t="str">
            <v>Rule 21 (2014)</v>
          </cell>
          <cell r="F1237" t="str">
            <v>Fast Track</v>
          </cell>
          <cell r="G1237" t="str">
            <v>Energy Only</v>
          </cell>
          <cell r="H1237" t="str">
            <v>Commercial</v>
          </cell>
          <cell r="I1237" t="str">
            <v>Commercial</v>
          </cell>
          <cell r="J1237" t="str">
            <v>12 kV</v>
          </cell>
          <cell r="K1237" t="str">
            <v>SANTA MARIA SUB</v>
          </cell>
          <cell r="M1237">
            <v>182671110</v>
          </cell>
          <cell r="O1237" t="str">
            <v>Cogeneration</v>
          </cell>
          <cell r="P1237">
            <v>0.63300000000000001</v>
          </cell>
          <cell r="Q1237">
            <v>42304</v>
          </cell>
          <cell r="U1237" t="str">
            <v>Non-Export</v>
          </cell>
        </row>
        <row r="1238">
          <cell r="A1238" t="str">
            <v>1234-RD</v>
          </cell>
          <cell r="B1238" t="str">
            <v>Dole Packaged Frozen Foods Inc</v>
          </cell>
          <cell r="C1238" t="str">
            <v>Josh (ET) Glidden</v>
          </cell>
          <cell r="D1238" t="str">
            <v>CPUC</v>
          </cell>
          <cell r="E1238" t="str">
            <v>Rule 21 (2014)</v>
          </cell>
          <cell r="F1238" t="str">
            <v>Fast Track</v>
          </cell>
          <cell r="G1238" t="str">
            <v>Energy Only</v>
          </cell>
          <cell r="H1238" t="str">
            <v>Withdrawn</v>
          </cell>
          <cell r="I1238" t="str">
            <v>Withdrawn</v>
          </cell>
          <cell r="J1238" t="str">
            <v>115 kV</v>
          </cell>
          <cell r="K1238" t="str">
            <v>ATWATER SUB</v>
          </cell>
          <cell r="L1238" t="str">
            <v>TRANS</v>
          </cell>
          <cell r="M1238">
            <v>253611105</v>
          </cell>
          <cell r="N1238" t="str">
            <v>ATWATER SUB</v>
          </cell>
          <cell r="O1238" t="str">
            <v>Cogeneration</v>
          </cell>
          <cell r="P1238">
            <v>1</v>
          </cell>
          <cell r="U1238" t="str">
            <v>Non-Export</v>
          </cell>
        </row>
        <row r="1239">
          <cell r="A1239" t="str">
            <v>1235-RD</v>
          </cell>
          <cell r="B1239" t="str">
            <v>The Gap Inc.</v>
          </cell>
          <cell r="C1239" t="str">
            <v>Lynn (ET) Nunez</v>
          </cell>
          <cell r="D1239" t="str">
            <v>CPUC</v>
          </cell>
          <cell r="E1239" t="str">
            <v>Rule 21 (2014)</v>
          </cell>
          <cell r="F1239" t="str">
            <v>Fast Track</v>
          </cell>
          <cell r="G1239" t="str">
            <v>Energy Only</v>
          </cell>
          <cell r="H1239" t="str">
            <v>Commercial</v>
          </cell>
          <cell r="I1239" t="str">
            <v>Commercial</v>
          </cell>
          <cell r="J1239" t="str">
            <v>12 kV</v>
          </cell>
          <cell r="K1239" t="str">
            <v>AIRWAYS SUB</v>
          </cell>
          <cell r="L1239">
            <v>2</v>
          </cell>
          <cell r="M1239">
            <v>252041106</v>
          </cell>
          <cell r="O1239" t="str">
            <v>Battery Storage</v>
          </cell>
          <cell r="P1239">
            <v>1</v>
          </cell>
          <cell r="Q1239">
            <v>42307</v>
          </cell>
          <cell r="U1239" t="str">
            <v>Non-Export</v>
          </cell>
        </row>
        <row r="1240">
          <cell r="A1240" t="str">
            <v>1236-WD</v>
          </cell>
          <cell r="B1240" t="str">
            <v>Sirius Solar Phase II</v>
          </cell>
          <cell r="C1240" t="str">
            <v>Ellis Maxwell (ET) Ernst</v>
          </cell>
          <cell r="D1240" t="str">
            <v>FERC</v>
          </cell>
          <cell r="E1240" t="str">
            <v>GIP (2014)</v>
          </cell>
          <cell r="F1240" t="str">
            <v>Fast Track</v>
          </cell>
          <cell r="G1240" t="str">
            <v>Energy Only</v>
          </cell>
          <cell r="H1240" t="str">
            <v>Commercial</v>
          </cell>
          <cell r="I1240" t="str">
            <v>Commercial</v>
          </cell>
          <cell r="J1240" t="str">
            <v>12 kV</v>
          </cell>
          <cell r="K1240" t="str">
            <v>WILSON SUB</v>
          </cell>
          <cell r="L1240">
            <v>3</v>
          </cell>
          <cell r="M1240">
            <v>1103</v>
          </cell>
          <cell r="O1240" t="str">
            <v>Solar PV</v>
          </cell>
          <cell r="P1240">
            <v>0.75</v>
          </cell>
          <cell r="Q1240">
            <v>42326</v>
          </cell>
          <cell r="R1240">
            <v>42621</v>
          </cell>
          <cell r="S1240">
            <v>42664</v>
          </cell>
          <cell r="U1240" t="str">
            <v>Export</v>
          </cell>
        </row>
        <row r="1241">
          <cell r="A1241" t="str">
            <v>1237-RD</v>
          </cell>
          <cell r="B1241" t="str">
            <v>Hanford Renewable Energy LLC</v>
          </cell>
          <cell r="C1241" t="str">
            <v>Josh (ET) Glidden</v>
          </cell>
          <cell r="D1241" t="str">
            <v>CPUC</v>
          </cell>
          <cell r="E1241" t="str">
            <v>Rule 21 (2014)</v>
          </cell>
          <cell r="F1241" t="str">
            <v>Detailed Study</v>
          </cell>
          <cell r="G1241" t="str">
            <v>Energy Only</v>
          </cell>
          <cell r="H1241" t="str">
            <v>Implementation</v>
          </cell>
          <cell r="I1241" t="str">
            <v>Active</v>
          </cell>
          <cell r="J1241" t="str">
            <v>12 kV</v>
          </cell>
          <cell r="K1241" t="str">
            <v>GUERNSEY SUB</v>
          </cell>
          <cell r="M1241">
            <v>1101</v>
          </cell>
          <cell r="N1241" t="str">
            <v>new requested POI at 36 10'56.11" N 119 40'41.25" W</v>
          </cell>
          <cell r="O1241" t="str">
            <v>Reciprocating Engine</v>
          </cell>
          <cell r="P1241">
            <v>1.028</v>
          </cell>
          <cell r="Q1241">
            <v>42471</v>
          </cell>
          <cell r="U1241" t="str">
            <v>Export</v>
          </cell>
        </row>
        <row r="1242">
          <cell r="A1242" t="str">
            <v>1238-RD</v>
          </cell>
          <cell r="B1242" t="str">
            <v>GJ TeVelde Ranch Energy - Pacific Rim</v>
          </cell>
          <cell r="C1242" t="str">
            <v>Robert (ET) Nguyen</v>
          </cell>
          <cell r="D1242" t="str">
            <v>CPUC</v>
          </cell>
          <cell r="E1242" t="str">
            <v>Rule 21 (2014)</v>
          </cell>
          <cell r="F1242" t="str">
            <v>Fast Track</v>
          </cell>
          <cell r="G1242" t="str">
            <v>Energy Only</v>
          </cell>
          <cell r="H1242" t="str">
            <v>Withdrawn</v>
          </cell>
          <cell r="I1242" t="str">
            <v>Withdrawn</v>
          </cell>
          <cell r="J1242" t="str">
            <v>12 kV</v>
          </cell>
          <cell r="K1242" t="str">
            <v>CORCORAN SUB</v>
          </cell>
          <cell r="M1242" t="str">
            <v>CORCORAN 1106</v>
          </cell>
          <cell r="N1242" t="str">
            <v>New requested POI.</v>
          </cell>
          <cell r="O1242" t="str">
            <v>Reciprocating Engine</v>
          </cell>
          <cell r="P1242">
            <v>1.028</v>
          </cell>
          <cell r="U1242" t="str">
            <v>Export</v>
          </cell>
        </row>
        <row r="1243">
          <cell r="A1243" t="str">
            <v>1239-RD</v>
          </cell>
          <cell r="B1243" t="str">
            <v>Community Hospital Of Monterey Peninsula</v>
          </cell>
          <cell r="C1243" t="str">
            <v>Lynn (ET) Nunez</v>
          </cell>
          <cell r="D1243" t="str">
            <v>CPUC</v>
          </cell>
          <cell r="E1243" t="str">
            <v>Rule 21 (2014)</v>
          </cell>
          <cell r="F1243" t="str">
            <v>Fast Track</v>
          </cell>
          <cell r="G1243" t="str">
            <v>Energy Only</v>
          </cell>
          <cell r="H1243" t="str">
            <v>Commercial</v>
          </cell>
          <cell r="I1243" t="str">
            <v>Commercial</v>
          </cell>
          <cell r="J1243" t="str">
            <v>21 kV</v>
          </cell>
          <cell r="M1243">
            <v>182852201</v>
          </cell>
          <cell r="O1243" t="str">
            <v>Cogeneration</v>
          </cell>
          <cell r="P1243">
            <v>0.75</v>
          </cell>
          <cell r="Q1243">
            <v>42366</v>
          </cell>
          <cell r="U1243" t="str">
            <v>Non-Export</v>
          </cell>
        </row>
        <row r="1244">
          <cell r="A1244" t="str">
            <v>1240-RD</v>
          </cell>
          <cell r="B1244" t="str">
            <v>Ingredion Incorporated</v>
          </cell>
          <cell r="C1244" t="str">
            <v>Britany (ET) Stickel</v>
          </cell>
          <cell r="D1244" t="str">
            <v>CPUC</v>
          </cell>
          <cell r="E1244" t="str">
            <v>Rule 21 (2014)</v>
          </cell>
          <cell r="F1244" t="str">
            <v>Fast Track</v>
          </cell>
          <cell r="G1244" t="str">
            <v>Energy Only</v>
          </cell>
          <cell r="H1244" t="str">
            <v>Commercial</v>
          </cell>
          <cell r="I1244" t="str">
            <v>Commercial</v>
          </cell>
          <cell r="J1244" t="str">
            <v>115 kV</v>
          </cell>
          <cell r="L1244" t="str">
            <v>TRANSMISSI</v>
          </cell>
          <cell r="M1244" t="str">
            <v>NA</v>
          </cell>
          <cell r="N1244" t="str">
            <v>Ingredion (STOCKTON CO-GEN) Sub</v>
          </cell>
          <cell r="O1244" t="str">
            <v>Cogeneration</v>
          </cell>
          <cell r="P1244">
            <v>9.6999999999999993</v>
          </cell>
          <cell r="Q1244">
            <v>42447</v>
          </cell>
          <cell r="U1244" t="str">
            <v>Non-Export</v>
          </cell>
        </row>
        <row r="1245">
          <cell r="A1245" t="str">
            <v>1241-RD</v>
          </cell>
          <cell r="B1245" t="str">
            <v>Google Inc.</v>
          </cell>
          <cell r="C1245" t="str">
            <v>Lynn (ET) Nunez</v>
          </cell>
          <cell r="D1245" t="str">
            <v>CPUC</v>
          </cell>
          <cell r="E1245" t="str">
            <v>Rule 21 (2014)</v>
          </cell>
          <cell r="F1245" t="str">
            <v>Fast Track</v>
          </cell>
          <cell r="G1245" t="str">
            <v>Energy Only</v>
          </cell>
          <cell r="H1245" t="str">
            <v>Commercial</v>
          </cell>
          <cell r="I1245" t="str">
            <v>Commercial</v>
          </cell>
          <cell r="J1245" t="str">
            <v>12 kV</v>
          </cell>
          <cell r="K1245" t="str">
            <v>AMES DIST SUB</v>
          </cell>
          <cell r="L1245" t="str">
            <v>BANK 1</v>
          </cell>
          <cell r="M1245">
            <v>83901101</v>
          </cell>
          <cell r="N1245" t="str">
            <v>Badge 1003746205</v>
          </cell>
          <cell r="O1245" t="str">
            <v>Battery Storage</v>
          </cell>
          <cell r="P1245">
            <v>0.1</v>
          </cell>
          <cell r="Q1245">
            <v>42256</v>
          </cell>
          <cell r="S1245">
            <v>42332</v>
          </cell>
          <cell r="U1245" t="str">
            <v>Non-Export</v>
          </cell>
        </row>
        <row r="1246">
          <cell r="A1246" t="str">
            <v>1242-RD</v>
          </cell>
          <cell r="B1246" t="str">
            <v>Saint Agnes Medical Center</v>
          </cell>
          <cell r="C1246" t="str">
            <v>Josh (ET) Glidden</v>
          </cell>
          <cell r="D1246" t="str">
            <v>CPUC</v>
          </cell>
          <cell r="E1246" t="str">
            <v>Rule 21 (2014)</v>
          </cell>
          <cell r="F1246" t="str">
            <v>Fast Track</v>
          </cell>
          <cell r="G1246" t="str">
            <v>Energy Only</v>
          </cell>
          <cell r="H1246" t="str">
            <v>Withdrawn</v>
          </cell>
          <cell r="I1246" t="str">
            <v>Withdrawn</v>
          </cell>
          <cell r="J1246" t="str">
            <v>21 kV</v>
          </cell>
          <cell r="K1246" t="str">
            <v>BULLARD SUB</v>
          </cell>
          <cell r="L1246">
            <v>1</v>
          </cell>
          <cell r="M1246">
            <v>253962111</v>
          </cell>
          <cell r="O1246" t="str">
            <v>Cogeneration</v>
          </cell>
          <cell r="P1246">
            <v>7</v>
          </cell>
          <cell r="U1246" t="str">
            <v>Non-Export</v>
          </cell>
        </row>
        <row r="1247">
          <cell r="A1247" t="str">
            <v>1243-WD</v>
          </cell>
          <cell r="B1247" t="str">
            <v>Madera 1 - 1.5 MW</v>
          </cell>
          <cell r="C1247" t="str">
            <v>Rob (ET) Becker</v>
          </cell>
          <cell r="D1247" t="str">
            <v>FERC</v>
          </cell>
          <cell r="E1247" t="str">
            <v>GIP (2014)</v>
          </cell>
          <cell r="F1247" t="str">
            <v>Fast Track</v>
          </cell>
          <cell r="G1247" t="str">
            <v>Energy Only</v>
          </cell>
          <cell r="H1247" t="str">
            <v>Commercial</v>
          </cell>
          <cell r="I1247" t="str">
            <v>Commercial</v>
          </cell>
          <cell r="J1247" t="str">
            <v>12 kV</v>
          </cell>
          <cell r="K1247" t="str">
            <v>DAIRYLAND SUB</v>
          </cell>
          <cell r="L1247">
            <v>2</v>
          </cell>
          <cell r="M1247">
            <v>1113</v>
          </cell>
          <cell r="O1247" t="str">
            <v>Solar PV</v>
          </cell>
          <cell r="P1247">
            <v>1.5</v>
          </cell>
          <cell r="Q1247">
            <v>42342</v>
          </cell>
          <cell r="R1247">
            <v>43084</v>
          </cell>
          <cell r="S1247">
            <v>43089</v>
          </cell>
          <cell r="U1247" t="str">
            <v>Export</v>
          </cell>
        </row>
        <row r="1248">
          <cell r="A1248" t="str">
            <v>1244-WD</v>
          </cell>
          <cell r="B1248" t="str">
            <v>Madera 1 - 1.0 MW</v>
          </cell>
          <cell r="C1248" t="str">
            <v>Ellis Maxwell (ET) Ernst</v>
          </cell>
          <cell r="D1248" t="str">
            <v>FERC</v>
          </cell>
          <cell r="E1248" t="str">
            <v>GIP (2014)</v>
          </cell>
          <cell r="F1248" t="str">
            <v>Fast Track</v>
          </cell>
          <cell r="G1248" t="str">
            <v>Energy Only</v>
          </cell>
          <cell r="H1248" t="str">
            <v>Withdrawn</v>
          </cell>
          <cell r="I1248" t="str">
            <v>Withdrawn</v>
          </cell>
          <cell r="J1248" t="str">
            <v>12 kV</v>
          </cell>
          <cell r="K1248" t="str">
            <v>DAIRYLAND SUB</v>
          </cell>
          <cell r="M1248">
            <v>1113</v>
          </cell>
          <cell r="O1248" t="str">
            <v>Solar PV</v>
          </cell>
          <cell r="P1248">
            <v>1</v>
          </cell>
          <cell r="U1248" t="str">
            <v>Export</v>
          </cell>
        </row>
        <row r="1249">
          <cell r="A1249" t="str">
            <v>1245-RD</v>
          </cell>
          <cell r="B1249" t="str">
            <v>1400 Mission Acquisition Lp</v>
          </cell>
          <cell r="C1249" t="str">
            <v>Matt (ET) Gillett</v>
          </cell>
          <cell r="D1249" t="str">
            <v>CPUC</v>
          </cell>
          <cell r="E1249" t="str">
            <v>Rule 21 (2014)</v>
          </cell>
          <cell r="F1249" t="str">
            <v>Fast Track</v>
          </cell>
          <cell r="G1249" t="str">
            <v>Energy Only</v>
          </cell>
          <cell r="H1249" t="str">
            <v>Withdrawn</v>
          </cell>
          <cell r="I1249" t="str">
            <v>Withdrawn</v>
          </cell>
          <cell r="J1249" t="str">
            <v>12 kV</v>
          </cell>
          <cell r="K1249" t="str">
            <v>SAN FRAN X (MISSION) SUB</v>
          </cell>
          <cell r="M1249">
            <v>22011125</v>
          </cell>
          <cell r="O1249" t="str">
            <v>Cogeneration</v>
          </cell>
          <cell r="P1249">
            <v>0.5</v>
          </cell>
          <cell r="U1249" t="str">
            <v>Non-Export</v>
          </cell>
        </row>
        <row r="1250">
          <cell r="A1250" t="str">
            <v>1246-RD</v>
          </cell>
          <cell r="B1250" t="str">
            <v>Google, Inc.</v>
          </cell>
          <cell r="C1250" t="str">
            <v>Lynn (ET) Nunez</v>
          </cell>
          <cell r="D1250" t="str">
            <v>CPUC</v>
          </cell>
          <cell r="E1250" t="str">
            <v>Rule 21 (2014)</v>
          </cell>
          <cell r="F1250" t="str">
            <v>Fast Track</v>
          </cell>
          <cell r="G1250" t="str">
            <v>Energy Only</v>
          </cell>
          <cell r="H1250" t="str">
            <v>Commercial</v>
          </cell>
          <cell r="I1250" t="str">
            <v>Commercial</v>
          </cell>
          <cell r="J1250" t="str">
            <v>12 kV</v>
          </cell>
          <cell r="K1250" t="str">
            <v>WHISMAN SUB</v>
          </cell>
          <cell r="L1250" t="str">
            <v>BANK 1</v>
          </cell>
          <cell r="M1250">
            <v>83631104</v>
          </cell>
          <cell r="O1250" t="str">
            <v>Solar PV,Battery Storage</v>
          </cell>
          <cell r="P1250">
            <v>8.0000000000000002E-3</v>
          </cell>
          <cell r="Q1250">
            <v>42256</v>
          </cell>
          <cell r="S1250">
            <v>42286</v>
          </cell>
          <cell r="U1250" t="str">
            <v>Non-Export</v>
          </cell>
        </row>
        <row r="1251">
          <cell r="A1251" t="str">
            <v>1247-WD</v>
          </cell>
          <cell r="B1251" t="str">
            <v>Orange Cove 2</v>
          </cell>
          <cell r="C1251" t="str">
            <v>Larry (ET) Doleman</v>
          </cell>
          <cell r="D1251" t="str">
            <v>FERC</v>
          </cell>
          <cell r="E1251" t="str">
            <v>GIP (2014)</v>
          </cell>
          <cell r="F1251" t="str">
            <v>Independent Study</v>
          </cell>
          <cell r="H1251" t="str">
            <v>Withdrawn</v>
          </cell>
          <cell r="I1251" t="str">
            <v>Withdrawn</v>
          </cell>
          <cell r="J1251" t="str">
            <v>12 kV</v>
          </cell>
          <cell r="K1251" t="str">
            <v>REEDLEY SUB</v>
          </cell>
          <cell r="L1251">
            <v>1</v>
          </cell>
          <cell r="M1251">
            <v>252341112</v>
          </cell>
          <cell r="O1251" t="str">
            <v>Solar PV</v>
          </cell>
          <cell r="P1251">
            <v>0.75</v>
          </cell>
          <cell r="U1251" t="str">
            <v>Export</v>
          </cell>
        </row>
        <row r="1252">
          <cell r="A1252" t="str">
            <v>1248-RD</v>
          </cell>
          <cell r="B1252" t="str">
            <v>CA Polytechnic State University</v>
          </cell>
          <cell r="C1252" t="str">
            <v>Lynn (ET) Nunez</v>
          </cell>
          <cell r="D1252" t="str">
            <v>CPUC</v>
          </cell>
          <cell r="E1252" t="str">
            <v>Rule 21 (2014)</v>
          </cell>
          <cell r="F1252" t="str">
            <v>Fast Track</v>
          </cell>
          <cell r="G1252" t="str">
            <v>Energy Only</v>
          </cell>
          <cell r="H1252" t="str">
            <v>Commercial</v>
          </cell>
          <cell r="I1252" t="str">
            <v>Commercial</v>
          </cell>
          <cell r="J1252" t="str">
            <v>70 kV</v>
          </cell>
          <cell r="M1252">
            <v>182631101</v>
          </cell>
          <cell r="N1252" t="str">
            <v>Cal Poly Sub</v>
          </cell>
          <cell r="O1252" t="str">
            <v>Solar PV</v>
          </cell>
          <cell r="P1252">
            <v>0.01</v>
          </cell>
          <cell r="Q1252">
            <v>42289</v>
          </cell>
          <cell r="S1252">
            <v>42297</v>
          </cell>
          <cell r="U1252" t="str">
            <v>Non-Export</v>
          </cell>
        </row>
        <row r="1253">
          <cell r="A1253" t="str">
            <v>1249-RD</v>
          </cell>
          <cell r="B1253" t="str">
            <v>Tesla Motors Inc (Lathrop)</v>
          </cell>
          <cell r="C1253" t="str">
            <v>Jerry Jackson</v>
          </cell>
          <cell r="D1253" t="str">
            <v>CPUC</v>
          </cell>
          <cell r="E1253" t="str">
            <v>Rule 21 (2014)</v>
          </cell>
          <cell r="F1253" t="str">
            <v>Fast Track</v>
          </cell>
          <cell r="G1253" t="str">
            <v>Energy Only</v>
          </cell>
          <cell r="H1253" t="str">
            <v>Commercial</v>
          </cell>
          <cell r="I1253" t="str">
            <v>Commercial</v>
          </cell>
          <cell r="J1253" t="str">
            <v>115 kV</v>
          </cell>
          <cell r="M1253">
            <v>162701703</v>
          </cell>
          <cell r="O1253" t="str">
            <v>Battery storage</v>
          </cell>
          <cell r="P1253">
            <v>2</v>
          </cell>
          <cell r="Q1253">
            <v>42339</v>
          </cell>
          <cell r="U1253" t="str">
            <v>Non-Export</v>
          </cell>
        </row>
        <row r="1254">
          <cell r="A1254" t="str">
            <v>1250-RD</v>
          </cell>
          <cell r="B1254" t="str">
            <v>City of Greenfield</v>
          </cell>
          <cell r="C1254" t="str">
            <v>Martha (ET) Baeli</v>
          </cell>
          <cell r="D1254" t="str">
            <v>CPUC</v>
          </cell>
          <cell r="E1254" t="str">
            <v>Rule 21 (2014)</v>
          </cell>
          <cell r="F1254" t="str">
            <v>Fast Track</v>
          </cell>
          <cell r="G1254" t="str">
            <v>Energy Only</v>
          </cell>
          <cell r="H1254" t="str">
            <v>Commercial</v>
          </cell>
          <cell r="I1254" t="str">
            <v>Commercial</v>
          </cell>
          <cell r="J1254" t="str">
            <v>21 kV</v>
          </cell>
          <cell r="K1254" t="str">
            <v>LOS OSITOS SUB</v>
          </cell>
          <cell r="M1254">
            <v>182082101</v>
          </cell>
          <cell r="O1254" t="str">
            <v>Solar PV</v>
          </cell>
          <cell r="P1254">
            <v>0.19600000000000001</v>
          </cell>
          <cell r="Q1254">
            <v>42388</v>
          </cell>
          <cell r="U1254" t="str">
            <v>RESBCT</v>
          </cell>
        </row>
        <row r="1255">
          <cell r="A1255" t="str">
            <v>1251-RD</v>
          </cell>
          <cell r="B1255" t="str">
            <v>SAN FRANCISCO UNIFIED SCHOOL DISTRICT</v>
          </cell>
          <cell r="C1255" t="str">
            <v>Josh (ET) Glidden</v>
          </cell>
          <cell r="D1255" t="str">
            <v>CPUC</v>
          </cell>
          <cell r="E1255" t="str">
            <v>Rule 21 (2014)</v>
          </cell>
          <cell r="F1255" t="str">
            <v>Fast Track</v>
          </cell>
          <cell r="G1255" t="str">
            <v>Energy Only</v>
          </cell>
          <cell r="H1255" t="str">
            <v>Commercial</v>
          </cell>
          <cell r="I1255" t="str">
            <v>Commercial</v>
          </cell>
          <cell r="J1255" t="str">
            <v>12 kV</v>
          </cell>
          <cell r="K1255" t="str">
            <v>SAN FRAN A (POTRERO PP) SUB</v>
          </cell>
          <cell r="M1255">
            <v>22031110</v>
          </cell>
          <cell r="O1255" t="str">
            <v>Solar PV</v>
          </cell>
          <cell r="P1255">
            <v>4.5999999999999999E-2</v>
          </cell>
          <cell r="Q1255">
            <v>42289</v>
          </cell>
          <cell r="U1255" t="str">
            <v>Non-Export</v>
          </cell>
        </row>
        <row r="1256">
          <cell r="A1256" t="str">
            <v>1252-WD</v>
          </cell>
          <cell r="B1256" t="str">
            <v>50003 SCWA R4</v>
          </cell>
          <cell r="C1256" t="str">
            <v>Larry (ET) Doleman</v>
          </cell>
          <cell r="D1256" t="str">
            <v>FERC</v>
          </cell>
          <cell r="E1256" t="str">
            <v>GIP (2014)</v>
          </cell>
          <cell r="F1256" t="str">
            <v>Fast Track</v>
          </cell>
          <cell r="G1256" t="str">
            <v>Energy Only</v>
          </cell>
          <cell r="H1256" t="str">
            <v>Withdrawn</v>
          </cell>
          <cell r="I1256" t="str">
            <v>Withdrawn</v>
          </cell>
          <cell r="J1256" t="str">
            <v>12 kV</v>
          </cell>
          <cell r="K1256" t="str">
            <v>SONOMA A SUB</v>
          </cell>
          <cell r="M1256">
            <v>42461106</v>
          </cell>
          <cell r="N1256" t="str">
            <v>Feeder line just south of RR</v>
          </cell>
          <cell r="O1256" t="str">
            <v>Solar PV</v>
          </cell>
          <cell r="P1256">
            <v>2</v>
          </cell>
          <cell r="Q1256">
            <v>42591</v>
          </cell>
          <cell r="T1256">
            <v>42643</v>
          </cell>
          <cell r="U1256" t="str">
            <v>Export</v>
          </cell>
        </row>
        <row r="1257">
          <cell r="A1257" t="str">
            <v>1253-RD</v>
          </cell>
          <cell r="B1257" t="str">
            <v>Yuba County</v>
          </cell>
          <cell r="C1257" t="str">
            <v>Lynn (ET) Nunez</v>
          </cell>
          <cell r="D1257" t="str">
            <v>CPUC</v>
          </cell>
          <cell r="E1257" t="str">
            <v>Rule 21 (2014)</v>
          </cell>
          <cell r="F1257" t="str">
            <v>Fast Track</v>
          </cell>
          <cell r="G1257" t="str">
            <v>Energy Only</v>
          </cell>
          <cell r="H1257" t="str">
            <v>Commercial</v>
          </cell>
          <cell r="I1257" t="str">
            <v>Commercial</v>
          </cell>
          <cell r="J1257" t="str">
            <v>12 kV</v>
          </cell>
          <cell r="K1257" t="str">
            <v>OLIVEHURST SUB</v>
          </cell>
          <cell r="L1257" t="str">
            <v>BANK 1</v>
          </cell>
          <cell r="M1257">
            <v>152901101</v>
          </cell>
          <cell r="O1257" t="str">
            <v>Solar PV</v>
          </cell>
          <cell r="P1257">
            <v>1.296</v>
          </cell>
          <cell r="Q1257">
            <v>42353</v>
          </cell>
          <cell r="U1257" t="str">
            <v>RESBCT</v>
          </cell>
        </row>
        <row r="1258">
          <cell r="A1258" t="str">
            <v>1254-RD</v>
          </cell>
          <cell r="B1258" t="str">
            <v>Hotel Nikko of San Francisco Inc</v>
          </cell>
          <cell r="C1258" t="str">
            <v>Robert (ET) Nguyen</v>
          </cell>
          <cell r="D1258" t="str">
            <v>CPUC</v>
          </cell>
          <cell r="E1258" t="str">
            <v>Rule 21 (2014)</v>
          </cell>
          <cell r="F1258" t="str">
            <v>Fast Track</v>
          </cell>
          <cell r="G1258" t="str">
            <v>Energy Only</v>
          </cell>
          <cell r="H1258" t="str">
            <v>Commercial</v>
          </cell>
          <cell r="I1258" t="str">
            <v>Commercial</v>
          </cell>
          <cell r="J1258" t="str">
            <v>12 kV</v>
          </cell>
          <cell r="M1258">
            <v>22011214</v>
          </cell>
          <cell r="O1258" t="str">
            <v>Cogeneration</v>
          </cell>
          <cell r="P1258">
            <v>0.13</v>
          </cell>
          <cell r="Q1258">
            <v>42450</v>
          </cell>
          <cell r="U1258" t="str">
            <v>Non-Export</v>
          </cell>
        </row>
        <row r="1259">
          <cell r="A1259" t="str">
            <v>1255-RD</v>
          </cell>
          <cell r="B1259" t="str">
            <v>Highway 59 Landfill Gas to Energy</v>
          </cell>
          <cell r="C1259" t="str">
            <v>Lynn (ET) Nunez</v>
          </cell>
          <cell r="D1259" t="str">
            <v>CPUC</v>
          </cell>
          <cell r="E1259" t="str">
            <v>Rule 21 (2014)</v>
          </cell>
          <cell r="F1259" t="str">
            <v>Detailed Study</v>
          </cell>
          <cell r="G1259" t="str">
            <v>Energy Only</v>
          </cell>
          <cell r="H1259" t="str">
            <v>Withdrawn</v>
          </cell>
          <cell r="I1259" t="str">
            <v>Withdrawn</v>
          </cell>
          <cell r="J1259" t="str">
            <v>12 kV</v>
          </cell>
          <cell r="K1259" t="str">
            <v>EL CAPITAN SUB</v>
          </cell>
          <cell r="M1259">
            <v>253881103</v>
          </cell>
          <cell r="N1259" t="str">
            <v>Transformer T-53800</v>
          </cell>
          <cell r="O1259" t="str">
            <v>Gas Turbine</v>
          </cell>
          <cell r="P1259">
            <v>3</v>
          </cell>
          <cell r="U1259" t="str">
            <v>Export</v>
          </cell>
        </row>
        <row r="1260">
          <cell r="A1260" t="str">
            <v>1256-RD</v>
          </cell>
          <cell r="B1260" t="str">
            <v>Bayer Corporation</v>
          </cell>
          <cell r="C1260" t="str">
            <v>Josh (ET) Glidden</v>
          </cell>
          <cell r="D1260" t="str">
            <v>CPUC</v>
          </cell>
          <cell r="E1260" t="str">
            <v>Rule 21 (2014)</v>
          </cell>
          <cell r="F1260" t="str">
            <v>Fast Track</v>
          </cell>
          <cell r="G1260" t="str">
            <v>Energy Only</v>
          </cell>
          <cell r="H1260" t="str">
            <v>Commercial</v>
          </cell>
          <cell r="I1260" t="str">
            <v>Commercial</v>
          </cell>
          <cell r="J1260" t="str">
            <v>12 kV</v>
          </cell>
          <cell r="K1260" t="str">
            <v>OAKLAND D SUB</v>
          </cell>
          <cell r="M1260">
            <v>12041130</v>
          </cell>
          <cell r="O1260" t="str">
            <v>Backup Generator</v>
          </cell>
          <cell r="P1260">
            <v>1</v>
          </cell>
          <cell r="Q1260">
            <v>42381</v>
          </cell>
          <cell r="U1260" t="str">
            <v>Non-Export</v>
          </cell>
        </row>
        <row r="1261">
          <cell r="A1261" t="str">
            <v>1257-RD</v>
          </cell>
          <cell r="B1261" t="str">
            <v>United States Air Force Civil Engineers</v>
          </cell>
          <cell r="C1261" t="str">
            <v>Josh (ET) Glidden</v>
          </cell>
          <cell r="D1261" t="str">
            <v>CPUC</v>
          </cell>
          <cell r="E1261" t="str">
            <v>Rule 21 (2014)</v>
          </cell>
          <cell r="F1261" t="str">
            <v>Detailed Study</v>
          </cell>
          <cell r="G1261" t="str">
            <v>Energy Only</v>
          </cell>
          <cell r="H1261" t="str">
            <v>Commercial</v>
          </cell>
          <cell r="I1261" t="str">
            <v>Commercial</v>
          </cell>
          <cell r="J1261" t="str">
            <v>70 kV</v>
          </cell>
          <cell r="K1261" t="str">
            <v>DIVIDE SUB</v>
          </cell>
          <cell r="L1261" t="str">
            <v>TRANS</v>
          </cell>
          <cell r="M1261" t="str">
            <v>NA</v>
          </cell>
          <cell r="N1261" t="str">
            <v>Vandenbergy AFB Metering</v>
          </cell>
          <cell r="O1261" t="str">
            <v>Solar PV</v>
          </cell>
          <cell r="P1261">
            <v>22</v>
          </cell>
          <cell r="Q1261">
            <v>42487</v>
          </cell>
          <cell r="U1261" t="str">
            <v>Non-Export</v>
          </cell>
        </row>
        <row r="1262">
          <cell r="A1262" t="str">
            <v>1258-RD</v>
          </cell>
          <cell r="B1262" t="str">
            <v>Scheid Vineyards Corp</v>
          </cell>
          <cell r="C1262" t="str">
            <v>Sarah (ET) Cho</v>
          </cell>
          <cell r="D1262" t="str">
            <v>CPUC</v>
          </cell>
          <cell r="E1262" t="str">
            <v>Rule 21 (2014)</v>
          </cell>
          <cell r="F1262" t="str">
            <v>Detailed Study</v>
          </cell>
          <cell r="G1262" t="str">
            <v>Energy Only</v>
          </cell>
          <cell r="H1262" t="str">
            <v>Withdrawn</v>
          </cell>
          <cell r="I1262" t="str">
            <v>Withdrawn</v>
          </cell>
          <cell r="J1262" t="str">
            <v>21 kV</v>
          </cell>
          <cell r="K1262" t="str">
            <v>LOS OSITOS SUB</v>
          </cell>
          <cell r="M1262">
            <v>182082102</v>
          </cell>
          <cell r="O1262" t="str">
            <v>Wind</v>
          </cell>
          <cell r="P1262">
            <v>1.85</v>
          </cell>
          <cell r="U1262" t="str">
            <v>Non-Export</v>
          </cell>
        </row>
        <row r="1263">
          <cell r="A1263" t="str">
            <v>1259-RD</v>
          </cell>
          <cell r="B1263" t="str">
            <v>Mission Packing Co</v>
          </cell>
          <cell r="C1263" t="str">
            <v>Josh (ET) Glidden</v>
          </cell>
          <cell r="D1263" t="str">
            <v>CPUC</v>
          </cell>
          <cell r="E1263" t="str">
            <v>Rule 21 (2014)</v>
          </cell>
          <cell r="F1263" t="str">
            <v>Fast Track</v>
          </cell>
          <cell r="G1263" t="str">
            <v>Energy Only</v>
          </cell>
          <cell r="H1263" t="str">
            <v>Withdrawn</v>
          </cell>
          <cell r="I1263" t="str">
            <v>Withdrawn</v>
          </cell>
          <cell r="J1263" t="str">
            <v>21 kV</v>
          </cell>
          <cell r="K1263" t="str">
            <v>SOLEDAD SUB</v>
          </cell>
          <cell r="M1263">
            <v>182052101</v>
          </cell>
          <cell r="O1263" t="str">
            <v>Wind</v>
          </cell>
          <cell r="P1263">
            <v>1.85</v>
          </cell>
          <cell r="U1263" t="str">
            <v>Non-Export</v>
          </cell>
        </row>
        <row r="1264">
          <cell r="A1264" t="str">
            <v>1260-WD</v>
          </cell>
          <cell r="B1264" t="str">
            <v>Collins Small Bioenergy</v>
          </cell>
          <cell r="C1264" t="str">
            <v>Ellis Maxwell (ET) Ernst</v>
          </cell>
          <cell r="D1264" t="str">
            <v>FERC</v>
          </cell>
          <cell r="E1264" t="str">
            <v>GIP (2014)</v>
          </cell>
          <cell r="F1264" t="str">
            <v>Independent Study</v>
          </cell>
          <cell r="G1264" t="str">
            <v>Energy Only</v>
          </cell>
          <cell r="H1264" t="str">
            <v>Withdrawn</v>
          </cell>
          <cell r="I1264" t="str">
            <v>Withdrawn</v>
          </cell>
          <cell r="J1264" t="str">
            <v>12 kV</v>
          </cell>
          <cell r="K1264" t="str">
            <v>CHESTER SUB</v>
          </cell>
          <cell r="L1264">
            <v>1</v>
          </cell>
          <cell r="M1264">
            <v>1102</v>
          </cell>
          <cell r="N1264" t="str">
            <v>SW corner of Collins Pine Co into Chester 1102 feeder (103181102)</v>
          </cell>
          <cell r="O1264" t="str">
            <v>Biomass</v>
          </cell>
          <cell r="P1264">
            <v>3</v>
          </cell>
          <cell r="U1264" t="str">
            <v>Export</v>
          </cell>
        </row>
        <row r="1265">
          <cell r="A1265" t="str">
            <v>1261-RD</v>
          </cell>
          <cell r="B1265" t="str">
            <v>Ramblers Lessee LLC</v>
          </cell>
          <cell r="C1265" t="str">
            <v>Julio (ET) Molina</v>
          </cell>
          <cell r="D1265" t="str">
            <v>CPUC</v>
          </cell>
          <cell r="E1265" t="str">
            <v>Rule 21 (2014)</v>
          </cell>
          <cell r="F1265" t="str">
            <v>Fast Track</v>
          </cell>
          <cell r="G1265" t="str">
            <v>Energy Only</v>
          </cell>
          <cell r="H1265" t="str">
            <v>Commercial</v>
          </cell>
          <cell r="I1265" t="str">
            <v>Commercial</v>
          </cell>
          <cell r="J1265" t="str">
            <v>12 kV</v>
          </cell>
          <cell r="K1265" t="str">
            <v>SAN FRAN X (MISSION) SUB</v>
          </cell>
          <cell r="M1265">
            <v>22011214</v>
          </cell>
          <cell r="O1265" t="str">
            <v>Battery Storage</v>
          </cell>
          <cell r="P1265">
            <v>0.108</v>
          </cell>
          <cell r="Q1265">
            <v>42460</v>
          </cell>
          <cell r="U1265" t="str">
            <v>Non-Export</v>
          </cell>
        </row>
        <row r="1266">
          <cell r="A1266" t="str">
            <v>1262-WD</v>
          </cell>
          <cell r="B1266" t="str">
            <v>DRES Quarry 2</v>
          </cell>
          <cell r="C1266" t="str">
            <v>Heather (ET) Phillips</v>
          </cell>
          <cell r="D1266" t="str">
            <v>FERC</v>
          </cell>
          <cell r="E1266" t="str">
            <v>GIP (2014)</v>
          </cell>
          <cell r="F1266" t="str">
            <v>Fast Track</v>
          </cell>
          <cell r="H1266" t="str">
            <v>Withdrawn</v>
          </cell>
          <cell r="I1266" t="str">
            <v>Withdrawn</v>
          </cell>
          <cell r="J1266" t="str">
            <v>12 kV</v>
          </cell>
          <cell r="K1266" t="str">
            <v>STAFFORD SUB</v>
          </cell>
          <cell r="M1266" t="str">
            <v>STAFFORD 1102</v>
          </cell>
          <cell r="N1266" t="str">
            <v>38.138337, -122.622068</v>
          </cell>
          <cell r="O1266" t="str">
            <v>Solar PV</v>
          </cell>
          <cell r="P1266">
            <v>0.45</v>
          </cell>
          <cell r="Q1266">
            <v>42417</v>
          </cell>
          <cell r="T1266">
            <v>42578</v>
          </cell>
          <cell r="U1266" t="str">
            <v>Export</v>
          </cell>
        </row>
        <row r="1267">
          <cell r="A1267" t="str">
            <v>1263-RD</v>
          </cell>
          <cell r="B1267" t="str">
            <v>Wood Syngas Project</v>
          </cell>
          <cell r="C1267" t="str">
            <v>Julio (ET) Molina</v>
          </cell>
          <cell r="D1267" t="str">
            <v>CPUC</v>
          </cell>
          <cell r="E1267" t="str">
            <v>Rule 21 (2014)</v>
          </cell>
          <cell r="F1267" t="str">
            <v>Fast Track</v>
          </cell>
          <cell r="G1267" t="str">
            <v>Energy Only</v>
          </cell>
          <cell r="H1267" t="str">
            <v>Withdrawn</v>
          </cell>
          <cell r="I1267" t="str">
            <v>Withdrawn</v>
          </cell>
          <cell r="J1267" t="str">
            <v>480 kV</v>
          </cell>
          <cell r="K1267" t="str">
            <v>WOODLAND SUB</v>
          </cell>
          <cell r="M1267">
            <v>1108</v>
          </cell>
          <cell r="N1267" t="str">
            <v>see attached map</v>
          </cell>
          <cell r="O1267" t="str">
            <v>Syngas</v>
          </cell>
          <cell r="P1267">
            <v>0.441</v>
          </cell>
          <cell r="T1267">
            <v>42492</v>
          </cell>
          <cell r="U1267" t="str">
            <v>Export</v>
          </cell>
        </row>
        <row r="1268">
          <cell r="A1268" t="str">
            <v>1264-RD</v>
          </cell>
          <cell r="B1268" t="str">
            <v>Nissan North America Inc</v>
          </cell>
          <cell r="C1268" t="str">
            <v>Lynn (ET) Nunez</v>
          </cell>
          <cell r="D1268" t="str">
            <v>CPUC</v>
          </cell>
          <cell r="E1268" t="str">
            <v>Rule 21 (2014)</v>
          </cell>
          <cell r="F1268" t="str">
            <v>Fast Track</v>
          </cell>
          <cell r="G1268" t="str">
            <v>Energy Only</v>
          </cell>
          <cell r="H1268" t="str">
            <v>Commercial</v>
          </cell>
          <cell r="I1268" t="str">
            <v>Commercial</v>
          </cell>
          <cell r="J1268" t="str">
            <v>12 kV</v>
          </cell>
          <cell r="K1268" t="str">
            <v>LOCKHEED #1 SUB</v>
          </cell>
          <cell r="L1268" t="str">
            <v>BANK 1</v>
          </cell>
          <cell r="M1268">
            <v>82991105</v>
          </cell>
          <cell r="O1268" t="str">
            <v>Battery Storage</v>
          </cell>
          <cell r="P1268">
            <v>0.1</v>
          </cell>
          <cell r="Q1268">
            <v>42292</v>
          </cell>
          <cell r="S1268">
            <v>42348</v>
          </cell>
          <cell r="U1268" t="str">
            <v>Non-Export</v>
          </cell>
        </row>
        <row r="1269">
          <cell r="A1269" t="str">
            <v>1265-RD</v>
          </cell>
          <cell r="B1269" t="str">
            <v>Ventucopa Solar</v>
          </cell>
          <cell r="C1269" t="str">
            <v>Robert (ET) Nguyen</v>
          </cell>
          <cell r="D1269" t="str">
            <v>CPUC</v>
          </cell>
          <cell r="E1269" t="str">
            <v>Rule 21 (2014)</v>
          </cell>
          <cell r="F1269" t="str">
            <v>Fast Track</v>
          </cell>
          <cell r="G1269" t="str">
            <v>Energy Only</v>
          </cell>
          <cell r="H1269" t="str">
            <v>Withdrawn</v>
          </cell>
          <cell r="I1269" t="str">
            <v>Withdrawn</v>
          </cell>
          <cell r="J1269" t="str">
            <v>21 kV</v>
          </cell>
          <cell r="K1269" t="str">
            <v>CUYAMA SUB</v>
          </cell>
          <cell r="M1269" t="str">
            <v>FEEDER 2101</v>
          </cell>
          <cell r="N1269" t="str">
            <v>Zone Id:253142101.023</v>
          </cell>
          <cell r="O1269" t="str">
            <v>Solar PV</v>
          </cell>
          <cell r="P1269">
            <v>3</v>
          </cell>
          <cell r="Q1269">
            <v>42578</v>
          </cell>
          <cell r="U1269" t="str">
            <v>Export</v>
          </cell>
        </row>
        <row r="1270">
          <cell r="A1270" t="str">
            <v>1266-RD</v>
          </cell>
          <cell r="B1270" t="str">
            <v>CA Resources Production Corp</v>
          </cell>
          <cell r="C1270" t="str">
            <v>Josh (ET) Glidden</v>
          </cell>
          <cell r="D1270" t="str">
            <v>CPUC</v>
          </cell>
          <cell r="E1270" t="str">
            <v>Rule 21 (2014)</v>
          </cell>
          <cell r="F1270" t="str">
            <v>Fast Track</v>
          </cell>
          <cell r="G1270" t="str">
            <v>Energy Only</v>
          </cell>
          <cell r="H1270" t="str">
            <v>Commercial</v>
          </cell>
          <cell r="I1270" t="str">
            <v>Commercial</v>
          </cell>
          <cell r="J1270" t="str">
            <v>12 kV</v>
          </cell>
          <cell r="K1270" t="str">
            <v>KETTLEMAN HILLS SUB</v>
          </cell>
          <cell r="M1270">
            <v>252731101</v>
          </cell>
          <cell r="O1270" t="str">
            <v>Cogeneration</v>
          </cell>
          <cell r="P1270">
            <v>0.32500000000000001</v>
          </cell>
          <cell r="Q1270">
            <v>42346</v>
          </cell>
          <cell r="U1270" t="str">
            <v>Non-Export</v>
          </cell>
        </row>
        <row r="1271">
          <cell r="A1271" t="str">
            <v>1267-WD</v>
          </cell>
          <cell r="B1271" t="str">
            <v>Camden 1 FIT 1 PV Project</v>
          </cell>
          <cell r="C1271" t="str">
            <v>Heather (ET) Phillips</v>
          </cell>
          <cell r="D1271" t="str">
            <v>FERC</v>
          </cell>
          <cell r="E1271" t="str">
            <v>GIP (2014)</v>
          </cell>
          <cell r="F1271" t="str">
            <v>Fast Track</v>
          </cell>
          <cell r="G1271" t="str">
            <v>Energy Only</v>
          </cell>
          <cell r="H1271" t="str">
            <v>Withdrawn</v>
          </cell>
          <cell r="I1271" t="str">
            <v>Withdrawn</v>
          </cell>
          <cell r="J1271" t="str">
            <v>12 kV</v>
          </cell>
          <cell r="K1271" t="str">
            <v>CAMDEN SUB</v>
          </cell>
          <cell r="L1271">
            <v>1</v>
          </cell>
          <cell r="M1271">
            <v>252301104</v>
          </cell>
          <cell r="O1271" t="str">
            <v>Solar PV</v>
          </cell>
          <cell r="P1271">
            <v>2</v>
          </cell>
          <cell r="T1271">
            <v>42438</v>
          </cell>
          <cell r="U1271" t="str">
            <v>Export</v>
          </cell>
        </row>
        <row r="1272">
          <cell r="A1272" t="str">
            <v>1268-RD</v>
          </cell>
          <cell r="B1272" t="str">
            <v>GJ TeVelde Ranch Energy - Pacific Rim</v>
          </cell>
          <cell r="C1272" t="str">
            <v>Josh (ET) Glidden</v>
          </cell>
          <cell r="D1272" t="str">
            <v>CPUC</v>
          </cell>
          <cell r="E1272" t="str">
            <v>Rule 21 (2014)</v>
          </cell>
          <cell r="F1272" t="str">
            <v>Detailed Study</v>
          </cell>
          <cell r="G1272" t="str">
            <v>Energy Only</v>
          </cell>
          <cell r="H1272" t="str">
            <v>Withdrawn</v>
          </cell>
          <cell r="I1272" t="str">
            <v>Withdrawn</v>
          </cell>
          <cell r="J1272" t="str">
            <v>12 kV</v>
          </cell>
          <cell r="K1272" t="str">
            <v>CORCORAN SUB</v>
          </cell>
          <cell r="L1272">
            <v>4</v>
          </cell>
          <cell r="M1272">
            <v>252171106</v>
          </cell>
          <cell r="N1272" t="str">
            <v>Proposing Line Side Tap</v>
          </cell>
          <cell r="O1272" t="str">
            <v>Reciprocating Engine</v>
          </cell>
          <cell r="P1272">
            <v>1.028</v>
          </cell>
          <cell r="Q1272">
            <v>42492</v>
          </cell>
          <cell r="U1272" t="str">
            <v>Export</v>
          </cell>
        </row>
        <row r="1273">
          <cell r="A1273" t="str">
            <v>1269-RD</v>
          </cell>
          <cell r="B1273" t="str">
            <v>Corcoran Irrigation District</v>
          </cell>
          <cell r="C1273" t="str">
            <v>Lynn (ET) Nunez</v>
          </cell>
          <cell r="D1273" t="str">
            <v>CPUC</v>
          </cell>
          <cell r="E1273" t="str">
            <v>Rule 21 (2014)</v>
          </cell>
          <cell r="F1273" t="str">
            <v>Detailed Study</v>
          </cell>
          <cell r="G1273" t="str">
            <v>Energy Only</v>
          </cell>
          <cell r="H1273" t="str">
            <v>Implementation</v>
          </cell>
          <cell r="I1273" t="str">
            <v>Active</v>
          </cell>
          <cell r="J1273" t="str">
            <v>12 kV</v>
          </cell>
          <cell r="L1273" t="str">
            <v>BANK 3</v>
          </cell>
          <cell r="M1273">
            <v>252171116</v>
          </cell>
          <cell r="O1273" t="str">
            <v>Solar PV</v>
          </cell>
          <cell r="P1273">
            <v>2.2000000000000002</v>
          </cell>
          <cell r="Q1273">
            <v>42709</v>
          </cell>
          <cell r="U1273" t="str">
            <v>RESBCT</v>
          </cell>
        </row>
        <row r="1274">
          <cell r="A1274" t="str">
            <v>1270-RD</v>
          </cell>
          <cell r="B1274" t="str">
            <v>Burney-Hat Creek Bio Energy</v>
          </cell>
          <cell r="C1274" t="str">
            <v>Josh (ET) Glidden</v>
          </cell>
          <cell r="D1274" t="str">
            <v>CPUC</v>
          </cell>
          <cell r="E1274" t="str">
            <v>Rule 21 (2014)</v>
          </cell>
          <cell r="F1274" t="str">
            <v>Fast Track</v>
          </cell>
          <cell r="G1274" t="str">
            <v>Energy Only</v>
          </cell>
          <cell r="H1274" t="str">
            <v>Withdrawn</v>
          </cell>
          <cell r="I1274" t="str">
            <v>Withdrawn</v>
          </cell>
          <cell r="J1274" t="str">
            <v>12 kV</v>
          </cell>
          <cell r="K1274" t="str">
            <v>BURNEY SUB</v>
          </cell>
          <cell r="M1274">
            <v>103311101</v>
          </cell>
          <cell r="N1274" t="str">
            <v>facility yard</v>
          </cell>
          <cell r="O1274" t="str">
            <v>Biomass</v>
          </cell>
          <cell r="P1274">
            <v>2.88</v>
          </cell>
          <cell r="U1274" t="str">
            <v>Export</v>
          </cell>
        </row>
        <row r="1275">
          <cell r="A1275" t="str">
            <v>1271-RD</v>
          </cell>
          <cell r="B1275" t="str">
            <v>CA Resources Elk Hills LLC</v>
          </cell>
          <cell r="C1275" t="str">
            <v>Josh (ET) Glidden</v>
          </cell>
          <cell r="D1275" t="str">
            <v>CPUC</v>
          </cell>
          <cell r="E1275" t="str">
            <v>Rule 21 (2014)</v>
          </cell>
          <cell r="F1275" t="str">
            <v>Fast Track</v>
          </cell>
          <cell r="G1275" t="str">
            <v>Energy Only</v>
          </cell>
          <cell r="H1275" t="str">
            <v>Withdrawn</v>
          </cell>
          <cell r="I1275" t="str">
            <v>Withdrawn</v>
          </cell>
          <cell r="J1275" t="str">
            <v>12 kV</v>
          </cell>
          <cell r="K1275" t="str">
            <v>COPUS SUB</v>
          </cell>
          <cell r="M1275">
            <v>253871102</v>
          </cell>
          <cell r="O1275" t="str">
            <v>Cogeneration</v>
          </cell>
          <cell r="P1275">
            <v>0.55000000000000004</v>
          </cell>
          <cell r="U1275" t="str">
            <v>Non-Export</v>
          </cell>
        </row>
        <row r="1276">
          <cell r="A1276" t="str">
            <v>1272-WD</v>
          </cell>
          <cell r="B1276" t="str">
            <v>Castroville Energy Storage</v>
          </cell>
          <cell r="C1276" t="str">
            <v>Matt (ET) Chambers</v>
          </cell>
          <cell r="D1276" t="str">
            <v>FERC</v>
          </cell>
          <cell r="E1276" t="str">
            <v>GIP (2014)</v>
          </cell>
          <cell r="F1276" t="str">
            <v>Independent Study</v>
          </cell>
          <cell r="G1276" t="str">
            <v>Full Capacity</v>
          </cell>
          <cell r="H1276" t="str">
            <v>Withdrawn</v>
          </cell>
          <cell r="I1276" t="str">
            <v>Withdrawn</v>
          </cell>
          <cell r="J1276" t="str">
            <v>21 kV</v>
          </cell>
          <cell r="K1276" t="str">
            <v>CASTROVILLE SUB</v>
          </cell>
          <cell r="M1276">
            <v>182352104</v>
          </cell>
          <cell r="N1276" t="str">
            <v>Closest circuit or pull box for circuit at substation</v>
          </cell>
          <cell r="O1276" t="str">
            <v>Battery Energy Storage</v>
          </cell>
          <cell r="P1276">
            <v>5</v>
          </cell>
          <cell r="T1276">
            <v>42580</v>
          </cell>
          <cell r="U1276" t="str">
            <v>Export</v>
          </cell>
        </row>
        <row r="1277">
          <cell r="A1277" t="str">
            <v>1273-RD</v>
          </cell>
          <cell r="B1277" t="str">
            <v>Google, Inc</v>
          </cell>
          <cell r="C1277" t="str">
            <v>Lynn (ET) Nunez</v>
          </cell>
          <cell r="D1277" t="str">
            <v>CPUC</v>
          </cell>
          <cell r="E1277" t="str">
            <v>Rule 21 (2014)</v>
          </cell>
          <cell r="F1277" t="str">
            <v>Fast Track</v>
          </cell>
          <cell r="G1277" t="str">
            <v>Energy Only</v>
          </cell>
          <cell r="H1277" t="str">
            <v>Commercial</v>
          </cell>
          <cell r="I1277" t="str">
            <v>Commercial</v>
          </cell>
          <cell r="J1277" t="str">
            <v>12 kV</v>
          </cell>
          <cell r="K1277" t="str">
            <v>AMES DIST SUB</v>
          </cell>
          <cell r="L1277">
            <v>1</v>
          </cell>
          <cell r="M1277">
            <v>83901102</v>
          </cell>
          <cell r="O1277" t="str">
            <v>Battery Storage</v>
          </cell>
          <cell r="P1277">
            <v>0.25</v>
          </cell>
          <cell r="Q1277">
            <v>42348</v>
          </cell>
          <cell r="S1277">
            <v>42366</v>
          </cell>
          <cell r="U1277" t="str">
            <v>Non-Export</v>
          </cell>
        </row>
        <row r="1278">
          <cell r="A1278" t="str">
            <v>1274-WD</v>
          </cell>
          <cell r="B1278" t="str">
            <v>Black Diamond Energy Storage Expansion</v>
          </cell>
          <cell r="C1278" t="str">
            <v>Rob (ET) Becker</v>
          </cell>
          <cell r="D1278" t="str">
            <v>FERC</v>
          </cell>
          <cell r="E1278" t="str">
            <v>GIP (2014)</v>
          </cell>
          <cell r="F1278" t="str">
            <v>Fast Track</v>
          </cell>
          <cell r="G1278" t="str">
            <v>Energy Only</v>
          </cell>
          <cell r="H1278" t="str">
            <v>Withdrawn</v>
          </cell>
          <cell r="I1278" t="str">
            <v>Withdrawn</v>
          </cell>
          <cell r="J1278" t="str">
            <v>21 kV</v>
          </cell>
          <cell r="K1278" t="str">
            <v>KIRKER SUB</v>
          </cell>
          <cell r="M1278">
            <v>14452106</v>
          </cell>
          <cell r="O1278" t="str">
            <v>Battery Storage</v>
          </cell>
          <cell r="P1278">
            <v>0.5</v>
          </cell>
          <cell r="Q1278">
            <v>42416</v>
          </cell>
          <cell r="T1278">
            <v>42774</v>
          </cell>
          <cell r="U1278" t="str">
            <v>Export</v>
          </cell>
        </row>
        <row r="1279">
          <cell r="A1279" t="str">
            <v>1275-RD</v>
          </cell>
          <cell r="B1279" t="str">
            <v>City of Mendota</v>
          </cell>
          <cell r="C1279" t="str">
            <v>Martha (ET) Baeli</v>
          </cell>
          <cell r="D1279" t="str">
            <v>CPUC</v>
          </cell>
          <cell r="E1279" t="str">
            <v>Rule 21 (2014)</v>
          </cell>
          <cell r="F1279" t="str">
            <v>Fast Track</v>
          </cell>
          <cell r="G1279" t="str">
            <v>Energy Only</v>
          </cell>
          <cell r="H1279" t="str">
            <v>Implementation</v>
          </cell>
          <cell r="I1279" t="str">
            <v>Active</v>
          </cell>
          <cell r="J1279" t="str">
            <v>12 kV</v>
          </cell>
          <cell r="M1279">
            <v>252311102</v>
          </cell>
          <cell r="O1279" t="str">
            <v>Solar PV</v>
          </cell>
          <cell r="P1279">
            <v>0.84</v>
          </cell>
          <cell r="Q1279">
            <v>42564</v>
          </cell>
          <cell r="U1279" t="str">
            <v>RESBCT</v>
          </cell>
        </row>
        <row r="1280">
          <cell r="A1280" t="str">
            <v>1276-RD</v>
          </cell>
          <cell r="B1280" t="str">
            <v>East Bay Regional Park District</v>
          </cell>
          <cell r="C1280" t="str">
            <v>Martha (ET) Baeli</v>
          </cell>
          <cell r="D1280" t="str">
            <v>CPUC</v>
          </cell>
          <cell r="E1280" t="str">
            <v>Rule 21 (2014)</v>
          </cell>
          <cell r="F1280" t="str">
            <v>Fast Track</v>
          </cell>
          <cell r="G1280" t="str">
            <v>Energy Only</v>
          </cell>
          <cell r="H1280" t="str">
            <v>Commercial</v>
          </cell>
          <cell r="I1280" t="str">
            <v>Commercial</v>
          </cell>
          <cell r="J1280" t="str">
            <v>21 kV</v>
          </cell>
          <cell r="K1280" t="str">
            <v>VINEYARD SUB</v>
          </cell>
          <cell r="L1280">
            <v>1</v>
          </cell>
          <cell r="M1280">
            <v>14502104</v>
          </cell>
          <cell r="O1280" t="str">
            <v>Solar PV</v>
          </cell>
          <cell r="P1280">
            <v>0.9</v>
          </cell>
          <cell r="Q1280">
            <v>42373</v>
          </cell>
          <cell r="U1280" t="str">
            <v>RESBCT</v>
          </cell>
        </row>
        <row r="1281">
          <cell r="A1281" t="str">
            <v>1277-RD</v>
          </cell>
          <cell r="B1281" t="str">
            <v>Berry Petroleum Company</v>
          </cell>
          <cell r="C1281" t="str">
            <v>Josh (ET) Glidden</v>
          </cell>
          <cell r="D1281" t="str">
            <v>CPUC</v>
          </cell>
          <cell r="E1281" t="str">
            <v>Rule 21 (2014)</v>
          </cell>
          <cell r="F1281" t="str">
            <v>Fast Track</v>
          </cell>
          <cell r="G1281" t="str">
            <v>Energy Only</v>
          </cell>
          <cell r="H1281" t="str">
            <v>Commercial</v>
          </cell>
          <cell r="I1281" t="str">
            <v>Commercial</v>
          </cell>
          <cell r="J1281" t="str">
            <v>115 kV</v>
          </cell>
          <cell r="L1281" t="str">
            <v>TRANS</v>
          </cell>
          <cell r="M1281">
            <v>254242103</v>
          </cell>
          <cell r="N1281" t="str">
            <v>Fairfield Sub</v>
          </cell>
          <cell r="O1281" t="str">
            <v>Cogeneration</v>
          </cell>
          <cell r="P1281">
            <v>10</v>
          </cell>
          <cell r="Q1281">
            <v>42632</v>
          </cell>
          <cell r="U1281" t="str">
            <v>Non-Export</v>
          </cell>
        </row>
        <row r="1282">
          <cell r="A1282" t="str">
            <v>1278-RD</v>
          </cell>
          <cell r="B1282" t="str">
            <v>Tranquillity Irrigation District</v>
          </cell>
          <cell r="C1282" t="str">
            <v>Britany (ET) Stickel</v>
          </cell>
          <cell r="D1282" t="str">
            <v>CPUC</v>
          </cell>
          <cell r="E1282" t="str">
            <v>Rule 21 (2014)</v>
          </cell>
          <cell r="F1282" t="str">
            <v>Fast Track</v>
          </cell>
          <cell r="G1282" t="str">
            <v>Energy Only</v>
          </cell>
          <cell r="H1282" t="str">
            <v>Commercial</v>
          </cell>
          <cell r="I1282" t="str">
            <v>Commercial</v>
          </cell>
          <cell r="J1282" t="str">
            <v>12 kV</v>
          </cell>
          <cell r="L1282">
            <v>2</v>
          </cell>
          <cell r="M1282">
            <v>252361112</v>
          </cell>
          <cell r="O1282" t="str">
            <v>Solar PV</v>
          </cell>
          <cell r="P1282">
            <v>1.5</v>
          </cell>
          <cell r="Q1282">
            <v>42492</v>
          </cell>
          <cell r="U1282" t="str">
            <v>RESBCT</v>
          </cell>
        </row>
        <row r="1283">
          <cell r="A1283" t="str">
            <v>1279-RD</v>
          </cell>
          <cell r="B1283" t="str">
            <v>Delta Diablo</v>
          </cell>
          <cell r="C1283" t="str">
            <v>Martha (ET) Baeli</v>
          </cell>
          <cell r="D1283" t="str">
            <v>CPUC</v>
          </cell>
          <cell r="E1283" t="str">
            <v>Rule 21 (2014)</v>
          </cell>
          <cell r="F1283" t="str">
            <v>Fast Track</v>
          </cell>
          <cell r="G1283" t="str">
            <v>Energy Only</v>
          </cell>
          <cell r="H1283" t="str">
            <v>Withdrawn</v>
          </cell>
          <cell r="I1283" t="str">
            <v>Withdrawn</v>
          </cell>
          <cell r="J1283" t="str">
            <v>21 kV</v>
          </cell>
          <cell r="K1283" t="str">
            <v>KIRKER SUB</v>
          </cell>
          <cell r="M1283">
            <v>14452106</v>
          </cell>
          <cell r="O1283" t="str">
            <v>Solar PV</v>
          </cell>
          <cell r="P1283">
            <v>1.19</v>
          </cell>
          <cell r="U1283" t="str">
            <v>RESBCT</v>
          </cell>
        </row>
        <row r="1284">
          <cell r="A1284" t="str">
            <v>1280-RD</v>
          </cell>
          <cell r="B1284" t="str">
            <v>Livermore Community Solar, LLC</v>
          </cell>
          <cell r="C1284" t="str">
            <v>Heather (ET) Phillips</v>
          </cell>
          <cell r="D1284" t="str">
            <v>FERC</v>
          </cell>
          <cell r="E1284" t="str">
            <v>GIP (2014)</v>
          </cell>
          <cell r="F1284" t="str">
            <v>Independent Study</v>
          </cell>
          <cell r="G1284" t="str">
            <v>Energy Only</v>
          </cell>
          <cell r="H1284" t="str">
            <v>Implementation</v>
          </cell>
          <cell r="I1284" t="str">
            <v>Active</v>
          </cell>
          <cell r="J1284" t="str">
            <v>21 kV</v>
          </cell>
          <cell r="K1284" t="str">
            <v>CAYETANO SUB</v>
          </cell>
          <cell r="L1284">
            <v>3</v>
          </cell>
          <cell r="M1284">
            <v>14422109</v>
          </cell>
          <cell r="N1284" t="str">
            <v>37.737857, -121.767879</v>
          </cell>
          <cell r="O1284" t="str">
            <v>Solar PV</v>
          </cell>
          <cell r="P1284">
            <v>3</v>
          </cell>
          <cell r="Q1284">
            <v>42621</v>
          </cell>
          <cell r="U1284" t="str">
            <v>Export</v>
          </cell>
        </row>
        <row r="1285">
          <cell r="A1285" t="str">
            <v>1281-WD</v>
          </cell>
          <cell r="B1285" t="str">
            <v>Belonave Dairy Biogas</v>
          </cell>
          <cell r="C1285" t="str">
            <v>Rob (ET) Becker</v>
          </cell>
          <cell r="D1285" t="str">
            <v>FERC</v>
          </cell>
          <cell r="E1285" t="str">
            <v>GIP (2014)</v>
          </cell>
          <cell r="F1285" t="str">
            <v>Independent Study</v>
          </cell>
          <cell r="H1285" t="str">
            <v>Withdrawn</v>
          </cell>
          <cell r="I1285" t="str">
            <v>Withdrawn</v>
          </cell>
          <cell r="J1285" t="str">
            <v>12 kV</v>
          </cell>
          <cell r="K1285" t="str">
            <v>OLD RIVER SUB</v>
          </cell>
          <cell r="M1285">
            <v>1105</v>
          </cell>
          <cell r="N1285" t="str">
            <v>Latitude: 35.245234 Longitude: -119.157693</v>
          </cell>
          <cell r="O1285" t="str">
            <v>Biogas from Dairy Manure</v>
          </cell>
          <cell r="P1285">
            <v>1</v>
          </cell>
          <cell r="Q1285">
            <v>42713</v>
          </cell>
          <cell r="U1285" t="str">
            <v>Export</v>
          </cell>
        </row>
        <row r="1286">
          <cell r="A1286" t="str">
            <v>1282-RD</v>
          </cell>
          <cell r="B1286" t="str">
            <v>Burney-Hat Creek Bio Energy</v>
          </cell>
          <cell r="C1286" t="str">
            <v>Josh (ET) Glidden</v>
          </cell>
          <cell r="D1286" t="str">
            <v>CPUC</v>
          </cell>
          <cell r="E1286" t="str">
            <v>Rule 21 (2014)</v>
          </cell>
          <cell r="F1286" t="str">
            <v>Detailed Study</v>
          </cell>
          <cell r="G1286" t="str">
            <v>Energy Only</v>
          </cell>
          <cell r="H1286" t="str">
            <v>Withdrawn</v>
          </cell>
          <cell r="I1286" t="str">
            <v>Withdrawn</v>
          </cell>
          <cell r="J1286" t="str">
            <v>12 kV</v>
          </cell>
          <cell r="K1286" t="str">
            <v>BURNEY SUB</v>
          </cell>
          <cell r="M1286" t="str">
            <v>BURNEY 1101</v>
          </cell>
          <cell r="N1286" t="str">
            <v>applicant address, new 12kv service</v>
          </cell>
          <cell r="O1286" t="str">
            <v>syn-gas from wood</v>
          </cell>
          <cell r="P1286">
            <v>2.8809999999999998</v>
          </cell>
          <cell r="T1286">
            <v>42612</v>
          </cell>
          <cell r="U1286" t="str">
            <v>Export</v>
          </cell>
        </row>
        <row r="1287">
          <cell r="A1287" t="str">
            <v>1283-RD</v>
          </cell>
          <cell r="B1287" t="str">
            <v>City of Pittsburg</v>
          </cell>
          <cell r="C1287" t="str">
            <v>Martha (ET) Baeli</v>
          </cell>
          <cell r="D1287" t="str">
            <v>CPUC</v>
          </cell>
          <cell r="E1287" t="str">
            <v>Rule 21 (2014)</v>
          </cell>
          <cell r="F1287" t="str">
            <v>Fast Track</v>
          </cell>
          <cell r="G1287" t="str">
            <v>Energy Only</v>
          </cell>
          <cell r="H1287" t="str">
            <v>Withdrawn</v>
          </cell>
          <cell r="I1287" t="str">
            <v>Withdrawn</v>
          </cell>
          <cell r="J1287" t="str">
            <v>21 kV</v>
          </cell>
          <cell r="K1287" t="str">
            <v>KIRKER SUB</v>
          </cell>
          <cell r="O1287" t="str">
            <v>Solar PV</v>
          </cell>
          <cell r="P1287">
            <v>2.04</v>
          </cell>
          <cell r="U1287" t="str">
            <v>RESBCT</v>
          </cell>
        </row>
        <row r="1288">
          <cell r="A1288" t="str">
            <v>1284-RD</v>
          </cell>
          <cell r="B1288" t="str">
            <v>14 Oaks</v>
          </cell>
          <cell r="C1288" t="str">
            <v>Josh (ET) Glidden</v>
          </cell>
          <cell r="D1288" t="str">
            <v>CPUC</v>
          </cell>
          <cell r="E1288" t="str">
            <v>Rule 21 (2014)</v>
          </cell>
          <cell r="F1288" t="str">
            <v>Fast Track</v>
          </cell>
          <cell r="G1288" t="str">
            <v>Energy Only</v>
          </cell>
          <cell r="H1288" t="str">
            <v>Withdrawn</v>
          </cell>
          <cell r="I1288" t="str">
            <v>Withdrawn</v>
          </cell>
          <cell r="J1288" t="str">
            <v>12 kV</v>
          </cell>
          <cell r="K1288" t="str">
            <v>BANGOR SUB</v>
          </cell>
          <cell r="M1288">
            <v>103191101</v>
          </cell>
          <cell r="N1288" t="str">
            <v>At entrance gate to property</v>
          </cell>
          <cell r="O1288" t="str">
            <v>Solar PV</v>
          </cell>
          <cell r="P1288">
            <v>1.97</v>
          </cell>
          <cell r="U1288" t="str">
            <v>Export</v>
          </cell>
        </row>
        <row r="1289">
          <cell r="A1289" t="str">
            <v>1285-WD</v>
          </cell>
          <cell r="B1289" t="str">
            <v>HZI - Waste Connection Facility - SLO</v>
          </cell>
          <cell r="C1289" t="str">
            <v>Matt (ET) Chambers</v>
          </cell>
          <cell r="D1289" t="str">
            <v>FERC</v>
          </cell>
          <cell r="E1289" t="str">
            <v>GIP (2014)</v>
          </cell>
          <cell r="F1289" t="str">
            <v>Fast Track</v>
          </cell>
          <cell r="G1289" t="str">
            <v>Energy Only</v>
          </cell>
          <cell r="H1289" t="str">
            <v>Withdrawn</v>
          </cell>
          <cell r="I1289" t="str">
            <v>Withdrawn</v>
          </cell>
          <cell r="J1289" t="str">
            <v>12 kV</v>
          </cell>
          <cell r="K1289" t="str">
            <v>SAN LUIS OBISPO SUB</v>
          </cell>
          <cell r="M1289">
            <v>182631103</v>
          </cell>
          <cell r="N1289" t="str">
            <v>POI will be at the secondary of PG&amp;Es transformer.</v>
          </cell>
          <cell r="O1289" t="str">
            <v>Reciprocating Engine</v>
          </cell>
          <cell r="P1289">
            <v>0.8</v>
          </cell>
          <cell r="U1289" t="str">
            <v>Export</v>
          </cell>
        </row>
        <row r="1290">
          <cell r="A1290" t="str">
            <v>1286-RD</v>
          </cell>
          <cell r="B1290" t="str">
            <v>CITY &amp; COUNTY OF SAN FRANCISCO</v>
          </cell>
          <cell r="C1290" t="str">
            <v>Josh (ET) Glidden</v>
          </cell>
          <cell r="D1290" t="str">
            <v>CPUC</v>
          </cell>
          <cell r="E1290" t="str">
            <v>Rule 21 (2014)</v>
          </cell>
          <cell r="F1290" t="str">
            <v>Fast Track</v>
          </cell>
          <cell r="G1290" t="str">
            <v>Energy Only</v>
          </cell>
          <cell r="H1290" t="str">
            <v>Withdrawn</v>
          </cell>
          <cell r="I1290" t="str">
            <v>Withdrawn</v>
          </cell>
          <cell r="J1290" t="str">
            <v>12 kV</v>
          </cell>
          <cell r="K1290" t="str">
            <v>SAN FRAN P(HUNTERS POINT) SUB</v>
          </cell>
          <cell r="M1290">
            <v>22490401</v>
          </cell>
          <cell r="O1290" t="str">
            <v>Solar PV</v>
          </cell>
          <cell r="P1290">
            <v>0.13300000000000001</v>
          </cell>
          <cell r="T1290">
            <v>42487</v>
          </cell>
          <cell r="U1290" t="str">
            <v>Non-Export</v>
          </cell>
        </row>
        <row r="1291">
          <cell r="A1291" t="str">
            <v>1287-RD</v>
          </cell>
          <cell r="B1291" t="str">
            <v>NRG Potrero LLC</v>
          </cell>
          <cell r="C1291" t="str">
            <v>Lynn (ET) Nunez</v>
          </cell>
          <cell r="D1291" t="str">
            <v>CPUC</v>
          </cell>
          <cell r="E1291" t="str">
            <v>Rule 21 (2014)</v>
          </cell>
          <cell r="F1291" t="str">
            <v>Fast Track</v>
          </cell>
          <cell r="G1291" t="str">
            <v>Energy Only</v>
          </cell>
          <cell r="H1291" t="str">
            <v>Commercial</v>
          </cell>
          <cell r="I1291" t="str">
            <v>Commercial</v>
          </cell>
          <cell r="J1291" t="str">
            <v>12 kV</v>
          </cell>
          <cell r="K1291" t="str">
            <v>SAN FRAN A (POTRERO PP) SUB</v>
          </cell>
          <cell r="L1291" t="str">
            <v>BANK 1</v>
          </cell>
          <cell r="M1291">
            <v>22031105</v>
          </cell>
          <cell r="N1291" t="str">
            <v>Meter 1009964083</v>
          </cell>
          <cell r="O1291" t="str">
            <v>Solar PV,Battery Storage</v>
          </cell>
          <cell r="P1291">
            <v>2.1000000000000001E-2</v>
          </cell>
          <cell r="Q1291">
            <v>42430</v>
          </cell>
          <cell r="S1291">
            <v>42433</v>
          </cell>
          <cell r="U1291" t="str">
            <v>Non-Export</v>
          </cell>
        </row>
        <row r="1292">
          <cell r="A1292" t="str">
            <v>1288-WD</v>
          </cell>
          <cell r="B1292" t="str">
            <v>EEPV1</v>
          </cell>
          <cell r="C1292" t="str">
            <v>Rob (ET) Becker</v>
          </cell>
          <cell r="D1292" t="str">
            <v>FERC</v>
          </cell>
          <cell r="E1292" t="str">
            <v>GIP (2014)</v>
          </cell>
          <cell r="F1292" t="str">
            <v>Fast Track</v>
          </cell>
          <cell r="G1292" t="str">
            <v>Energy Only</v>
          </cell>
          <cell r="H1292" t="str">
            <v>Withdrawn</v>
          </cell>
          <cell r="I1292" t="str">
            <v>Withdrawn</v>
          </cell>
          <cell r="J1292" t="str">
            <v>12 kV</v>
          </cell>
          <cell r="K1292" t="str">
            <v>BELLEVUE SUB</v>
          </cell>
          <cell r="M1292">
            <v>43182103</v>
          </cell>
          <cell r="N1292" t="str">
            <v>381 490305</v>
          </cell>
          <cell r="O1292" t="str">
            <v>Solar PV</v>
          </cell>
          <cell r="P1292">
            <v>1</v>
          </cell>
          <cell r="T1292">
            <v>42628</v>
          </cell>
          <cell r="U1292" t="str">
            <v>Export</v>
          </cell>
        </row>
        <row r="1293">
          <cell r="A1293" t="str">
            <v>1289-WD</v>
          </cell>
          <cell r="B1293" t="str">
            <v>Eagle</v>
          </cell>
          <cell r="C1293" t="str">
            <v>Rob (ET) Becker</v>
          </cell>
          <cell r="D1293" t="str">
            <v>FERC</v>
          </cell>
          <cell r="E1293" t="str">
            <v>GIP (2014)</v>
          </cell>
          <cell r="F1293" t="str">
            <v>Independent Study</v>
          </cell>
          <cell r="G1293" t="str">
            <v>Full Capacity</v>
          </cell>
          <cell r="H1293" t="str">
            <v>Implementation</v>
          </cell>
          <cell r="I1293" t="str">
            <v>Active</v>
          </cell>
          <cell r="J1293" t="str">
            <v>12 kV</v>
          </cell>
          <cell r="K1293" t="str">
            <v>ELK HILLS SUB</v>
          </cell>
          <cell r="M1293">
            <v>1104</v>
          </cell>
          <cell r="O1293" t="str">
            <v>Solar PV</v>
          </cell>
          <cell r="P1293">
            <v>3</v>
          </cell>
          <cell r="Q1293">
            <v>42744</v>
          </cell>
          <cell r="U1293" t="str">
            <v>Export</v>
          </cell>
        </row>
        <row r="1294">
          <cell r="A1294" t="str">
            <v>1290-WD</v>
          </cell>
          <cell r="B1294" t="str">
            <v>Oakland ES</v>
          </cell>
          <cell r="C1294" t="str">
            <v>Rob (ET) Becker</v>
          </cell>
          <cell r="D1294" t="str">
            <v>FERC</v>
          </cell>
          <cell r="E1294" t="str">
            <v>GIP (2014)</v>
          </cell>
          <cell r="F1294" t="str">
            <v>Independent Study</v>
          </cell>
          <cell r="H1294" t="str">
            <v>Withdrawn</v>
          </cell>
          <cell r="I1294" t="str">
            <v>Withdrawn</v>
          </cell>
          <cell r="J1294" t="str">
            <v>12 kV</v>
          </cell>
          <cell r="K1294" t="str">
            <v>OAKLAND J SUB</v>
          </cell>
          <cell r="L1294">
            <v>5</v>
          </cell>
          <cell r="M1294">
            <v>12091110</v>
          </cell>
          <cell r="O1294" t="str">
            <v>Battery Energy Storage System</v>
          </cell>
          <cell r="P1294">
            <v>12.5</v>
          </cell>
          <cell r="U1294" t="str">
            <v>Export</v>
          </cell>
        </row>
        <row r="1295">
          <cell r="A1295" t="str">
            <v>1291-RD</v>
          </cell>
          <cell r="B1295" t="str">
            <v>270 BRANNAN LLC</v>
          </cell>
          <cell r="C1295" t="str">
            <v>Lynn (ET) Nunez</v>
          </cell>
          <cell r="D1295" t="str">
            <v>CPUC</v>
          </cell>
          <cell r="E1295" t="str">
            <v>Rule 21 (2014)</v>
          </cell>
          <cell r="F1295" t="str">
            <v>Fast Track</v>
          </cell>
          <cell r="G1295" t="str">
            <v>Energy Only</v>
          </cell>
          <cell r="H1295" t="str">
            <v>Commercial</v>
          </cell>
          <cell r="I1295" t="str">
            <v>Commercial</v>
          </cell>
          <cell r="J1295" t="str">
            <v>12 kV</v>
          </cell>
          <cell r="K1295" t="str">
            <v>SAN FRAN Z (EMBARCADERO) SUB</v>
          </cell>
          <cell r="L1295" t="str">
            <v>BANK 13</v>
          </cell>
          <cell r="M1295">
            <v>22871116</v>
          </cell>
          <cell r="O1295" t="str">
            <v>Solar PV</v>
          </cell>
          <cell r="P1295">
            <v>0.06</v>
          </cell>
          <cell r="Q1295">
            <v>42423</v>
          </cell>
          <cell r="U1295" t="str">
            <v>Non-Export</v>
          </cell>
        </row>
        <row r="1296">
          <cell r="A1296" t="str">
            <v>1292-RD</v>
          </cell>
          <cell r="B1296" t="str">
            <v>San Joaquin County</v>
          </cell>
          <cell r="C1296" t="str">
            <v>Martha (ET) Baeli</v>
          </cell>
          <cell r="D1296" t="str">
            <v>CPUC</v>
          </cell>
          <cell r="E1296" t="str">
            <v>Rule 21 (2014)</v>
          </cell>
          <cell r="F1296" t="str">
            <v>Detailed Study</v>
          </cell>
          <cell r="G1296" t="str">
            <v>Energy Only</v>
          </cell>
          <cell r="H1296" t="str">
            <v>Implementation</v>
          </cell>
          <cell r="I1296" t="str">
            <v>Active</v>
          </cell>
          <cell r="J1296" t="str">
            <v>12 kV</v>
          </cell>
          <cell r="L1296">
            <v>1</v>
          </cell>
          <cell r="M1296">
            <v>162991101</v>
          </cell>
          <cell r="O1296" t="str">
            <v>Solar PV</v>
          </cell>
          <cell r="P1296">
            <v>3.6</v>
          </cell>
          <cell r="Q1296">
            <v>42675</v>
          </cell>
          <cell r="U1296" t="str">
            <v>RESBCT</v>
          </cell>
        </row>
        <row r="1297">
          <cell r="A1297" t="str">
            <v>1293-RD</v>
          </cell>
          <cell r="B1297" t="str">
            <v>Don C Macaskill</v>
          </cell>
          <cell r="C1297" t="str">
            <v>Robert (ET) Nguyen</v>
          </cell>
          <cell r="D1297" t="str">
            <v>CPUC</v>
          </cell>
          <cell r="E1297" t="str">
            <v>Rule 21 (2014)</v>
          </cell>
          <cell r="F1297" t="str">
            <v>Fast Track</v>
          </cell>
          <cell r="G1297" t="str">
            <v>Energy Only</v>
          </cell>
          <cell r="H1297" t="str">
            <v>Commercial</v>
          </cell>
          <cell r="I1297" t="str">
            <v>Commercial</v>
          </cell>
          <cell r="J1297" t="str">
            <v>12 kV</v>
          </cell>
          <cell r="M1297">
            <v>82031109</v>
          </cell>
          <cell r="O1297" t="str">
            <v>Battery Storage</v>
          </cell>
          <cell r="P1297">
            <v>6.0000000000000001E-3</v>
          </cell>
          <cell r="Q1297">
            <v>42538</v>
          </cell>
          <cell r="R1297">
            <v>42550</v>
          </cell>
          <cell r="U1297" t="str">
            <v>Non-Export</v>
          </cell>
        </row>
        <row r="1298">
          <cell r="A1298" t="str">
            <v>1294-RD</v>
          </cell>
          <cell r="B1298" t="str">
            <v>Tesla Motors Inc</v>
          </cell>
          <cell r="C1298" t="str">
            <v>Mike Greenberg</v>
          </cell>
          <cell r="D1298" t="str">
            <v>CPUC</v>
          </cell>
          <cell r="E1298" t="str">
            <v>Rule 21 (2014)</v>
          </cell>
          <cell r="F1298" t="str">
            <v>Fast Track</v>
          </cell>
          <cell r="G1298" t="str">
            <v>Energy Only</v>
          </cell>
          <cell r="H1298" t="str">
            <v>Commercial</v>
          </cell>
          <cell r="I1298" t="str">
            <v>Commercial</v>
          </cell>
          <cell r="J1298" t="str">
            <v>12 kV</v>
          </cell>
          <cell r="K1298" t="str">
            <v>TUPMAN SUB</v>
          </cell>
          <cell r="M1298">
            <v>254561104</v>
          </cell>
          <cell r="O1298" t="str">
            <v>Battery Storage</v>
          </cell>
          <cell r="P1298">
            <v>0.2</v>
          </cell>
          <cell r="Q1298">
            <v>42580</v>
          </cell>
          <cell r="U1298" t="str">
            <v>Non-Export</v>
          </cell>
        </row>
        <row r="1299">
          <cell r="A1299" t="str">
            <v>1295-RD</v>
          </cell>
          <cell r="B1299" t="str">
            <v>CALIFORNIA STATE UNIVERSITY AT HAYWARD</v>
          </cell>
          <cell r="C1299" t="str">
            <v>Josh (ET) Glidden</v>
          </cell>
          <cell r="D1299" t="str">
            <v>CPUC</v>
          </cell>
          <cell r="E1299" t="str">
            <v>Rule 21 (2014)</v>
          </cell>
          <cell r="F1299" t="str">
            <v>Fast Track</v>
          </cell>
          <cell r="G1299" t="str">
            <v>Energy Only</v>
          </cell>
          <cell r="H1299" t="str">
            <v>Commercial</v>
          </cell>
          <cell r="I1299" t="str">
            <v>Commercial</v>
          </cell>
          <cell r="J1299" t="str">
            <v>12 kV</v>
          </cell>
          <cell r="K1299" t="str">
            <v>CASTRO VALLEY SUB</v>
          </cell>
          <cell r="M1299">
            <v>14091105</v>
          </cell>
          <cell r="O1299" t="str">
            <v>Solar PV</v>
          </cell>
          <cell r="P1299">
            <v>0.14099999999999999</v>
          </cell>
          <cell r="Q1299">
            <v>42534</v>
          </cell>
          <cell r="U1299" t="str">
            <v>Non-Export</v>
          </cell>
        </row>
        <row r="1300">
          <cell r="A1300" t="str">
            <v>1296-WD</v>
          </cell>
          <cell r="B1300" t="str">
            <v>Henrietta D Energy Storage LLC</v>
          </cell>
          <cell r="C1300" t="str">
            <v>David Corzilius</v>
          </cell>
          <cell r="D1300" t="str">
            <v>FERC</v>
          </cell>
          <cell r="E1300" t="str">
            <v>GIP (2014)</v>
          </cell>
          <cell r="F1300" t="str">
            <v>Independent Study</v>
          </cell>
          <cell r="G1300" t="str">
            <v>Full Capacity</v>
          </cell>
          <cell r="H1300" t="str">
            <v>Implementation</v>
          </cell>
          <cell r="I1300" t="str">
            <v>Active</v>
          </cell>
          <cell r="J1300" t="str">
            <v>12 kV</v>
          </cell>
          <cell r="K1300" t="str">
            <v>HENRIETTA SUB</v>
          </cell>
          <cell r="L1300">
            <v>1</v>
          </cell>
          <cell r="M1300" t="str">
            <v>NEW</v>
          </cell>
          <cell r="O1300" t="str">
            <v>Energy Storage w/ Inverters</v>
          </cell>
          <cell r="P1300">
            <v>10</v>
          </cell>
          <cell r="Q1300">
            <v>42949</v>
          </cell>
          <cell r="U1300" t="str">
            <v>Export</v>
          </cell>
        </row>
        <row r="1301">
          <cell r="A1301" t="str">
            <v>1297-RD</v>
          </cell>
          <cell r="B1301" t="str">
            <v>I O LOGISTICS INC</v>
          </cell>
          <cell r="C1301" t="str">
            <v>Lynn (ET) Nunez</v>
          </cell>
          <cell r="D1301" t="str">
            <v>CPUC</v>
          </cell>
          <cell r="E1301" t="str">
            <v>Rule 21 (2014)</v>
          </cell>
          <cell r="F1301" t="str">
            <v>Fast Track</v>
          </cell>
          <cell r="G1301" t="str">
            <v>Energy Only</v>
          </cell>
          <cell r="H1301" t="str">
            <v>Commercial</v>
          </cell>
          <cell r="I1301" t="str">
            <v>Commercial</v>
          </cell>
          <cell r="J1301" t="str">
            <v>21 kV</v>
          </cell>
          <cell r="K1301" t="str">
            <v>DIXON SUB</v>
          </cell>
          <cell r="M1301">
            <v>14722109</v>
          </cell>
          <cell r="O1301" t="str">
            <v>Battery Storage</v>
          </cell>
          <cell r="P1301">
            <v>1.4999999999999999E-2</v>
          </cell>
          <cell r="Q1301">
            <v>42466</v>
          </cell>
          <cell r="U1301" t="str">
            <v>Non-Export</v>
          </cell>
        </row>
        <row r="1302">
          <cell r="A1302" t="str">
            <v>1298-RD</v>
          </cell>
          <cell r="B1302" t="str">
            <v>City &amp; County of San Francisco - SFO</v>
          </cell>
          <cell r="C1302" t="str">
            <v>Josh (ET) Glidden</v>
          </cell>
          <cell r="D1302" t="str">
            <v>CPUC</v>
          </cell>
          <cell r="E1302" t="str">
            <v>Rule 21 (2014)</v>
          </cell>
          <cell r="F1302" t="str">
            <v>Fast Track</v>
          </cell>
          <cell r="G1302" t="str">
            <v>Energy Only</v>
          </cell>
          <cell r="H1302" t="str">
            <v>Withdrawn</v>
          </cell>
          <cell r="I1302" t="str">
            <v>Withdrawn</v>
          </cell>
          <cell r="J1302" t="str">
            <v>12 kV</v>
          </cell>
          <cell r="K1302" t="str">
            <v>EAST GRAND SUB</v>
          </cell>
          <cell r="M1302">
            <v>22571107</v>
          </cell>
          <cell r="O1302" t="str">
            <v>Solar PV</v>
          </cell>
          <cell r="P1302">
            <v>0.17599999999999999</v>
          </cell>
          <cell r="T1302">
            <v>42635</v>
          </cell>
          <cell r="U1302" t="str">
            <v>Non-Export</v>
          </cell>
        </row>
        <row r="1303">
          <cell r="A1303" t="str">
            <v>1299-RD</v>
          </cell>
          <cell r="B1303" t="str">
            <v>Gyle Road</v>
          </cell>
          <cell r="C1303" t="str">
            <v>Julio (ET) Molina</v>
          </cell>
          <cell r="D1303" t="str">
            <v>CPUC</v>
          </cell>
          <cell r="E1303" t="str">
            <v>Rule 21 (2014)</v>
          </cell>
          <cell r="F1303" t="str">
            <v>Fast Track</v>
          </cell>
          <cell r="G1303" t="str">
            <v>Energy Only</v>
          </cell>
          <cell r="H1303" t="str">
            <v>Withdrawn</v>
          </cell>
          <cell r="I1303" t="str">
            <v>Withdrawn</v>
          </cell>
          <cell r="J1303" t="str">
            <v>12 kV</v>
          </cell>
          <cell r="K1303" t="str">
            <v>CORNING SUB</v>
          </cell>
          <cell r="O1303" t="str">
            <v>Solar PV</v>
          </cell>
          <cell r="P1303">
            <v>2</v>
          </cell>
          <cell r="U1303" t="str">
            <v>Export</v>
          </cell>
        </row>
        <row r="1304">
          <cell r="A1304" t="str">
            <v>1300-RD</v>
          </cell>
          <cell r="B1304" t="str">
            <v>Verwey-Madera Dairy Digester Genset 2</v>
          </cell>
          <cell r="C1304" t="str">
            <v>Lynn (ET) Nunez</v>
          </cell>
          <cell r="D1304" t="str">
            <v>CPUC</v>
          </cell>
          <cell r="E1304" t="str">
            <v>Rule 21 (2014)</v>
          </cell>
          <cell r="F1304" t="str">
            <v>Fast Track</v>
          </cell>
          <cell r="G1304" t="str">
            <v>Energy Only</v>
          </cell>
          <cell r="H1304" t="str">
            <v>Withdrawn</v>
          </cell>
          <cell r="I1304" t="str">
            <v>Withdrawn</v>
          </cell>
          <cell r="J1304" t="str">
            <v>12 kV</v>
          </cell>
          <cell r="K1304" t="str">
            <v>DAIRYLAND SUB</v>
          </cell>
          <cell r="M1304">
            <v>1105</v>
          </cell>
          <cell r="N1304" t="str">
            <v>Anticipate utility attaching short feeder line to exsisting distribution line.</v>
          </cell>
          <cell r="O1304" t="str">
            <v>Reciprocating Engine</v>
          </cell>
          <cell r="P1304">
            <v>0.8</v>
          </cell>
          <cell r="U1304" t="str">
            <v>Export</v>
          </cell>
        </row>
        <row r="1305">
          <cell r="A1305" t="str">
            <v>1301-RD</v>
          </cell>
          <cell r="B1305" t="str">
            <v>Tesla Motors Inc</v>
          </cell>
          <cell r="C1305" t="str">
            <v>Josh (ET) Glidden</v>
          </cell>
          <cell r="D1305" t="str">
            <v>CPUC</v>
          </cell>
          <cell r="E1305" t="str">
            <v>Rule 21 (2014)</v>
          </cell>
          <cell r="F1305" t="str">
            <v>Fast Track</v>
          </cell>
          <cell r="G1305" t="str">
            <v>Energy Only</v>
          </cell>
          <cell r="H1305" t="str">
            <v>Withdrawn</v>
          </cell>
          <cell r="I1305" t="str">
            <v>Withdrawn</v>
          </cell>
          <cell r="J1305" t="str">
            <v>21 kV</v>
          </cell>
          <cell r="M1305">
            <v>303333311</v>
          </cell>
          <cell r="O1305" t="str">
            <v>Cogeneration</v>
          </cell>
          <cell r="P1305">
            <v>0.45</v>
          </cell>
          <cell r="Q1305">
            <v>42605</v>
          </cell>
          <cell r="U1305" t="str">
            <v>Non-Export</v>
          </cell>
        </row>
        <row r="1306">
          <cell r="A1306" t="str">
            <v>1302-WD</v>
          </cell>
          <cell r="B1306" t="str">
            <v>Bar20 Dairy Biogas</v>
          </cell>
          <cell r="C1306" t="str">
            <v>Rob (ET) Becker</v>
          </cell>
          <cell r="D1306" t="str">
            <v>FERC</v>
          </cell>
          <cell r="E1306" t="str">
            <v>GIP (2014)</v>
          </cell>
          <cell r="F1306" t="str">
            <v>Independent Study</v>
          </cell>
          <cell r="H1306" t="str">
            <v>Withdrawn</v>
          </cell>
          <cell r="I1306" t="str">
            <v>Withdrawn</v>
          </cell>
          <cell r="J1306" t="str">
            <v>12 kV</v>
          </cell>
          <cell r="K1306" t="str">
            <v>BIOLA SUB</v>
          </cell>
          <cell r="L1306">
            <v>1</v>
          </cell>
          <cell r="M1306">
            <v>1103</v>
          </cell>
          <cell r="N1306" t="str">
            <v>36.730086, -120.238177</v>
          </cell>
          <cell r="O1306" t="str">
            <v>Dairy Biogas IC Generator</v>
          </cell>
          <cell r="P1306">
            <v>1.95</v>
          </cell>
          <cell r="Q1306">
            <v>42832</v>
          </cell>
          <cell r="T1306" t="str">
            <v>*12/14/2017*</v>
          </cell>
          <cell r="U1306" t="str">
            <v>Export</v>
          </cell>
        </row>
        <row r="1307">
          <cell r="A1307" t="str">
            <v>1303-RD</v>
          </cell>
          <cell r="B1307" t="str">
            <v>California Hyatt Corporation</v>
          </cell>
          <cell r="C1307" t="str">
            <v>Robert (ET) Nguyen</v>
          </cell>
          <cell r="D1307" t="str">
            <v>CPUC</v>
          </cell>
          <cell r="E1307" t="str">
            <v>Rule 21 (2014)</v>
          </cell>
          <cell r="F1307" t="str">
            <v>Fast Track</v>
          </cell>
          <cell r="G1307" t="str">
            <v>Energy Only</v>
          </cell>
          <cell r="H1307" t="str">
            <v>Implementation</v>
          </cell>
          <cell r="I1307" t="str">
            <v>Active</v>
          </cell>
          <cell r="J1307" t="str">
            <v>12 kV</v>
          </cell>
          <cell r="M1307">
            <v>22801223</v>
          </cell>
          <cell r="O1307" t="str">
            <v>Solar PV</v>
          </cell>
          <cell r="P1307">
            <v>0.05</v>
          </cell>
          <cell r="Q1307">
            <v>42775</v>
          </cell>
          <cell r="U1307" t="str">
            <v>Non-Export</v>
          </cell>
        </row>
        <row r="1308">
          <cell r="A1308" t="str">
            <v>1304-RD</v>
          </cell>
          <cell r="B1308" t="str">
            <v>Merced County Public Works</v>
          </cell>
          <cell r="C1308" t="str">
            <v>Martha (ET) Baeli</v>
          </cell>
          <cell r="D1308" t="str">
            <v>CPUC</v>
          </cell>
          <cell r="E1308" t="str">
            <v>Rule 21 (2014)</v>
          </cell>
          <cell r="F1308" t="str">
            <v>Fast Track</v>
          </cell>
          <cell r="G1308" t="str">
            <v>Energy Only</v>
          </cell>
          <cell r="H1308" t="str">
            <v>Withdrawn</v>
          </cell>
          <cell r="I1308" t="str">
            <v>Withdrawn</v>
          </cell>
          <cell r="J1308" t="str">
            <v>0 kV</v>
          </cell>
          <cell r="K1308" t="str">
            <v>EL CAPITAN SUB</v>
          </cell>
          <cell r="O1308" t="str">
            <v>Solar PV</v>
          </cell>
          <cell r="P1308">
            <v>0.86399999999999999</v>
          </cell>
          <cell r="U1308" t="str">
            <v>RESBCT</v>
          </cell>
        </row>
        <row r="1309">
          <cell r="A1309" t="str">
            <v>1305-RD</v>
          </cell>
          <cell r="B1309" t="str">
            <v>City &amp; County Of San Francisco</v>
          </cell>
          <cell r="C1309" t="str">
            <v>Josh (ET) Glidden</v>
          </cell>
          <cell r="D1309" t="str">
            <v>CPUC</v>
          </cell>
          <cell r="E1309" t="str">
            <v>Rule 21 (2014)</v>
          </cell>
          <cell r="F1309" t="str">
            <v>Fast Track</v>
          </cell>
          <cell r="G1309" t="str">
            <v>Energy Only</v>
          </cell>
          <cell r="H1309" t="str">
            <v>Commercial</v>
          </cell>
          <cell r="I1309" t="str">
            <v>Commercial</v>
          </cell>
          <cell r="J1309" t="str">
            <v>12 kV</v>
          </cell>
          <cell r="K1309" t="str">
            <v>SAN FRAN Y (LARKIN) SUB</v>
          </cell>
          <cell r="L1309">
            <v>2</v>
          </cell>
          <cell r="M1309">
            <v>22801137</v>
          </cell>
          <cell r="O1309" t="str">
            <v>Solar PV</v>
          </cell>
          <cell r="P1309">
            <v>5.8000000000000003E-2</v>
          </cell>
          <cell r="Q1309">
            <v>42527</v>
          </cell>
          <cell r="U1309" t="str">
            <v>Non-Export</v>
          </cell>
        </row>
        <row r="1310">
          <cell r="A1310" t="str">
            <v>1306-RD</v>
          </cell>
          <cell r="B1310" t="str">
            <v>J &amp; R ASSOCIATES</v>
          </cell>
          <cell r="C1310" t="str">
            <v>Joseph (Jeb) Bloch</v>
          </cell>
          <cell r="D1310" t="str">
            <v>CPUC</v>
          </cell>
          <cell r="E1310" t="str">
            <v>Rule 21 (2014)</v>
          </cell>
          <cell r="F1310" t="str">
            <v>Fast Track</v>
          </cell>
          <cell r="G1310" t="str">
            <v>Energy Only</v>
          </cell>
          <cell r="H1310" t="str">
            <v>Withdrawn</v>
          </cell>
          <cell r="I1310" t="str">
            <v>Withdrawn</v>
          </cell>
          <cell r="J1310" t="str">
            <v>12 kV</v>
          </cell>
          <cell r="K1310" t="str">
            <v>OAKLAND C (OAKLAND PP) SUB</v>
          </cell>
          <cell r="M1310">
            <v>12011251</v>
          </cell>
          <cell r="O1310" t="str">
            <v>Solar PV</v>
          </cell>
          <cell r="P1310">
            <v>4.0000000000000001E-3</v>
          </cell>
          <cell r="T1310">
            <v>42481</v>
          </cell>
          <cell r="U1310" t="str">
            <v>Non-Export</v>
          </cell>
        </row>
        <row r="1311">
          <cell r="A1311" t="str">
            <v>1307-RD</v>
          </cell>
          <cell r="B1311" t="str">
            <v>Indian Valley Power - Crescent Mills</v>
          </cell>
          <cell r="C1311" t="str">
            <v>Josh (ET) Glidden</v>
          </cell>
          <cell r="D1311" t="str">
            <v>CPUC</v>
          </cell>
          <cell r="E1311" t="str">
            <v>Rule 21 (2014)</v>
          </cell>
          <cell r="F1311" t="str">
            <v>Fast Track</v>
          </cell>
          <cell r="G1311" t="str">
            <v>Energy Only</v>
          </cell>
          <cell r="H1311" t="str">
            <v>Withdrawn</v>
          </cell>
          <cell r="I1311" t="str">
            <v>Withdrawn</v>
          </cell>
          <cell r="J1311" t="str">
            <v>21 kV</v>
          </cell>
          <cell r="K1311" t="str">
            <v>CRESCENT MILLS SUB</v>
          </cell>
          <cell r="M1311">
            <v>103132101</v>
          </cell>
          <cell r="O1311" t="str">
            <v>Biomass</v>
          </cell>
          <cell r="P1311">
            <v>3</v>
          </cell>
          <cell r="U1311" t="str">
            <v>Export</v>
          </cell>
        </row>
        <row r="1312">
          <cell r="A1312" t="str">
            <v>1308-RD</v>
          </cell>
          <cell r="B1312" t="str">
            <v>City of Pittsburg</v>
          </cell>
          <cell r="C1312" t="str">
            <v>Martha (ET) Baeli</v>
          </cell>
          <cell r="D1312" t="str">
            <v>CPUC</v>
          </cell>
          <cell r="E1312" t="str">
            <v>Rule 21 (2014)</v>
          </cell>
          <cell r="F1312" t="str">
            <v>Fast Track</v>
          </cell>
          <cell r="G1312" t="str">
            <v>Energy Only</v>
          </cell>
          <cell r="H1312" t="str">
            <v>Implementation</v>
          </cell>
          <cell r="I1312" t="str">
            <v>Active</v>
          </cell>
          <cell r="J1312" t="str">
            <v>0 kV</v>
          </cell>
          <cell r="M1312">
            <v>99999999</v>
          </cell>
          <cell r="O1312" t="str">
            <v>Solar PV</v>
          </cell>
          <cell r="P1312">
            <v>1.7</v>
          </cell>
          <cell r="Q1312">
            <v>42615</v>
          </cell>
          <cell r="U1312" t="str">
            <v>RESBCT</v>
          </cell>
        </row>
        <row r="1313">
          <cell r="A1313" t="str">
            <v>1309-RD</v>
          </cell>
          <cell r="B1313" t="str">
            <v>City of Antioch</v>
          </cell>
          <cell r="C1313" t="str">
            <v>Martha (ET) Baeli</v>
          </cell>
          <cell r="D1313" t="str">
            <v>CPUC</v>
          </cell>
          <cell r="E1313" t="str">
            <v>Rule 21 (2014)</v>
          </cell>
          <cell r="F1313" t="str">
            <v>Fast Track</v>
          </cell>
          <cell r="G1313" t="str">
            <v>Energy Only</v>
          </cell>
          <cell r="H1313" t="str">
            <v>Withdrawn</v>
          </cell>
          <cell r="I1313" t="str">
            <v>Withdrawn</v>
          </cell>
          <cell r="J1313" t="str">
            <v>0 kV</v>
          </cell>
          <cell r="M1313">
            <v>99999999</v>
          </cell>
          <cell r="O1313" t="str">
            <v>Solar PV</v>
          </cell>
          <cell r="P1313">
            <v>1.7</v>
          </cell>
          <cell r="Q1313">
            <v>42634</v>
          </cell>
          <cell r="U1313" t="str">
            <v>RESBCT</v>
          </cell>
        </row>
        <row r="1314">
          <cell r="A1314" t="str">
            <v>1310-RD</v>
          </cell>
          <cell r="B1314" t="str">
            <v>Lamont Public Utility District</v>
          </cell>
          <cell r="C1314" t="str">
            <v>Britany (ET) Stickel</v>
          </cell>
          <cell r="D1314" t="str">
            <v>CPUC</v>
          </cell>
          <cell r="E1314" t="str">
            <v>Rule 21 (2014)</v>
          </cell>
          <cell r="F1314" t="str">
            <v>Fast Track</v>
          </cell>
          <cell r="G1314" t="str">
            <v>Energy Only</v>
          </cell>
          <cell r="H1314" t="str">
            <v>Commercial</v>
          </cell>
          <cell r="I1314" t="str">
            <v>Commercial</v>
          </cell>
          <cell r="J1314" t="str">
            <v>0 kV</v>
          </cell>
          <cell r="K1314" t="str">
            <v>WEEDPATCH SUB</v>
          </cell>
          <cell r="O1314" t="str">
            <v>Solar PV</v>
          </cell>
          <cell r="P1314">
            <v>0.54</v>
          </cell>
          <cell r="Q1314">
            <v>42529</v>
          </cell>
          <cell r="U1314" t="str">
            <v>RESBCT</v>
          </cell>
        </row>
        <row r="1315">
          <cell r="A1315" t="str">
            <v>1311-WD</v>
          </cell>
          <cell r="B1315" t="str">
            <v>Paso Robles Solar 1</v>
          </cell>
          <cell r="C1315" t="str">
            <v>David Corzilius</v>
          </cell>
          <cell r="D1315" t="str">
            <v>FERC</v>
          </cell>
          <cell r="E1315" t="str">
            <v>GIP (2014)</v>
          </cell>
          <cell r="F1315" t="str">
            <v>Independent Study</v>
          </cell>
          <cell r="G1315" t="str">
            <v>Full Capacity</v>
          </cell>
          <cell r="H1315" t="str">
            <v>Implementation</v>
          </cell>
          <cell r="I1315" t="str">
            <v>Active</v>
          </cell>
          <cell r="J1315" t="str">
            <v>12 kV</v>
          </cell>
          <cell r="K1315" t="str">
            <v>GOOSE LAKE SUB</v>
          </cell>
          <cell r="M1315" t="str">
            <v>12KV BUS @ GOOSELAKE</v>
          </cell>
          <cell r="O1315" t="str">
            <v>Solar PV</v>
          </cell>
          <cell r="P1315">
            <v>10</v>
          </cell>
          <cell r="Q1315">
            <v>42752</v>
          </cell>
          <cell r="U1315" t="str">
            <v>Export</v>
          </cell>
        </row>
        <row r="1316">
          <cell r="A1316" t="str">
            <v>1312-WD</v>
          </cell>
          <cell r="B1316" t="str">
            <v>Ripon</v>
          </cell>
          <cell r="C1316" t="str">
            <v>David Corzilius</v>
          </cell>
          <cell r="D1316" t="str">
            <v>FERC</v>
          </cell>
          <cell r="E1316" t="str">
            <v>GIP (2014)</v>
          </cell>
          <cell r="F1316" t="str">
            <v>Independent Study</v>
          </cell>
          <cell r="G1316" t="str">
            <v>Full Capacity</v>
          </cell>
          <cell r="H1316" t="str">
            <v>Withdrawn</v>
          </cell>
          <cell r="I1316" t="str">
            <v>Withdrawn</v>
          </cell>
          <cell r="J1316" t="str">
            <v>115 kV</v>
          </cell>
          <cell r="K1316" t="str">
            <v>RIPON SUB</v>
          </cell>
          <cell r="M1316" t="str">
            <v>TESLA-STOCKTON 115KV</v>
          </cell>
          <cell r="N1316" t="str">
            <v>PG&amp;E TESLA-STOCKTON 115kV COGEN JUNCTION VIA EXISTING RIPON COGEN GENERATION 115</v>
          </cell>
          <cell r="O1316" t="str">
            <v>Gas Turbine</v>
          </cell>
          <cell r="P1316">
            <v>63.9</v>
          </cell>
          <cell r="U1316" t="str">
            <v>Export</v>
          </cell>
        </row>
        <row r="1317">
          <cell r="A1317" t="str">
            <v>1313-RD</v>
          </cell>
          <cell r="B1317" t="str">
            <v>City of Soledad REMAT</v>
          </cell>
          <cell r="C1317" t="str">
            <v>Martha (ET) Baeli</v>
          </cell>
          <cell r="D1317" t="str">
            <v>CPUC</v>
          </cell>
          <cell r="E1317" t="str">
            <v>Rule 21 (2014)</v>
          </cell>
          <cell r="F1317" t="str">
            <v>Detailed Study</v>
          </cell>
          <cell r="G1317" t="str">
            <v>Energy Only</v>
          </cell>
          <cell r="H1317" t="str">
            <v>Withdrawn</v>
          </cell>
          <cell r="I1317" t="str">
            <v>Withdrawn</v>
          </cell>
          <cell r="J1317" t="str">
            <v>21 kV</v>
          </cell>
          <cell r="K1317" t="str">
            <v>SOLEDAD SUB</v>
          </cell>
          <cell r="M1317">
            <v>2102</v>
          </cell>
          <cell r="N1317" t="str">
            <v>21 kV pole providing electrical service to City of Soledad WRF, see map</v>
          </cell>
          <cell r="O1317" t="str">
            <v>Wind</v>
          </cell>
          <cell r="P1317">
            <v>3</v>
          </cell>
          <cell r="U1317" t="str">
            <v>Export</v>
          </cell>
        </row>
        <row r="1318">
          <cell r="A1318" t="str">
            <v>1314-RD</v>
          </cell>
          <cell r="B1318" t="str">
            <v>University of California Berkeley</v>
          </cell>
          <cell r="C1318" t="str">
            <v>Lynn (ET) Nunez</v>
          </cell>
          <cell r="D1318" t="str">
            <v>CPUC</v>
          </cell>
          <cell r="E1318" t="str">
            <v>Rule 21 (2014)</v>
          </cell>
          <cell r="F1318" t="str">
            <v>Fast Track</v>
          </cell>
          <cell r="G1318" t="str">
            <v>Energy Only</v>
          </cell>
          <cell r="H1318" t="str">
            <v>Commercial</v>
          </cell>
          <cell r="I1318" t="str">
            <v>Commercial</v>
          </cell>
          <cell r="J1318" t="str">
            <v>115 kV</v>
          </cell>
          <cell r="K1318" t="str">
            <v>BERKELEY F SUB</v>
          </cell>
          <cell r="M1318">
            <v>303333311</v>
          </cell>
          <cell r="N1318" t="str">
            <v>Hillside 115</v>
          </cell>
          <cell r="O1318" t="str">
            <v>Solar PV</v>
          </cell>
          <cell r="P1318">
            <v>0.14000000000000001</v>
          </cell>
          <cell r="Q1318">
            <v>42641</v>
          </cell>
          <cell r="U1318" t="str">
            <v>Non-Export</v>
          </cell>
        </row>
        <row r="1319">
          <cell r="A1319" t="str">
            <v>1315-RD</v>
          </cell>
          <cell r="B1319" t="str">
            <v>Colusa Indian Community</v>
          </cell>
          <cell r="C1319" t="str">
            <v>Lynn (ET) Nunez</v>
          </cell>
          <cell r="D1319" t="str">
            <v>CPUC</v>
          </cell>
          <cell r="E1319" t="str">
            <v>Rule 21 (2014)</v>
          </cell>
          <cell r="F1319" t="str">
            <v>Fast Track</v>
          </cell>
          <cell r="G1319" t="str">
            <v>Energy Only</v>
          </cell>
          <cell r="H1319" t="str">
            <v>Implementation</v>
          </cell>
          <cell r="I1319" t="str">
            <v>Active</v>
          </cell>
          <cell r="J1319" t="str">
            <v>12 kV</v>
          </cell>
          <cell r="K1319" t="str">
            <v>COLUSA SUB</v>
          </cell>
          <cell r="M1319">
            <v>62021101</v>
          </cell>
          <cell r="N1319" t="str">
            <v>Meter 57P460</v>
          </cell>
          <cell r="O1319" t="str">
            <v>Solar PV</v>
          </cell>
          <cell r="P1319">
            <v>4.7E-2</v>
          </cell>
          <cell r="Q1319">
            <v>42524</v>
          </cell>
          <cell r="U1319" t="str">
            <v>Non-Export</v>
          </cell>
        </row>
        <row r="1320">
          <cell r="A1320" t="str">
            <v>1316-RD</v>
          </cell>
          <cell r="B1320" t="str">
            <v>Open Sky Dairy Digester Genset #2</v>
          </cell>
          <cell r="C1320" t="str">
            <v>Josh (ET) Glidden</v>
          </cell>
          <cell r="D1320" t="str">
            <v>CPUC</v>
          </cell>
          <cell r="E1320" t="str">
            <v>Rule 21 (2014)</v>
          </cell>
          <cell r="F1320" t="str">
            <v>Detailed Study</v>
          </cell>
          <cell r="G1320" t="str">
            <v>Energy Only</v>
          </cell>
          <cell r="H1320" t="str">
            <v>Implementation</v>
          </cell>
          <cell r="I1320" t="str">
            <v>Active</v>
          </cell>
          <cell r="J1320" t="str">
            <v>12 kV</v>
          </cell>
          <cell r="K1320" t="str">
            <v>SCHINDLER SUB</v>
          </cell>
          <cell r="L1320">
            <v>3</v>
          </cell>
          <cell r="M1320">
            <v>1112</v>
          </cell>
          <cell r="O1320" t="str">
            <v>Reciprocating Engine</v>
          </cell>
          <cell r="P1320">
            <v>0.8</v>
          </cell>
          <cell r="Q1320">
            <v>42675</v>
          </cell>
          <cell r="U1320" t="str">
            <v>Export</v>
          </cell>
        </row>
        <row r="1321">
          <cell r="A1321" t="str">
            <v>1317-RD</v>
          </cell>
          <cell r="B1321" t="str">
            <v>Verwey-Hanford Dairy Digester Genset #3</v>
          </cell>
          <cell r="C1321" t="str">
            <v>Josh (ET) Glidden</v>
          </cell>
          <cell r="D1321" t="str">
            <v>CPUC</v>
          </cell>
          <cell r="E1321" t="str">
            <v>Rule 21 (2014)</v>
          </cell>
          <cell r="F1321" t="str">
            <v>Detailed Study</v>
          </cell>
          <cell r="G1321" t="str">
            <v>Energy Only</v>
          </cell>
          <cell r="H1321" t="str">
            <v>Implementation</v>
          </cell>
          <cell r="I1321" t="str">
            <v>Active</v>
          </cell>
          <cell r="J1321" t="str">
            <v>12 kV</v>
          </cell>
          <cell r="K1321" t="str">
            <v>GUERNSEY SUB</v>
          </cell>
          <cell r="L1321">
            <v>2</v>
          </cell>
          <cell r="M1321">
            <v>1101</v>
          </cell>
          <cell r="N1321" t="str">
            <v>Will interconnect directly beside 1237-RD. Primary service metering requested.</v>
          </cell>
          <cell r="O1321" t="str">
            <v>Reciprocating Engine</v>
          </cell>
          <cell r="P1321">
            <v>1.028</v>
          </cell>
          <cell r="Q1321">
            <v>42633</v>
          </cell>
          <cell r="U1321" t="str">
            <v>Export</v>
          </cell>
        </row>
        <row r="1322">
          <cell r="A1322" t="str">
            <v>1318-RD</v>
          </cell>
          <cell r="B1322" t="str">
            <v>Verwey-Madera Dairy Digester Genset #2</v>
          </cell>
          <cell r="C1322" t="str">
            <v>Josh (ET) Glidden</v>
          </cell>
          <cell r="D1322" t="str">
            <v>CPUC</v>
          </cell>
          <cell r="E1322" t="str">
            <v>Rule 21 (2014)</v>
          </cell>
          <cell r="F1322" t="str">
            <v>Detailed Study</v>
          </cell>
          <cell r="G1322" t="str">
            <v>Energy Only</v>
          </cell>
          <cell r="H1322" t="str">
            <v>Implementation</v>
          </cell>
          <cell r="I1322" t="str">
            <v>Active</v>
          </cell>
          <cell r="J1322" t="str">
            <v>12 kV</v>
          </cell>
          <cell r="K1322" t="str">
            <v>DAIRYLAND SUB</v>
          </cell>
          <cell r="M1322">
            <v>1105</v>
          </cell>
          <cell r="O1322" t="str">
            <v>Reciprocating Engine</v>
          </cell>
          <cell r="P1322">
            <v>0.8</v>
          </cell>
          <cell r="Q1322">
            <v>42644</v>
          </cell>
          <cell r="U1322" t="str">
            <v>Export</v>
          </cell>
        </row>
        <row r="1323">
          <cell r="A1323" t="str">
            <v>1319-WD</v>
          </cell>
          <cell r="B1323" t="str">
            <v>G2 Energy, Ostrom Road</v>
          </cell>
          <cell r="C1323" t="str">
            <v>David Corzilius</v>
          </cell>
          <cell r="D1323" t="str">
            <v>FERC</v>
          </cell>
          <cell r="E1323" t="str">
            <v>GIP (2014)</v>
          </cell>
          <cell r="F1323" t="str">
            <v>Independent Study</v>
          </cell>
          <cell r="G1323" t="str">
            <v>Full Capacity</v>
          </cell>
          <cell r="H1323" t="str">
            <v>In Service</v>
          </cell>
          <cell r="I1323" t="str">
            <v>Active</v>
          </cell>
          <cell r="J1323" t="str">
            <v>12 kV</v>
          </cell>
          <cell r="K1323" t="str">
            <v>WHEATLAND SUB</v>
          </cell>
          <cell r="L1323">
            <v>2</v>
          </cell>
          <cell r="M1323">
            <v>1105</v>
          </cell>
          <cell r="N1323" t="str">
            <v>Meter#5910672</v>
          </cell>
          <cell r="O1323" t="str">
            <v>Reciprocating Engine</v>
          </cell>
          <cell r="P1323">
            <v>0.6</v>
          </cell>
          <cell r="Q1323">
            <v>42907</v>
          </cell>
          <cell r="R1323">
            <v>42955</v>
          </cell>
          <cell r="S1323">
            <v>43041</v>
          </cell>
          <cell r="U1323" t="str">
            <v>Export</v>
          </cell>
        </row>
        <row r="1324">
          <cell r="A1324" t="str">
            <v>1320-WD</v>
          </cell>
          <cell r="B1324" t="str">
            <v>Strauss Wind Energy, LLC</v>
          </cell>
          <cell r="C1324" t="str">
            <v>Heather (ET) Phillips</v>
          </cell>
          <cell r="D1324" t="str">
            <v>FERC</v>
          </cell>
          <cell r="E1324" t="str">
            <v>GIP (2014)</v>
          </cell>
          <cell r="F1324" t="str">
            <v>Independent Study</v>
          </cell>
          <cell r="G1324" t="str">
            <v>Full Capacity</v>
          </cell>
          <cell r="H1324" t="str">
            <v>Implementation</v>
          </cell>
          <cell r="I1324" t="str">
            <v>Active</v>
          </cell>
          <cell r="J1324" t="str">
            <v>115 kV</v>
          </cell>
          <cell r="K1324" t="str">
            <v>CABRILLO SUB</v>
          </cell>
          <cell r="M1324" t="str">
            <v>MANVILLE TAP</v>
          </cell>
          <cell r="N1324" t="str">
            <v>line at pole 002/038</v>
          </cell>
          <cell r="O1324" t="str">
            <v>Wind</v>
          </cell>
          <cell r="P1324">
            <v>99</v>
          </cell>
          <cell r="Q1324">
            <v>42943</v>
          </cell>
          <cell r="U1324" t="str">
            <v>Export</v>
          </cell>
        </row>
        <row r="1325">
          <cell r="A1325" t="str">
            <v>1321-RD</v>
          </cell>
          <cell r="B1325" t="str">
            <v>SANTA CLARA VALLEY WATER DISTRICT</v>
          </cell>
          <cell r="C1325" t="str">
            <v>Britany (ET) Stickel</v>
          </cell>
          <cell r="D1325" t="str">
            <v>CPUC</v>
          </cell>
          <cell r="E1325" t="str">
            <v>Rule 21 (2014)</v>
          </cell>
          <cell r="F1325" t="str">
            <v>Fast Track</v>
          </cell>
          <cell r="G1325" t="str">
            <v>Energy Only</v>
          </cell>
          <cell r="H1325" t="str">
            <v>Commercial</v>
          </cell>
          <cell r="I1325" t="str">
            <v>Commercial</v>
          </cell>
          <cell r="J1325" t="str">
            <v>12 kV</v>
          </cell>
          <cell r="K1325" t="str">
            <v>MCKEE SUB</v>
          </cell>
          <cell r="M1325">
            <v>83531103</v>
          </cell>
          <cell r="O1325" t="str">
            <v>Solar PV</v>
          </cell>
          <cell r="P1325">
            <v>0.2</v>
          </cell>
          <cell r="Q1325">
            <v>42605</v>
          </cell>
          <cell r="U1325" t="str">
            <v>Non-Export</v>
          </cell>
        </row>
        <row r="1326">
          <cell r="A1326" t="str">
            <v>1322-RD</v>
          </cell>
          <cell r="B1326" t="str">
            <v>SANTA CLARA VALLEY WATER DIST (281269)</v>
          </cell>
          <cell r="C1326" t="str">
            <v>Britany (ET) Stickel</v>
          </cell>
          <cell r="D1326" t="str">
            <v>CPUC</v>
          </cell>
          <cell r="E1326" t="str">
            <v>Rule 21 (2014)</v>
          </cell>
          <cell r="F1326" t="str">
            <v>Fast Track</v>
          </cell>
          <cell r="G1326" t="str">
            <v>Energy Only</v>
          </cell>
          <cell r="H1326" t="str">
            <v>Commercial</v>
          </cell>
          <cell r="I1326" t="str">
            <v>Commercial</v>
          </cell>
          <cell r="J1326" t="str">
            <v>21 kV</v>
          </cell>
          <cell r="K1326" t="str">
            <v>HICKS SUB</v>
          </cell>
          <cell r="M1326">
            <v>83432101</v>
          </cell>
          <cell r="O1326" t="str">
            <v>Solar PV</v>
          </cell>
          <cell r="P1326">
            <v>0.26</v>
          </cell>
          <cell r="Q1326">
            <v>42605</v>
          </cell>
          <cell r="U1326" t="str">
            <v>Non-Export</v>
          </cell>
        </row>
        <row r="1327">
          <cell r="A1327" t="str">
            <v>1323-RD</v>
          </cell>
          <cell r="B1327" t="str">
            <v>BETSY ELLIS-CHUNG</v>
          </cell>
          <cell r="C1327" t="str">
            <v>Britany (ET) Stickel</v>
          </cell>
          <cell r="D1327" t="str">
            <v>CPUC</v>
          </cell>
          <cell r="E1327" t="str">
            <v>Rule 21 (2014)</v>
          </cell>
          <cell r="F1327" t="str">
            <v>Fast Track</v>
          </cell>
          <cell r="G1327" t="str">
            <v>Energy Only</v>
          </cell>
          <cell r="H1327" t="str">
            <v>Withdrawn</v>
          </cell>
          <cell r="I1327" t="str">
            <v>Withdrawn</v>
          </cell>
          <cell r="J1327" t="str">
            <v>4 kV</v>
          </cell>
          <cell r="L1327">
            <v>3</v>
          </cell>
          <cell r="M1327">
            <v>24050401</v>
          </cell>
          <cell r="O1327" t="str">
            <v>Cogeneration</v>
          </cell>
          <cell r="P1327">
            <v>0.01</v>
          </cell>
          <cell r="Q1327">
            <v>42615</v>
          </cell>
          <cell r="U1327" t="str">
            <v>Non-Export</v>
          </cell>
        </row>
        <row r="1328">
          <cell r="A1328" t="str">
            <v>1324-RD</v>
          </cell>
          <cell r="B1328" t="str">
            <v>Van Der Kooi Dairy Digester</v>
          </cell>
          <cell r="C1328" t="str">
            <v>Robert (ET) Nguyen</v>
          </cell>
          <cell r="D1328" t="str">
            <v>CPUC</v>
          </cell>
          <cell r="E1328" t="str">
            <v>Rule 21 (2014)</v>
          </cell>
          <cell r="F1328" t="str">
            <v>Detailed Study</v>
          </cell>
          <cell r="G1328" t="str">
            <v>Energy Only</v>
          </cell>
          <cell r="H1328" t="str">
            <v>Implementation</v>
          </cell>
          <cell r="I1328" t="str">
            <v>Active</v>
          </cell>
          <cell r="J1328" t="str">
            <v>12 kV</v>
          </cell>
          <cell r="K1328" t="str">
            <v>SCHINDLER SUB</v>
          </cell>
          <cell r="M1328">
            <v>1102</v>
          </cell>
          <cell r="O1328" t="str">
            <v>Reciprocating Engine</v>
          </cell>
          <cell r="P1328">
            <v>0.8</v>
          </cell>
          <cell r="Q1328">
            <v>42689</v>
          </cell>
          <cell r="U1328" t="str">
            <v>Export</v>
          </cell>
        </row>
        <row r="1329">
          <cell r="A1329" t="str">
            <v>1325-RD</v>
          </cell>
          <cell r="B1329" t="str">
            <v>Lone Oak Dairy Digester</v>
          </cell>
          <cell r="C1329" t="str">
            <v>Josh (ET) Glidden</v>
          </cell>
          <cell r="D1329" t="str">
            <v>CPUC</v>
          </cell>
          <cell r="E1329" t="str">
            <v>Rule 21 (2014)</v>
          </cell>
          <cell r="F1329" t="str">
            <v>Fast Track</v>
          </cell>
          <cell r="G1329" t="str">
            <v>Energy Only</v>
          </cell>
          <cell r="H1329" t="str">
            <v>Withdrawn</v>
          </cell>
          <cell r="I1329" t="str">
            <v>Withdrawn</v>
          </cell>
          <cell r="J1329" t="str">
            <v>12 kV</v>
          </cell>
          <cell r="K1329" t="str">
            <v>MCMULLIN SUB</v>
          </cell>
          <cell r="L1329">
            <v>1</v>
          </cell>
          <cell r="M1329">
            <v>1105</v>
          </cell>
          <cell r="O1329" t="str">
            <v>Reciprocating Engine</v>
          </cell>
          <cell r="P1329">
            <v>1.028</v>
          </cell>
          <cell r="U1329" t="str">
            <v>Export</v>
          </cell>
        </row>
        <row r="1330">
          <cell r="A1330" t="str">
            <v>1326-RD</v>
          </cell>
          <cell r="B1330" t="str">
            <v>CONSTELLATION WINES US INC</v>
          </cell>
          <cell r="C1330" t="str">
            <v>Britany (ET) Stickel</v>
          </cell>
          <cell r="D1330" t="str">
            <v>CPUC</v>
          </cell>
          <cell r="E1330" t="str">
            <v>Rule 21 (2014)</v>
          </cell>
          <cell r="F1330" t="str">
            <v>Fast Track</v>
          </cell>
          <cell r="G1330" t="str">
            <v>Energy Only</v>
          </cell>
          <cell r="H1330" t="str">
            <v>Withdrawn</v>
          </cell>
          <cell r="I1330" t="str">
            <v>Withdrawn</v>
          </cell>
          <cell r="J1330" t="str">
            <v>0 kV</v>
          </cell>
          <cell r="K1330" t="str">
            <v>MADERA SUB</v>
          </cell>
          <cell r="L1330">
            <v>1</v>
          </cell>
          <cell r="M1330">
            <v>252761112</v>
          </cell>
          <cell r="N1330" t="str">
            <v>Badge C03752</v>
          </cell>
          <cell r="O1330" t="str">
            <v>Solar PV</v>
          </cell>
          <cell r="P1330">
            <v>5</v>
          </cell>
          <cell r="T1330">
            <v>42606</v>
          </cell>
          <cell r="U1330" t="str">
            <v>Non-Export</v>
          </cell>
        </row>
        <row r="1331">
          <cell r="A1331" t="str">
            <v>1327-RD</v>
          </cell>
          <cell r="B1331" t="str">
            <v>CITY OF CHOWCHILLA</v>
          </cell>
          <cell r="C1331" t="str">
            <v>Martha (ET) Baeli</v>
          </cell>
          <cell r="D1331" t="str">
            <v>CPUC</v>
          </cell>
          <cell r="E1331" t="str">
            <v>Rule 21 (2014)</v>
          </cell>
          <cell r="F1331" t="str">
            <v>Fast Track</v>
          </cell>
          <cell r="G1331" t="str">
            <v>Energy Only</v>
          </cell>
          <cell r="H1331" t="str">
            <v>Withdrawn</v>
          </cell>
          <cell r="I1331" t="str">
            <v>Withdrawn</v>
          </cell>
          <cell r="J1331" t="str">
            <v>12 kV</v>
          </cell>
          <cell r="K1331" t="str">
            <v>CHOWCHILLA SUB</v>
          </cell>
          <cell r="M1331">
            <v>254101105</v>
          </cell>
          <cell r="O1331" t="str">
            <v>Solar PV</v>
          </cell>
          <cell r="P1331">
            <v>0.504</v>
          </cell>
          <cell r="U1331" t="str">
            <v>RESBCT</v>
          </cell>
        </row>
        <row r="1332">
          <cell r="A1332" t="str">
            <v>1328-RD</v>
          </cell>
          <cell r="B1332" t="str">
            <v>STANFORD UNIVERSITY</v>
          </cell>
          <cell r="C1332" t="str">
            <v>Josh (ET) Glidden</v>
          </cell>
          <cell r="D1332" t="str">
            <v>CPUC</v>
          </cell>
          <cell r="E1332" t="str">
            <v>Rule 21 (2014)</v>
          </cell>
          <cell r="F1332" t="str">
            <v>Fast Track</v>
          </cell>
          <cell r="G1332" t="str">
            <v>Energy Only</v>
          </cell>
          <cell r="H1332" t="str">
            <v>Commercial</v>
          </cell>
          <cell r="I1332" t="str">
            <v>Commercial</v>
          </cell>
          <cell r="J1332" t="str">
            <v>60 kV</v>
          </cell>
          <cell r="M1332">
            <v>303333311</v>
          </cell>
          <cell r="N1332" t="str">
            <v>Customer Owned SUB PANAMA ST</v>
          </cell>
          <cell r="O1332" t="str">
            <v>Solar PV</v>
          </cell>
          <cell r="P1332">
            <v>4.49</v>
          </cell>
          <cell r="Q1332">
            <v>42621</v>
          </cell>
          <cell r="U1332" t="str">
            <v>Non-Export</v>
          </cell>
        </row>
        <row r="1333">
          <cell r="A1333" t="str">
            <v>1329-RD</v>
          </cell>
          <cell r="B1333" t="str">
            <v>NID Loma Rica Hydroelectric Station</v>
          </cell>
          <cell r="C1333" t="str">
            <v>Josh (ET) Glidden</v>
          </cell>
          <cell r="D1333" t="str">
            <v>CPUC</v>
          </cell>
          <cell r="E1333" t="str">
            <v>Rule 21 (2014)</v>
          </cell>
          <cell r="F1333" t="str">
            <v>Fast Track</v>
          </cell>
          <cell r="G1333" t="str">
            <v>Energy Only</v>
          </cell>
          <cell r="H1333" t="str">
            <v>Implementation</v>
          </cell>
          <cell r="I1333" t="str">
            <v>Active</v>
          </cell>
          <cell r="J1333" t="str">
            <v>12 kV</v>
          </cell>
          <cell r="K1333" t="str">
            <v>BRUNSWICK SUB</v>
          </cell>
          <cell r="M1333">
            <v>152481102</v>
          </cell>
          <cell r="N1333" t="str">
            <v>Loma Rica WTP</v>
          </cell>
          <cell r="O1333" t="str">
            <v>Hydro</v>
          </cell>
          <cell r="P1333">
            <v>1.44</v>
          </cell>
          <cell r="Q1333">
            <v>42695</v>
          </cell>
          <cell r="U1333" t="str">
            <v>Export</v>
          </cell>
        </row>
        <row r="1334">
          <cell r="A1334" t="str">
            <v>1330-WD</v>
          </cell>
          <cell r="B1334" t="str">
            <v>Stockton RV/Boat Storage Solar</v>
          </cell>
          <cell r="C1334" t="str">
            <v>Larry (ET) Doleman</v>
          </cell>
          <cell r="D1334" t="str">
            <v>FERC</v>
          </cell>
          <cell r="E1334" t="str">
            <v>GIP (2014)</v>
          </cell>
          <cell r="F1334" t="str">
            <v>Fast Track</v>
          </cell>
          <cell r="G1334" t="str">
            <v>Energy Only</v>
          </cell>
          <cell r="H1334" t="str">
            <v>Withdrawn</v>
          </cell>
          <cell r="I1334" t="str">
            <v>Withdrawn</v>
          </cell>
          <cell r="J1334" t="str">
            <v>12 kV</v>
          </cell>
          <cell r="K1334" t="str">
            <v>STOCKTON A SUB</v>
          </cell>
          <cell r="L1334">
            <v>3</v>
          </cell>
          <cell r="M1334">
            <v>162371102</v>
          </cell>
          <cell r="O1334" t="str">
            <v>Solar PV</v>
          </cell>
          <cell r="P1334">
            <v>1.98</v>
          </cell>
          <cell r="T1334">
            <v>42559</v>
          </cell>
          <cell r="U1334" t="str">
            <v>Export</v>
          </cell>
        </row>
        <row r="1335">
          <cell r="A1335" t="str">
            <v>1331-WD</v>
          </cell>
          <cell r="B1335" t="str">
            <v>Oakley BoatRV Storage Solar Phase II</v>
          </cell>
          <cell r="C1335" t="str">
            <v>Heather (ET) Phillips</v>
          </cell>
          <cell r="D1335" t="str">
            <v>FERC</v>
          </cell>
          <cell r="E1335" t="str">
            <v>GIP (2014)</v>
          </cell>
          <cell r="F1335" t="str">
            <v>Fast Track</v>
          </cell>
          <cell r="G1335" t="str">
            <v>Energy Only</v>
          </cell>
          <cell r="H1335" t="str">
            <v>Implementation</v>
          </cell>
          <cell r="I1335" t="str">
            <v>Active</v>
          </cell>
          <cell r="J1335" t="str">
            <v>12 kV</v>
          </cell>
          <cell r="K1335" t="str">
            <v>CONTRA COSTA SUB</v>
          </cell>
          <cell r="L1335">
            <v>8</v>
          </cell>
          <cell r="M1335">
            <v>13652107</v>
          </cell>
          <cell r="O1335" t="str">
            <v>Solar PV</v>
          </cell>
          <cell r="P1335">
            <v>0.9</v>
          </cell>
          <cell r="Q1335">
            <v>42782</v>
          </cell>
          <cell r="U1335" t="str">
            <v>Export</v>
          </cell>
        </row>
        <row r="1336">
          <cell r="A1336" t="str">
            <v>1332-WD</v>
          </cell>
          <cell r="B1336" t="str">
            <v>HZI-Waste Connection Facility-SLO 04-16</v>
          </cell>
          <cell r="C1336" t="str">
            <v>Matt (ET) Chambers</v>
          </cell>
          <cell r="D1336" t="str">
            <v>FERC</v>
          </cell>
          <cell r="E1336" t="str">
            <v>GIP (2014)</v>
          </cell>
          <cell r="F1336" t="str">
            <v>Independent Study</v>
          </cell>
          <cell r="G1336" t="str">
            <v>Energy Only</v>
          </cell>
          <cell r="H1336" t="str">
            <v>Withdrawn</v>
          </cell>
          <cell r="I1336" t="str">
            <v>Withdrawn</v>
          </cell>
          <cell r="J1336" t="str">
            <v>12 kV</v>
          </cell>
          <cell r="K1336" t="str">
            <v>SAN LUIS OBISPO SUB</v>
          </cell>
          <cell r="L1336">
            <v>4</v>
          </cell>
          <cell r="M1336">
            <v>182631103</v>
          </cell>
          <cell r="N1336" t="str">
            <v>12 kV</v>
          </cell>
          <cell r="O1336" t="str">
            <v>Reciprocating Engine</v>
          </cell>
          <cell r="P1336">
            <v>1.0620000000000001</v>
          </cell>
          <cell r="U1336" t="str">
            <v>Export</v>
          </cell>
        </row>
        <row r="1337">
          <cell r="A1337" t="str">
            <v>1333-WD</v>
          </cell>
          <cell r="B1337" t="str">
            <v>Kern County Industrial 1</v>
          </cell>
          <cell r="C1337" t="str">
            <v>Larry (ET) Doleman</v>
          </cell>
          <cell r="D1337" t="str">
            <v>FERC</v>
          </cell>
          <cell r="E1337" t="str">
            <v>GIP (2014)</v>
          </cell>
          <cell r="F1337" t="str">
            <v>Independent Study</v>
          </cell>
          <cell r="G1337" t="str">
            <v>Energy Only</v>
          </cell>
          <cell r="H1337" t="str">
            <v>Withdrawn</v>
          </cell>
          <cell r="I1337" t="str">
            <v>Withdrawn</v>
          </cell>
          <cell r="J1337" t="str">
            <v>12 kV</v>
          </cell>
          <cell r="K1337" t="str">
            <v>LAMONT SUB</v>
          </cell>
          <cell r="M1337">
            <v>253911102</v>
          </cell>
          <cell r="N1337" t="str">
            <v>This is the same project as previously submitted 1218-WD, just 50% reduced</v>
          </cell>
          <cell r="O1337" t="str">
            <v>Solar PV</v>
          </cell>
          <cell r="P1337">
            <v>2.25</v>
          </cell>
          <cell r="T1337">
            <v>42622</v>
          </cell>
          <cell r="U1337" t="str">
            <v>Export</v>
          </cell>
        </row>
        <row r="1338">
          <cell r="A1338" t="str">
            <v>1334-RD</v>
          </cell>
          <cell r="B1338" t="str">
            <v>Kutnerian Enterprises Farm</v>
          </cell>
          <cell r="C1338" t="str">
            <v>Josh (ET) Glidden</v>
          </cell>
          <cell r="D1338" t="str">
            <v>CPUC</v>
          </cell>
          <cell r="E1338" t="str">
            <v>Rule 21 (2014)</v>
          </cell>
          <cell r="F1338" t="str">
            <v>Fast Track</v>
          </cell>
          <cell r="G1338" t="str">
            <v>Energy Only</v>
          </cell>
          <cell r="H1338" t="str">
            <v>Withdrawn</v>
          </cell>
          <cell r="I1338" t="str">
            <v>Withdrawn</v>
          </cell>
          <cell r="J1338" t="str">
            <v>12 kV</v>
          </cell>
          <cell r="K1338" t="str">
            <v>KINGSBURG SUB</v>
          </cell>
          <cell r="M1338">
            <v>252241116</v>
          </cell>
          <cell r="N1338">
            <v>1200164494</v>
          </cell>
          <cell r="O1338" t="str">
            <v>Solar PV</v>
          </cell>
          <cell r="P1338">
            <v>1.2150000000000001</v>
          </cell>
          <cell r="T1338">
            <v>42548</v>
          </cell>
          <cell r="U1338" t="str">
            <v>Export</v>
          </cell>
        </row>
        <row r="1339">
          <cell r="A1339" t="str">
            <v>1335-RD</v>
          </cell>
          <cell r="B1339" t="str">
            <v>CLK Community Solar</v>
          </cell>
          <cell r="C1339" t="str">
            <v>Rob (ET) Becker</v>
          </cell>
          <cell r="D1339" t="str">
            <v>FERC</v>
          </cell>
          <cell r="E1339" t="str">
            <v>GIP (2014)</v>
          </cell>
          <cell r="F1339" t="str">
            <v>Fast Track</v>
          </cell>
          <cell r="G1339" t="str">
            <v>Full Capacity</v>
          </cell>
          <cell r="H1339" t="str">
            <v>Withdrawn</v>
          </cell>
          <cell r="I1339" t="str">
            <v>Withdrawn</v>
          </cell>
          <cell r="J1339" t="str">
            <v>12 kV</v>
          </cell>
          <cell r="K1339" t="str">
            <v>CLEAR LAKE SUB</v>
          </cell>
          <cell r="M1339">
            <v>42141102</v>
          </cell>
          <cell r="N1339" t="str">
            <v>See Site Map</v>
          </cell>
          <cell r="O1339" t="str">
            <v>Solar PV</v>
          </cell>
          <cell r="P1339">
            <v>2</v>
          </cell>
          <cell r="Q1339">
            <v>42781</v>
          </cell>
          <cell r="U1339" t="str">
            <v>Export</v>
          </cell>
        </row>
        <row r="1340">
          <cell r="A1340" t="str">
            <v>1336-RD</v>
          </cell>
          <cell r="B1340" t="str">
            <v>GENENTECH INC</v>
          </cell>
          <cell r="C1340" t="str">
            <v>Britany (ET) Stickel</v>
          </cell>
          <cell r="D1340" t="str">
            <v>CPUC</v>
          </cell>
          <cell r="E1340" t="str">
            <v>Rule 21 (2014)</v>
          </cell>
          <cell r="F1340" t="str">
            <v>Fast Track</v>
          </cell>
          <cell r="G1340" t="str">
            <v>Energy Only</v>
          </cell>
          <cell r="H1340" t="str">
            <v>Commercial</v>
          </cell>
          <cell r="I1340" t="str">
            <v>Commercial</v>
          </cell>
          <cell r="J1340" t="str">
            <v>12 kV</v>
          </cell>
          <cell r="M1340">
            <v>63591107</v>
          </cell>
          <cell r="N1340" t="str">
            <v>Badge 1003719148</v>
          </cell>
          <cell r="O1340" t="str">
            <v>Solar PV</v>
          </cell>
          <cell r="P1340">
            <v>3.75</v>
          </cell>
          <cell r="Q1340">
            <v>42710</v>
          </cell>
          <cell r="S1340">
            <v>42858</v>
          </cell>
          <cell r="U1340" t="str">
            <v>Non-Export</v>
          </cell>
        </row>
        <row r="1341">
          <cell r="A1341" t="str">
            <v>1337-RD</v>
          </cell>
          <cell r="B1341" t="str">
            <v>GENENTECH INC</v>
          </cell>
          <cell r="C1341" t="str">
            <v>Britany (ET) Stickel</v>
          </cell>
          <cell r="D1341" t="str">
            <v>CPUC</v>
          </cell>
          <cell r="E1341" t="str">
            <v>Rule 21 (2014)</v>
          </cell>
          <cell r="F1341" t="str">
            <v>Fast Track</v>
          </cell>
          <cell r="G1341" t="str">
            <v>Energy Only</v>
          </cell>
          <cell r="H1341" t="str">
            <v>Commercial</v>
          </cell>
          <cell r="I1341" t="str">
            <v>Commercial</v>
          </cell>
          <cell r="J1341" t="str">
            <v>0 kV</v>
          </cell>
          <cell r="M1341">
            <v>63591107</v>
          </cell>
          <cell r="N1341" t="str">
            <v>Badge 1010001894</v>
          </cell>
          <cell r="O1341" t="str">
            <v>Solar PV</v>
          </cell>
          <cell r="P1341">
            <v>3.1</v>
          </cell>
          <cell r="Q1341">
            <v>42710</v>
          </cell>
          <cell r="S1341">
            <v>42858</v>
          </cell>
          <cell r="U1341" t="str">
            <v>Non-Export</v>
          </cell>
        </row>
        <row r="1342">
          <cell r="A1342" t="str">
            <v>1338-WD</v>
          </cell>
          <cell r="B1342" t="str">
            <v>Coalinga Energy Storage</v>
          </cell>
          <cell r="C1342" t="str">
            <v>Rob (ET) Becker</v>
          </cell>
          <cell r="D1342" t="str">
            <v>FERC</v>
          </cell>
          <cell r="E1342" t="str">
            <v>GIP (2014)</v>
          </cell>
          <cell r="F1342" t="str">
            <v>Independent Study</v>
          </cell>
          <cell r="G1342" t="str">
            <v>Energy Only</v>
          </cell>
          <cell r="H1342" t="str">
            <v>Withdrawn</v>
          </cell>
          <cell r="I1342" t="str">
            <v>Withdrawn</v>
          </cell>
          <cell r="J1342" t="str">
            <v>12 kV</v>
          </cell>
          <cell r="K1342" t="str">
            <v>COALINGA #1 SUB</v>
          </cell>
          <cell r="M1342">
            <v>1107</v>
          </cell>
          <cell r="N1342" t="str">
            <v>Coalinga No 1 Substation</v>
          </cell>
          <cell r="O1342" t="str">
            <v>Battery Storage</v>
          </cell>
          <cell r="P1342">
            <v>15</v>
          </cell>
          <cell r="U1342" t="str">
            <v>Export</v>
          </cell>
        </row>
        <row r="1343">
          <cell r="A1343" t="str">
            <v>1339-RD</v>
          </cell>
          <cell r="B1343" t="str">
            <v>CUTLER HAMMER CORP</v>
          </cell>
          <cell r="C1343" t="str">
            <v>Lynn (ET) Nunez</v>
          </cell>
          <cell r="D1343" t="str">
            <v>CPUC</v>
          </cell>
          <cell r="E1343" t="str">
            <v>Rule 21 (2014)</v>
          </cell>
          <cell r="F1343" t="str">
            <v>Fast Track</v>
          </cell>
          <cell r="G1343" t="str">
            <v>Energy Only</v>
          </cell>
          <cell r="H1343" t="str">
            <v>Commercial</v>
          </cell>
          <cell r="I1343" t="str">
            <v>Commercial</v>
          </cell>
          <cell r="J1343" t="str">
            <v>0 kV</v>
          </cell>
          <cell r="K1343" t="str">
            <v>GRANT SUB</v>
          </cell>
          <cell r="L1343" t="str">
            <v>BANK 1</v>
          </cell>
          <cell r="M1343">
            <v>14381102</v>
          </cell>
          <cell r="N1343" t="str">
            <v>Meter 1009541282</v>
          </cell>
          <cell r="O1343" t="str">
            <v>Battery Storage</v>
          </cell>
          <cell r="P1343">
            <v>7.1999999999999995E-2</v>
          </cell>
          <cell r="Q1343">
            <v>42648</v>
          </cell>
          <cell r="U1343" t="str">
            <v>Non-Export</v>
          </cell>
        </row>
        <row r="1344">
          <cell r="A1344" t="str">
            <v>1340-RD</v>
          </cell>
          <cell r="B1344" t="str">
            <v>University of California Berkeley</v>
          </cell>
          <cell r="C1344" t="str">
            <v>Lynn (ET) Nunez</v>
          </cell>
          <cell r="D1344" t="str">
            <v>CPUC</v>
          </cell>
          <cell r="E1344" t="str">
            <v>Rule 21 (2014)</v>
          </cell>
          <cell r="F1344" t="str">
            <v>Fast Track</v>
          </cell>
          <cell r="G1344" t="str">
            <v>Energy Only</v>
          </cell>
          <cell r="H1344" t="str">
            <v>Commercial</v>
          </cell>
          <cell r="I1344" t="str">
            <v>Commercial</v>
          </cell>
          <cell r="J1344" t="str">
            <v>115 kV</v>
          </cell>
          <cell r="M1344">
            <v>303333311</v>
          </cell>
          <cell r="N1344" t="str">
            <v>Hillside115</v>
          </cell>
          <cell r="O1344" t="str">
            <v>Solar PV</v>
          </cell>
          <cell r="P1344">
            <v>7.0000000000000007E-2</v>
          </cell>
          <cell r="Q1344">
            <v>42577</v>
          </cell>
          <cell r="U1344" t="str">
            <v>Non-Export</v>
          </cell>
        </row>
        <row r="1345">
          <cell r="A1345" t="str">
            <v>1341-RD</v>
          </cell>
          <cell r="B1345" t="str">
            <v>EL DORADO IRRIGATION DISTRICT</v>
          </cell>
          <cell r="C1345" t="str">
            <v>Britany (ET) Stickel</v>
          </cell>
          <cell r="D1345" t="str">
            <v>CPUC</v>
          </cell>
          <cell r="E1345" t="str">
            <v>Rule 21 (2014)</v>
          </cell>
          <cell r="F1345" t="str">
            <v>Fast Track</v>
          </cell>
          <cell r="G1345" t="str">
            <v>Energy Only</v>
          </cell>
          <cell r="H1345" t="str">
            <v>Implementation</v>
          </cell>
          <cell r="I1345" t="str">
            <v>Active</v>
          </cell>
          <cell r="J1345" t="str">
            <v>12 kV</v>
          </cell>
          <cell r="M1345">
            <v>152261106</v>
          </cell>
          <cell r="O1345" t="str">
            <v>Hydroelectric</v>
          </cell>
          <cell r="P1345">
            <v>0.48399999999999999</v>
          </cell>
          <cell r="Q1345">
            <v>42639</v>
          </cell>
          <cell r="U1345" t="str">
            <v>RESBCT</v>
          </cell>
        </row>
        <row r="1346">
          <cell r="A1346" t="str">
            <v>1342-RD</v>
          </cell>
          <cell r="B1346" t="str">
            <v>Merced County Public Works</v>
          </cell>
          <cell r="C1346" t="str">
            <v>Martha (ET) Baeli</v>
          </cell>
          <cell r="D1346" t="str">
            <v>CPUC</v>
          </cell>
          <cell r="E1346" t="str">
            <v>Rule 21 (2014)</v>
          </cell>
          <cell r="F1346" t="str">
            <v>Fast Track</v>
          </cell>
          <cell r="G1346" t="str">
            <v>Energy Only</v>
          </cell>
          <cell r="H1346" t="str">
            <v>Withdrawn</v>
          </cell>
          <cell r="I1346" t="str">
            <v>Withdrawn</v>
          </cell>
          <cell r="J1346" t="str">
            <v>0 kV</v>
          </cell>
          <cell r="K1346" t="str">
            <v>EL CAPITAN SUB</v>
          </cell>
          <cell r="L1346">
            <v>1</v>
          </cell>
          <cell r="M1346">
            <v>253881104</v>
          </cell>
          <cell r="N1346" t="str">
            <v>2040 Belcher Ave, Merced</v>
          </cell>
          <cell r="O1346" t="str">
            <v>Solar PV</v>
          </cell>
          <cell r="P1346">
            <v>0.86399999999999999</v>
          </cell>
          <cell r="T1346">
            <v>42642</v>
          </cell>
          <cell r="U1346" t="str">
            <v>RESBCT</v>
          </cell>
        </row>
        <row r="1347">
          <cell r="A1347" t="str">
            <v>1343-RD</v>
          </cell>
          <cell r="B1347" t="str">
            <v>Lone Oak Dairy Digester</v>
          </cell>
          <cell r="C1347" t="str">
            <v>Josh (ET) Glidden</v>
          </cell>
          <cell r="D1347" t="str">
            <v>CPUC</v>
          </cell>
          <cell r="E1347" t="str">
            <v>Rule 21 (2014)</v>
          </cell>
          <cell r="F1347" t="str">
            <v>Detailed Study</v>
          </cell>
          <cell r="G1347" t="str">
            <v>Energy Only</v>
          </cell>
          <cell r="H1347" t="str">
            <v>Implementation</v>
          </cell>
          <cell r="I1347" t="str">
            <v>Active</v>
          </cell>
          <cell r="J1347" t="str">
            <v>12 kV</v>
          </cell>
          <cell r="K1347" t="str">
            <v>MCMULLIN SUB</v>
          </cell>
          <cell r="L1347">
            <v>1</v>
          </cell>
          <cell r="M1347">
            <v>1105</v>
          </cell>
          <cell r="O1347" t="str">
            <v>Reciprocating Engine</v>
          </cell>
          <cell r="P1347">
            <v>1.028</v>
          </cell>
          <cell r="Q1347">
            <v>42760</v>
          </cell>
          <cell r="U1347" t="str">
            <v>Export</v>
          </cell>
        </row>
        <row r="1348">
          <cell r="A1348" t="str">
            <v>1344-RD</v>
          </cell>
          <cell r="B1348" t="str">
            <v>Jay Paul Company</v>
          </cell>
          <cell r="C1348" t="str">
            <v>Britany (ET) Stickel</v>
          </cell>
          <cell r="D1348" t="str">
            <v>CPUC</v>
          </cell>
          <cell r="E1348" t="str">
            <v>Rule 21 (2014)</v>
          </cell>
          <cell r="F1348" t="str">
            <v>Fast Track</v>
          </cell>
          <cell r="G1348" t="str">
            <v>Energy Only</v>
          </cell>
          <cell r="H1348" t="str">
            <v>Withdrawn</v>
          </cell>
          <cell r="I1348" t="str">
            <v>Withdrawn</v>
          </cell>
          <cell r="J1348" t="str">
            <v>0 kV</v>
          </cell>
          <cell r="M1348">
            <v>22111241</v>
          </cell>
          <cell r="O1348" t="str">
            <v>Cogeneration</v>
          </cell>
          <cell r="P1348">
            <v>6.5000000000000002E-2</v>
          </cell>
          <cell r="T1348">
            <v>42692</v>
          </cell>
          <cell r="U1348" t="str">
            <v>Non-Export</v>
          </cell>
        </row>
        <row r="1349">
          <cell r="A1349" t="str">
            <v>1345-RD</v>
          </cell>
          <cell r="B1349" t="str">
            <v>AMADOR WATER AGENCY</v>
          </cell>
          <cell r="C1349" t="str">
            <v>Martha (ET) Baeli</v>
          </cell>
          <cell r="D1349" t="str">
            <v>CPUC</v>
          </cell>
          <cell r="E1349" t="str">
            <v>Rule 21 (2014)</v>
          </cell>
          <cell r="F1349" t="str">
            <v>Fast Track</v>
          </cell>
          <cell r="G1349" t="str">
            <v>Energy Only</v>
          </cell>
          <cell r="H1349" t="str">
            <v>Implementation</v>
          </cell>
          <cell r="I1349" t="str">
            <v>Active</v>
          </cell>
          <cell r="J1349" t="str">
            <v>0 kV</v>
          </cell>
          <cell r="L1349">
            <v>2</v>
          </cell>
          <cell r="M1349">
            <v>163341103</v>
          </cell>
          <cell r="N1349" t="str">
            <v>Badge #1009663036</v>
          </cell>
          <cell r="O1349" t="str">
            <v>Hydro</v>
          </cell>
          <cell r="P1349">
            <v>0.44800000000000001</v>
          </cell>
          <cell r="Q1349">
            <v>42718</v>
          </cell>
          <cell r="U1349" t="str">
            <v>RESBCT</v>
          </cell>
        </row>
        <row r="1350">
          <cell r="A1350" t="str">
            <v>1346-RD</v>
          </cell>
          <cell r="B1350" t="str">
            <v>Pacific Gas &amp; Electric Company</v>
          </cell>
          <cell r="C1350" t="str">
            <v>Lynn (ET) Nunez</v>
          </cell>
          <cell r="D1350" t="str">
            <v>CPUC</v>
          </cell>
          <cell r="E1350" t="str">
            <v>Rule 21 (2014)</v>
          </cell>
          <cell r="F1350" t="str">
            <v>Fast Track</v>
          </cell>
          <cell r="G1350" t="str">
            <v>Energy Only</v>
          </cell>
          <cell r="H1350" t="str">
            <v>Withdrawn</v>
          </cell>
          <cell r="I1350" t="str">
            <v>Withdrawn</v>
          </cell>
          <cell r="J1350" t="str">
            <v>480 V</v>
          </cell>
          <cell r="K1350" t="str">
            <v>WEBER SUB</v>
          </cell>
          <cell r="L1350" t="str">
            <v>BANK 5</v>
          </cell>
          <cell r="M1350">
            <v>163481102</v>
          </cell>
          <cell r="N1350" t="str">
            <v>WEBER 1102</v>
          </cell>
          <cell r="O1350" t="str">
            <v>Solar PV</v>
          </cell>
          <cell r="P1350">
            <v>0.36199999999999999</v>
          </cell>
          <cell r="U1350" t="str">
            <v>Non-Export</v>
          </cell>
        </row>
        <row r="1351">
          <cell r="A1351" t="str">
            <v>1347-RD</v>
          </cell>
          <cell r="B1351" t="str">
            <v>CITY OF GONZALES</v>
          </cell>
          <cell r="C1351" t="str">
            <v>Martha (ET) Baeli</v>
          </cell>
          <cell r="D1351" t="str">
            <v>CPUC</v>
          </cell>
          <cell r="E1351" t="str">
            <v>Rule 21 (2014)</v>
          </cell>
          <cell r="F1351" t="str">
            <v>Fast Track</v>
          </cell>
          <cell r="G1351" t="str">
            <v>Energy Only</v>
          </cell>
          <cell r="H1351" t="str">
            <v>Withdrawn</v>
          </cell>
          <cell r="I1351" t="str">
            <v>Withdrawn</v>
          </cell>
          <cell r="J1351" t="str">
            <v>12 kV</v>
          </cell>
          <cell r="K1351" t="str">
            <v>SOLEDAD SUB</v>
          </cell>
          <cell r="M1351">
            <v>182052101</v>
          </cell>
          <cell r="O1351" t="str">
            <v>Solar PV</v>
          </cell>
          <cell r="P1351">
            <v>5.0999999999999997E-2</v>
          </cell>
          <cell r="U1351" t="str">
            <v>RESBCT</v>
          </cell>
        </row>
        <row r="1352">
          <cell r="A1352" t="str">
            <v>1348-RD</v>
          </cell>
          <cell r="B1352" t="str">
            <v>Salinas Valley Solid Waste Authority</v>
          </cell>
          <cell r="C1352" t="str">
            <v>Martha (ET) Baeli</v>
          </cell>
          <cell r="D1352" t="str">
            <v>CPUC</v>
          </cell>
          <cell r="E1352" t="str">
            <v>Rule 21 (2014)</v>
          </cell>
          <cell r="F1352" t="str">
            <v>Fast Track</v>
          </cell>
          <cell r="G1352" t="str">
            <v>Energy Only</v>
          </cell>
          <cell r="H1352" t="str">
            <v>Withdrawn</v>
          </cell>
          <cell r="I1352" t="str">
            <v>Withdrawn</v>
          </cell>
          <cell r="J1352" t="str">
            <v>0 kV</v>
          </cell>
          <cell r="K1352" t="str">
            <v>PRUNEDALE SUB</v>
          </cell>
          <cell r="M1352">
            <v>182961107</v>
          </cell>
          <cell r="O1352" t="str">
            <v>Solar PV</v>
          </cell>
          <cell r="P1352">
            <v>3</v>
          </cell>
          <cell r="U1352" t="str">
            <v>RESBCT</v>
          </cell>
        </row>
        <row r="1353">
          <cell r="A1353" t="str">
            <v>1349-RD</v>
          </cell>
          <cell r="B1353" t="str">
            <v>Sonoma County Water Agency</v>
          </cell>
          <cell r="C1353" t="str">
            <v>Martha (ET) Baeli</v>
          </cell>
          <cell r="D1353" t="str">
            <v>CPUC</v>
          </cell>
          <cell r="E1353" t="str">
            <v>Rule 21 (2014)</v>
          </cell>
          <cell r="F1353" t="str">
            <v>Detailed Study</v>
          </cell>
          <cell r="G1353" t="str">
            <v>Energy Only</v>
          </cell>
          <cell r="H1353" t="str">
            <v>Implementation</v>
          </cell>
          <cell r="I1353" t="str">
            <v>Active</v>
          </cell>
          <cell r="J1353" t="str">
            <v>0 kV</v>
          </cell>
          <cell r="M1353">
            <v>42561102</v>
          </cell>
          <cell r="O1353" t="str">
            <v>Solar PV</v>
          </cell>
          <cell r="P1353">
            <v>1</v>
          </cell>
          <cell r="Q1353">
            <v>43032</v>
          </cell>
          <cell r="U1353" t="str">
            <v>RESBCT</v>
          </cell>
        </row>
        <row r="1354">
          <cell r="A1354" t="str">
            <v>1350-RD</v>
          </cell>
          <cell r="B1354" t="str">
            <v>CITY &amp; COUNTY OF SAN FRANCISCO</v>
          </cell>
          <cell r="C1354" t="str">
            <v>Josh (ET) Glidden</v>
          </cell>
          <cell r="D1354" t="str">
            <v>CPUC</v>
          </cell>
          <cell r="E1354" t="str">
            <v>Rule 21 (2014)</v>
          </cell>
          <cell r="F1354" t="str">
            <v>Fast Track</v>
          </cell>
          <cell r="G1354" t="str">
            <v>Energy Only</v>
          </cell>
          <cell r="H1354" t="str">
            <v>Commercial</v>
          </cell>
          <cell r="I1354" t="str">
            <v>Commercial</v>
          </cell>
          <cell r="J1354" t="str">
            <v>0 kV</v>
          </cell>
          <cell r="K1354" t="str">
            <v>YOSEMITE SUB</v>
          </cell>
          <cell r="M1354">
            <v>22490401</v>
          </cell>
          <cell r="O1354" t="str">
            <v>Solar PV</v>
          </cell>
          <cell r="P1354">
            <v>0.11799999999999999</v>
          </cell>
          <cell r="Q1354">
            <v>42738</v>
          </cell>
          <cell r="U1354" t="str">
            <v>Non-Export</v>
          </cell>
        </row>
        <row r="1355">
          <cell r="A1355" t="str">
            <v>1351-WD</v>
          </cell>
          <cell r="B1355" t="str">
            <v>EtaGen Demo Project WDT</v>
          </cell>
          <cell r="C1355" t="str">
            <v>Ellis Maxwell (ET) Ernst</v>
          </cell>
          <cell r="D1355" t="str">
            <v>FERC</v>
          </cell>
          <cell r="E1355" t="str">
            <v>GIP (2014)</v>
          </cell>
          <cell r="F1355" t="str">
            <v>Fast Track</v>
          </cell>
          <cell r="G1355" t="str">
            <v>Energy Only</v>
          </cell>
          <cell r="H1355" t="str">
            <v>Commercial</v>
          </cell>
          <cell r="I1355" t="str">
            <v>Commercial</v>
          </cell>
          <cell r="J1355" t="str">
            <v>12 kV</v>
          </cell>
          <cell r="K1355" t="str">
            <v>BELLE HAVEN SUB</v>
          </cell>
          <cell r="L1355">
            <v>2</v>
          </cell>
          <cell r="M1355">
            <v>24021103</v>
          </cell>
          <cell r="N1355" t="str">
            <v>Behind Meter 1003665174 at 480V</v>
          </cell>
          <cell r="O1355" t="str">
            <v>Inverter-based generator</v>
          </cell>
          <cell r="P1355">
            <v>0.1</v>
          </cell>
          <cell r="Q1355">
            <v>42829</v>
          </cell>
          <cell r="U1355" t="str">
            <v>Export</v>
          </cell>
        </row>
        <row r="1356">
          <cell r="A1356" t="str">
            <v>1352-RD</v>
          </cell>
          <cell r="B1356" t="str">
            <v>RB-TPG San Jose LLC</v>
          </cell>
          <cell r="C1356" t="str">
            <v>Lynn (ET) Nunez</v>
          </cell>
          <cell r="D1356" t="str">
            <v>CPUC</v>
          </cell>
          <cell r="E1356" t="str">
            <v>Rule 21 (2014)</v>
          </cell>
          <cell r="F1356" t="str">
            <v>Fast Track</v>
          </cell>
          <cell r="G1356" t="str">
            <v>Energy Only</v>
          </cell>
          <cell r="H1356" t="str">
            <v>Commercial</v>
          </cell>
          <cell r="I1356" t="str">
            <v>Commercial</v>
          </cell>
          <cell r="J1356" t="str">
            <v>12 kV</v>
          </cell>
          <cell r="K1356" t="str">
            <v>SAN JOSE B SUB</v>
          </cell>
          <cell r="M1356">
            <v>82261111</v>
          </cell>
          <cell r="N1356" t="str">
            <v>Meter 1007074935</v>
          </cell>
          <cell r="O1356" t="str">
            <v>Battery Storage</v>
          </cell>
          <cell r="P1356">
            <v>3.5999999999999997E-2</v>
          </cell>
          <cell r="Q1356">
            <v>42696</v>
          </cell>
          <cell r="U1356" t="str">
            <v>Non-Export</v>
          </cell>
        </row>
        <row r="1357">
          <cell r="A1357" t="str">
            <v>1353-WD</v>
          </cell>
          <cell r="B1357" t="str">
            <v>Yuba Solar Millenium Fund, LLC</v>
          </cell>
          <cell r="C1357" t="str">
            <v>Ellis Maxwell (ET) Ernst</v>
          </cell>
          <cell r="D1357" t="str">
            <v>FERC</v>
          </cell>
          <cell r="E1357" t="str">
            <v>GIP (2014)</v>
          </cell>
          <cell r="F1357" t="str">
            <v>Fast Track</v>
          </cell>
          <cell r="G1357" t="str">
            <v>Energy Only</v>
          </cell>
          <cell r="H1357" t="str">
            <v>Withdrawn</v>
          </cell>
          <cell r="I1357" t="str">
            <v>Withdrawn</v>
          </cell>
          <cell r="J1357" t="str">
            <v>60 kV</v>
          </cell>
          <cell r="K1357" t="str">
            <v>SMARTVILLE SUB</v>
          </cell>
          <cell r="O1357" t="str">
            <v>Solar PV</v>
          </cell>
          <cell r="P1357">
            <v>3.9910000000000001</v>
          </cell>
          <cell r="T1357">
            <v>42593</v>
          </cell>
          <cell r="U1357" t="str">
            <v>Export</v>
          </cell>
        </row>
        <row r="1358">
          <cell r="A1358" t="str">
            <v>1354-WD</v>
          </cell>
          <cell r="B1358" t="str">
            <v>Helium</v>
          </cell>
          <cell r="C1358" t="str">
            <v>Heather (ET) Phillips</v>
          </cell>
          <cell r="D1358" t="str">
            <v>FERC</v>
          </cell>
          <cell r="E1358" t="str">
            <v>GIP (2014)</v>
          </cell>
          <cell r="F1358" t="str">
            <v>Fast Track</v>
          </cell>
          <cell r="G1358" t="str">
            <v>Energy Only</v>
          </cell>
          <cell r="H1358" t="str">
            <v>Implementation</v>
          </cell>
          <cell r="I1358" t="str">
            <v>Active</v>
          </cell>
          <cell r="J1358" t="str">
            <v>12 kV</v>
          </cell>
          <cell r="K1358" t="str">
            <v>OROVILLE SUB</v>
          </cell>
          <cell r="M1358">
            <v>102521101</v>
          </cell>
          <cell r="O1358" t="str">
            <v>Solar PV</v>
          </cell>
          <cell r="P1358">
            <v>1.8</v>
          </cell>
          <cell r="Q1358">
            <v>42824</v>
          </cell>
          <cell r="U1358" t="str">
            <v>Export</v>
          </cell>
        </row>
        <row r="1359">
          <cell r="A1359" t="str">
            <v>1355-WD</v>
          </cell>
          <cell r="B1359" t="str">
            <v>Neon</v>
          </cell>
          <cell r="C1359" t="str">
            <v>Rob (ET) Becker</v>
          </cell>
          <cell r="D1359" t="str">
            <v>FERC</v>
          </cell>
          <cell r="E1359" t="str">
            <v>GIP (2014)</v>
          </cell>
          <cell r="F1359" t="str">
            <v>Fast Track</v>
          </cell>
          <cell r="G1359" t="str">
            <v>Energy Only</v>
          </cell>
          <cell r="H1359" t="str">
            <v>Withdrawn</v>
          </cell>
          <cell r="I1359" t="str">
            <v>Withdrawn</v>
          </cell>
          <cell r="J1359" t="str">
            <v>12 kV</v>
          </cell>
          <cell r="K1359" t="str">
            <v>DIAMOND SPRINGS SUB</v>
          </cell>
          <cell r="M1359">
            <v>152261105</v>
          </cell>
          <cell r="O1359" t="str">
            <v>Solar PV</v>
          </cell>
          <cell r="P1359">
            <v>1.8</v>
          </cell>
          <cell r="Q1359">
            <v>42807</v>
          </cell>
          <cell r="T1359">
            <v>43073</v>
          </cell>
          <cell r="U1359" t="str">
            <v>Export</v>
          </cell>
        </row>
        <row r="1360">
          <cell r="A1360" t="str">
            <v>1356-WD</v>
          </cell>
          <cell r="B1360" t="str">
            <v>Argon</v>
          </cell>
          <cell r="C1360" t="str">
            <v>Rob (ET) Becker</v>
          </cell>
          <cell r="D1360" t="str">
            <v>FERC</v>
          </cell>
          <cell r="E1360" t="str">
            <v>GIP (2014)</v>
          </cell>
          <cell r="F1360" t="str">
            <v>Fast Track</v>
          </cell>
          <cell r="G1360" t="str">
            <v>Energy Only</v>
          </cell>
          <cell r="H1360" t="str">
            <v>Withdrawn</v>
          </cell>
          <cell r="I1360" t="str">
            <v>Withdrawn</v>
          </cell>
          <cell r="J1360" t="str">
            <v>21 kV</v>
          </cell>
          <cell r="K1360" t="str">
            <v>BRENTWOOD SUB</v>
          </cell>
          <cell r="M1360">
            <v>14592105</v>
          </cell>
          <cell r="O1360" t="str">
            <v>Solar PV</v>
          </cell>
          <cell r="P1360">
            <v>1.4</v>
          </cell>
          <cell r="Q1360">
            <v>42834</v>
          </cell>
          <cell r="U1360" t="str">
            <v>Export</v>
          </cell>
        </row>
        <row r="1361">
          <cell r="A1361" t="str">
            <v>1357-WD</v>
          </cell>
          <cell r="B1361" t="str">
            <v>Xenon</v>
          </cell>
          <cell r="C1361" t="str">
            <v>Larry (ET) Doleman</v>
          </cell>
          <cell r="D1361" t="str">
            <v>FERC</v>
          </cell>
          <cell r="E1361" t="str">
            <v>GIP (2014)</v>
          </cell>
          <cell r="F1361" t="str">
            <v>Independent Study</v>
          </cell>
          <cell r="H1361" t="str">
            <v>Withdrawn</v>
          </cell>
          <cell r="I1361" t="str">
            <v>Withdrawn</v>
          </cell>
          <cell r="J1361" t="str">
            <v>17 kV</v>
          </cell>
          <cell r="K1361" t="str">
            <v>RIVERBANK SUB</v>
          </cell>
          <cell r="M1361">
            <v>163191712</v>
          </cell>
          <cell r="O1361" t="str">
            <v>Solar PV</v>
          </cell>
          <cell r="P1361">
            <v>2.8</v>
          </cell>
          <cell r="T1361">
            <v>42976</v>
          </cell>
          <cell r="U1361" t="str">
            <v>Export</v>
          </cell>
        </row>
        <row r="1362">
          <cell r="A1362" t="str">
            <v>1358-WD</v>
          </cell>
          <cell r="B1362" t="str">
            <v>Krypton</v>
          </cell>
          <cell r="C1362" t="str">
            <v>Heather (ET) Phillips</v>
          </cell>
          <cell r="D1362" t="str">
            <v>FERC</v>
          </cell>
          <cell r="E1362" t="str">
            <v>GIP (2014)</v>
          </cell>
          <cell r="F1362" t="str">
            <v>Fast Track</v>
          </cell>
          <cell r="G1362" t="str">
            <v>Energy Only</v>
          </cell>
          <cell r="H1362" t="str">
            <v>Implementation</v>
          </cell>
          <cell r="I1362" t="str">
            <v>Active</v>
          </cell>
          <cell r="J1362" t="str">
            <v>12 kV</v>
          </cell>
          <cell r="K1362" t="str">
            <v>WYANDOTTE SUB</v>
          </cell>
          <cell r="M1362">
            <v>102911103</v>
          </cell>
          <cell r="O1362" t="str">
            <v>Solar PV</v>
          </cell>
          <cell r="P1362">
            <v>1</v>
          </cell>
          <cell r="Q1362">
            <v>42824</v>
          </cell>
          <cell r="U1362" t="str">
            <v>Export</v>
          </cell>
        </row>
        <row r="1363">
          <cell r="A1363" t="str">
            <v>1359-RD</v>
          </cell>
          <cell r="B1363" t="str">
            <v>Indian Valley Power</v>
          </cell>
          <cell r="C1363" t="str">
            <v>Josh (ET) Glidden</v>
          </cell>
          <cell r="D1363" t="str">
            <v>CPUC</v>
          </cell>
          <cell r="E1363" t="str">
            <v>Rule 21 (2014)</v>
          </cell>
          <cell r="F1363" t="str">
            <v>Detailed Study</v>
          </cell>
          <cell r="G1363" t="str">
            <v>Energy Only</v>
          </cell>
          <cell r="H1363" t="str">
            <v>Withdrawn</v>
          </cell>
          <cell r="I1363" t="str">
            <v>Withdrawn</v>
          </cell>
          <cell r="J1363" t="str">
            <v>21 kV</v>
          </cell>
          <cell r="K1363" t="str">
            <v>CRESCENT MILLS SUB</v>
          </cell>
          <cell r="M1363">
            <v>103132101</v>
          </cell>
          <cell r="N1363" t="str">
            <v>See attached POI image.</v>
          </cell>
          <cell r="O1363" t="str">
            <v>Biomass</v>
          </cell>
          <cell r="P1363">
            <v>3</v>
          </cell>
          <cell r="T1363">
            <v>42795</v>
          </cell>
          <cell r="U1363" t="str">
            <v>Export</v>
          </cell>
        </row>
        <row r="1364">
          <cell r="A1364" t="str">
            <v>1360-RD</v>
          </cell>
          <cell r="B1364" t="str">
            <v>Napa Recycling Biomass Plant</v>
          </cell>
          <cell r="C1364" t="str">
            <v>Robert (ET) Nguyen</v>
          </cell>
          <cell r="D1364" t="str">
            <v>CPUC</v>
          </cell>
          <cell r="E1364" t="str">
            <v>Rule 21 (2014)</v>
          </cell>
          <cell r="F1364" t="str">
            <v>Fast Track</v>
          </cell>
          <cell r="G1364" t="str">
            <v>Energy Only</v>
          </cell>
          <cell r="H1364" t="str">
            <v>Withdrawn</v>
          </cell>
          <cell r="I1364" t="str">
            <v>Withdrawn</v>
          </cell>
          <cell r="J1364" t="str">
            <v>12 kV</v>
          </cell>
          <cell r="K1364" t="str">
            <v>HIGHWAY SUB</v>
          </cell>
          <cell r="M1364">
            <v>42651102</v>
          </cell>
          <cell r="O1364" t="str">
            <v>Biomass</v>
          </cell>
          <cell r="P1364">
            <v>1</v>
          </cell>
          <cell r="U1364" t="str">
            <v>Export</v>
          </cell>
        </row>
        <row r="1365">
          <cell r="A1365" t="str">
            <v>1361-RD</v>
          </cell>
          <cell r="B1365" t="str">
            <v>2143 Dacy</v>
          </cell>
          <cell r="C1365" t="str">
            <v>Josh (ET) Glidden</v>
          </cell>
          <cell r="D1365" t="str">
            <v>CPUC</v>
          </cell>
          <cell r="E1365" t="str">
            <v>Rule 21 (2014)</v>
          </cell>
          <cell r="F1365" t="str">
            <v>Fast Track</v>
          </cell>
          <cell r="G1365" t="str">
            <v>Energy Only</v>
          </cell>
          <cell r="H1365" t="str">
            <v>Withdrawn</v>
          </cell>
          <cell r="I1365" t="str">
            <v>Withdrawn</v>
          </cell>
          <cell r="J1365" t="str">
            <v>12 kV</v>
          </cell>
          <cell r="K1365" t="str">
            <v>SYCAMORE CREEK SUB</v>
          </cell>
          <cell r="M1365">
            <v>1111</v>
          </cell>
          <cell r="O1365" t="str">
            <v>Solar PV</v>
          </cell>
          <cell r="P1365">
            <v>1.25</v>
          </cell>
          <cell r="U1365" t="str">
            <v>Export</v>
          </cell>
        </row>
        <row r="1366">
          <cell r="A1366" t="str">
            <v>1362-RD</v>
          </cell>
          <cell r="B1366" t="str">
            <v>2207 Ritchie</v>
          </cell>
          <cell r="C1366" t="str">
            <v>Lynn (ET) Nunez</v>
          </cell>
          <cell r="D1366" t="str">
            <v>CPUC</v>
          </cell>
          <cell r="E1366" t="str">
            <v>Rule 21 (2014)</v>
          </cell>
          <cell r="F1366" t="str">
            <v>Fast Track</v>
          </cell>
          <cell r="G1366" t="str">
            <v>Energy Only</v>
          </cell>
          <cell r="H1366" t="str">
            <v>Implementation</v>
          </cell>
          <cell r="I1366" t="str">
            <v>Active</v>
          </cell>
          <cell r="J1366" t="str">
            <v>12 kV</v>
          </cell>
          <cell r="K1366" t="str">
            <v>ANDERSON SUB</v>
          </cell>
          <cell r="M1366">
            <v>1103</v>
          </cell>
          <cell r="N1366" t="str">
            <v>Southwest Corner Of Parcel Along Dersch</v>
          </cell>
          <cell r="O1366" t="str">
            <v>Solar PV</v>
          </cell>
          <cell r="P1366">
            <v>0.36</v>
          </cell>
          <cell r="Q1366">
            <v>42695</v>
          </cell>
          <cell r="U1366" t="str">
            <v>Export</v>
          </cell>
        </row>
        <row r="1367">
          <cell r="A1367" t="str">
            <v>1363-RD</v>
          </cell>
          <cell r="B1367" t="str">
            <v>HCA GOOD SAMARITAN HOSPITAL</v>
          </cell>
          <cell r="C1367" t="str">
            <v>Josh (ET) Glidden</v>
          </cell>
          <cell r="D1367" t="str">
            <v>CPUC</v>
          </cell>
          <cell r="E1367" t="str">
            <v>Rule 21 (2014)</v>
          </cell>
          <cell r="F1367" t="str">
            <v>Fast Track</v>
          </cell>
          <cell r="G1367" t="str">
            <v>Energy Only</v>
          </cell>
          <cell r="H1367" t="str">
            <v>Withdrawn</v>
          </cell>
          <cell r="I1367" t="str">
            <v>Withdrawn</v>
          </cell>
          <cell r="J1367" t="str">
            <v>12 kV</v>
          </cell>
          <cell r="K1367" t="str">
            <v>VASONA SUB</v>
          </cell>
          <cell r="M1367">
            <v>83771108</v>
          </cell>
          <cell r="O1367" t="str">
            <v>Cogeneration</v>
          </cell>
          <cell r="P1367">
            <v>2</v>
          </cell>
          <cell r="U1367" t="str">
            <v>Non-Export</v>
          </cell>
        </row>
        <row r="1368">
          <cell r="A1368" t="str">
            <v>1364-RD</v>
          </cell>
          <cell r="B1368" t="str">
            <v>COUNTY OF MADERA</v>
          </cell>
          <cell r="C1368" t="str">
            <v>Martha (ET) Baeli</v>
          </cell>
          <cell r="D1368" t="str">
            <v>CPUC</v>
          </cell>
          <cell r="E1368" t="str">
            <v>Rule 21 (2014)</v>
          </cell>
          <cell r="F1368" t="str">
            <v>Fast Track</v>
          </cell>
          <cell r="G1368" t="str">
            <v>Energy Only</v>
          </cell>
          <cell r="H1368" t="str">
            <v>Withdrawn</v>
          </cell>
          <cell r="I1368" t="str">
            <v>Withdrawn</v>
          </cell>
          <cell r="J1368" t="str">
            <v>12 kV</v>
          </cell>
          <cell r="K1368" t="str">
            <v>STOREY SUB</v>
          </cell>
          <cell r="M1368">
            <v>254611108</v>
          </cell>
          <cell r="O1368" t="str">
            <v>Solar PV</v>
          </cell>
          <cell r="P1368">
            <v>0.8</v>
          </cell>
          <cell r="T1368">
            <v>42642</v>
          </cell>
          <cell r="U1368" t="str">
            <v>RESBCT</v>
          </cell>
        </row>
        <row r="1369">
          <cell r="A1369" t="str">
            <v>1365-RD</v>
          </cell>
          <cell r="B1369" t="str">
            <v>Contra Costa County FPD</v>
          </cell>
          <cell r="C1369" t="str">
            <v>Lynn (ET) Nunez</v>
          </cell>
          <cell r="D1369" t="str">
            <v>CPUC</v>
          </cell>
          <cell r="E1369" t="str">
            <v>Rule 21 (2014)</v>
          </cell>
          <cell r="F1369" t="str">
            <v>Fast Track</v>
          </cell>
          <cell r="G1369" t="str">
            <v>Energy Only</v>
          </cell>
          <cell r="H1369" t="str">
            <v>Withdrawn</v>
          </cell>
          <cell r="I1369" t="str">
            <v>Withdrawn</v>
          </cell>
          <cell r="J1369" t="str">
            <v>21 kV</v>
          </cell>
          <cell r="K1369" t="str">
            <v>KIRKER SUB</v>
          </cell>
          <cell r="L1369">
            <v>3</v>
          </cell>
          <cell r="M1369">
            <v>14452108</v>
          </cell>
          <cell r="O1369" t="str">
            <v>Solar PV</v>
          </cell>
          <cell r="P1369">
            <v>0.73399999999999999</v>
          </cell>
          <cell r="U1369" t="str">
            <v>RESBCT</v>
          </cell>
        </row>
        <row r="1370">
          <cell r="A1370" t="str">
            <v>1366-RD</v>
          </cell>
          <cell r="B1370" t="str">
            <v>Cal Poly San Luis Obispo</v>
          </cell>
          <cell r="C1370" t="str">
            <v>Britany (ET) Stickel</v>
          </cell>
          <cell r="D1370" t="str">
            <v>CPUC</v>
          </cell>
          <cell r="E1370" t="str">
            <v>Rule 21 (2014)</v>
          </cell>
          <cell r="F1370" t="str">
            <v>Detailed Study</v>
          </cell>
          <cell r="G1370" t="str">
            <v>Energy Only</v>
          </cell>
          <cell r="H1370" t="str">
            <v>Commercial</v>
          </cell>
          <cell r="I1370" t="str">
            <v>Commercial</v>
          </cell>
          <cell r="J1370" t="str">
            <v>12 kV</v>
          </cell>
          <cell r="L1370">
            <v>1</v>
          </cell>
          <cell r="M1370">
            <v>182581105</v>
          </cell>
          <cell r="O1370" t="str">
            <v>Solar PV</v>
          </cell>
          <cell r="P1370">
            <v>4.5</v>
          </cell>
          <cell r="Q1370">
            <v>42804</v>
          </cell>
          <cell r="U1370" t="str">
            <v>RESBCT</v>
          </cell>
        </row>
        <row r="1371">
          <cell r="A1371" t="str">
            <v>1367-RD</v>
          </cell>
          <cell r="B1371" t="str">
            <v>NORPAC COMMERCIAL</v>
          </cell>
          <cell r="C1371" t="str">
            <v>Josh (ET) Glidden</v>
          </cell>
          <cell r="D1371" t="str">
            <v>CPUC</v>
          </cell>
          <cell r="E1371" t="str">
            <v>Rule 21 (2014)</v>
          </cell>
          <cell r="F1371" t="str">
            <v>Fast Track</v>
          </cell>
          <cell r="G1371" t="str">
            <v>Energy Only</v>
          </cell>
          <cell r="H1371" t="str">
            <v>Commercial</v>
          </cell>
          <cell r="I1371" t="str">
            <v>Commercial</v>
          </cell>
          <cell r="J1371" t="str">
            <v>12 kV</v>
          </cell>
          <cell r="M1371">
            <v>22801110</v>
          </cell>
          <cell r="O1371" t="str">
            <v>Battery Storage</v>
          </cell>
          <cell r="P1371">
            <v>7.1999999999999995E-2</v>
          </cell>
          <cell r="Q1371">
            <v>42738</v>
          </cell>
          <cell r="U1371" t="str">
            <v>Non-Export</v>
          </cell>
        </row>
        <row r="1372">
          <cell r="A1372" t="str">
            <v>1368-RD</v>
          </cell>
          <cell r="B1372" t="str">
            <v>Mad River Energy Company</v>
          </cell>
          <cell r="C1372" t="str">
            <v>Josh (ET) Glidden</v>
          </cell>
          <cell r="D1372" t="str">
            <v>CPUC</v>
          </cell>
          <cell r="E1372" t="str">
            <v>Rule 21 (2014)</v>
          </cell>
          <cell r="F1372" t="str">
            <v>Detailed Study</v>
          </cell>
          <cell r="G1372" t="str">
            <v>Energy Only</v>
          </cell>
          <cell r="H1372" t="str">
            <v>Withdrawn</v>
          </cell>
          <cell r="I1372" t="str">
            <v>Withdrawn</v>
          </cell>
          <cell r="J1372" t="str">
            <v>12 kV</v>
          </cell>
          <cell r="K1372" t="str">
            <v>JANES CREEK SUB</v>
          </cell>
          <cell r="M1372">
            <v>192391102</v>
          </cell>
          <cell r="N1372" t="str">
            <v>per attached drawings</v>
          </cell>
          <cell r="O1372" t="str">
            <v>Biomass</v>
          </cell>
          <cell r="P1372">
            <v>1</v>
          </cell>
          <cell r="T1372">
            <v>42851</v>
          </cell>
          <cell r="U1372" t="str">
            <v>Export</v>
          </cell>
        </row>
        <row r="1373">
          <cell r="A1373" t="str">
            <v>1369-RD</v>
          </cell>
          <cell r="B1373" t="str">
            <v>VRH1 LLC</v>
          </cell>
          <cell r="C1373" t="str">
            <v>Jerry Jackson</v>
          </cell>
          <cell r="D1373" t="str">
            <v>CPUC</v>
          </cell>
          <cell r="E1373" t="str">
            <v>Rule 21 (2014)</v>
          </cell>
          <cell r="F1373" t="str">
            <v>Fast Track</v>
          </cell>
          <cell r="G1373" t="str">
            <v>Energy Only</v>
          </cell>
          <cell r="H1373" t="str">
            <v>Withdrawn</v>
          </cell>
          <cell r="I1373" t="str">
            <v>Withdrawn</v>
          </cell>
          <cell r="J1373" t="str">
            <v>21 kV</v>
          </cell>
          <cell r="K1373" t="str">
            <v>NEWARK SUB</v>
          </cell>
          <cell r="M1373">
            <v>12222104</v>
          </cell>
          <cell r="O1373" t="str">
            <v>Cogeneration</v>
          </cell>
          <cell r="P1373">
            <v>0.45</v>
          </cell>
          <cell r="U1373" t="str">
            <v>Non-Export</v>
          </cell>
        </row>
        <row r="1374">
          <cell r="A1374" t="str">
            <v>1370-WD</v>
          </cell>
          <cell r="B1374" t="str">
            <v>Llagas Energy Storage</v>
          </cell>
          <cell r="C1374" t="str">
            <v>David Corzilius</v>
          </cell>
          <cell r="D1374" t="str">
            <v>FERC</v>
          </cell>
          <cell r="E1374" t="str">
            <v>GIP (2014)</v>
          </cell>
          <cell r="F1374" t="str">
            <v>Independent Study</v>
          </cell>
          <cell r="G1374" t="str">
            <v>Full Capacity</v>
          </cell>
          <cell r="H1374" t="str">
            <v>Implementation</v>
          </cell>
          <cell r="I1374" t="str">
            <v>Active</v>
          </cell>
          <cell r="J1374" t="str">
            <v>21 kV</v>
          </cell>
          <cell r="K1374" t="str">
            <v>LLAGAS SUB</v>
          </cell>
          <cell r="L1374">
            <v>3</v>
          </cell>
          <cell r="M1374" t="str">
            <v>NEW OFF BANK 3</v>
          </cell>
          <cell r="N1374" t="str">
            <v>Proposing dedicated breaker off Bank 3</v>
          </cell>
          <cell r="O1374" t="str">
            <v>Energy storage</v>
          </cell>
          <cell r="P1374">
            <v>20</v>
          </cell>
          <cell r="U1374" t="str">
            <v>Export</v>
          </cell>
        </row>
        <row r="1375">
          <cell r="A1375" t="str">
            <v>1371-RD</v>
          </cell>
          <cell r="B1375" t="str">
            <v>Apple Inc</v>
          </cell>
          <cell r="C1375" t="str">
            <v>Robert (ET) Nguyen</v>
          </cell>
          <cell r="D1375" t="str">
            <v>CPUC</v>
          </cell>
          <cell r="E1375" t="str">
            <v>Rule 21 (2014)</v>
          </cell>
          <cell r="F1375" t="str">
            <v>Fast Track</v>
          </cell>
          <cell r="G1375" t="str">
            <v>Energy Only</v>
          </cell>
          <cell r="H1375" t="str">
            <v>Commercial</v>
          </cell>
          <cell r="I1375" t="str">
            <v>Commercial</v>
          </cell>
          <cell r="J1375" t="str">
            <v>12 kV</v>
          </cell>
          <cell r="L1375">
            <v>1</v>
          </cell>
          <cell r="M1375">
            <v>83671104</v>
          </cell>
          <cell r="O1375" t="str">
            <v>Solar PV</v>
          </cell>
          <cell r="P1375">
            <v>0.88800000000000001</v>
          </cell>
          <cell r="Q1375">
            <v>43158</v>
          </cell>
          <cell r="U1375" t="str">
            <v>Non-Export</v>
          </cell>
        </row>
        <row r="1376">
          <cell r="A1376" t="str">
            <v>1372-WD</v>
          </cell>
          <cell r="B1376" t="str">
            <v>Radon</v>
          </cell>
          <cell r="C1376" t="str">
            <v>Ellis Maxwell (ET) Ernst</v>
          </cell>
          <cell r="D1376" t="str">
            <v>FERC</v>
          </cell>
          <cell r="E1376" t="str">
            <v>GIP (2014)</v>
          </cell>
          <cell r="F1376" t="str">
            <v>Independent Study</v>
          </cell>
          <cell r="H1376" t="str">
            <v>Withdrawn</v>
          </cell>
          <cell r="I1376" t="str">
            <v>Withdrawn</v>
          </cell>
          <cell r="J1376" t="str">
            <v>12 kV</v>
          </cell>
          <cell r="K1376" t="str">
            <v>OROVILLE SUB</v>
          </cell>
          <cell r="M1376">
            <v>102521101</v>
          </cell>
          <cell r="N1376" t="str">
            <v>0.75 mile northeast of the site at existing 3-phase</v>
          </cell>
          <cell r="O1376" t="str">
            <v>Solar PV</v>
          </cell>
          <cell r="P1376">
            <v>1.5</v>
          </cell>
          <cell r="U1376" t="str">
            <v>Export</v>
          </cell>
        </row>
        <row r="1377">
          <cell r="A1377" t="str">
            <v>1373-RD</v>
          </cell>
          <cell r="B1377" t="str">
            <v>Napa Recycling Biomass Plant</v>
          </cell>
          <cell r="C1377" t="str">
            <v>Josh (ET) Glidden</v>
          </cell>
          <cell r="D1377" t="str">
            <v>CPUC</v>
          </cell>
          <cell r="E1377" t="str">
            <v>Rule 21 (2014)</v>
          </cell>
          <cell r="F1377" t="str">
            <v>Detailed Study</v>
          </cell>
          <cell r="G1377" t="str">
            <v>Energy Only</v>
          </cell>
          <cell r="H1377" t="str">
            <v>Implementation</v>
          </cell>
          <cell r="I1377" t="str">
            <v>Active</v>
          </cell>
          <cell r="J1377" t="str">
            <v>12 kV</v>
          </cell>
          <cell r="K1377" t="str">
            <v>HIGHWAY SUB</v>
          </cell>
          <cell r="M1377">
            <v>42651102</v>
          </cell>
          <cell r="N1377" t="str">
            <v>per GPS above</v>
          </cell>
          <cell r="O1377" t="str">
            <v>Biomass</v>
          </cell>
          <cell r="P1377">
            <v>1</v>
          </cell>
          <cell r="Q1377">
            <v>43024</v>
          </cell>
          <cell r="U1377" t="str">
            <v>Export</v>
          </cell>
        </row>
        <row r="1378">
          <cell r="A1378" t="str">
            <v>1374-RD</v>
          </cell>
          <cell r="B1378" t="str">
            <v>Chowchilla Wastewater Treatment Plant</v>
          </cell>
          <cell r="C1378" t="str">
            <v>Robert (ET) Nguyen</v>
          </cell>
          <cell r="D1378" t="str">
            <v>CPUC</v>
          </cell>
          <cell r="E1378" t="str">
            <v>Rule 21 (2014)</v>
          </cell>
          <cell r="F1378" t="str">
            <v>Fast Track</v>
          </cell>
          <cell r="G1378" t="str">
            <v>Energy Only</v>
          </cell>
          <cell r="H1378" t="str">
            <v>Commercial</v>
          </cell>
          <cell r="I1378" t="str">
            <v>Commercial</v>
          </cell>
          <cell r="J1378" t="str">
            <v>12 kV</v>
          </cell>
          <cell r="M1378">
            <v>254101105</v>
          </cell>
          <cell r="O1378" t="str">
            <v>Solar PV</v>
          </cell>
          <cell r="P1378">
            <v>0.90900000000000003</v>
          </cell>
          <cell r="Q1378">
            <v>42808</v>
          </cell>
          <cell r="R1378">
            <v>43251</v>
          </cell>
          <cell r="U1378" t="str">
            <v>RESBCT</v>
          </cell>
        </row>
        <row r="1379">
          <cell r="A1379" t="str">
            <v>1375-RD</v>
          </cell>
          <cell r="B1379" t="str">
            <v>Celestial Valley Electric Company</v>
          </cell>
          <cell r="C1379" t="str">
            <v>Lynn (ET) Nunez</v>
          </cell>
          <cell r="D1379" t="str">
            <v>CPUC</v>
          </cell>
          <cell r="E1379" t="str">
            <v>Rule 21 (2014)</v>
          </cell>
          <cell r="F1379" t="str">
            <v>Detailed Study</v>
          </cell>
          <cell r="G1379" t="str">
            <v>Energy Only</v>
          </cell>
          <cell r="H1379" t="str">
            <v>Withdrawn</v>
          </cell>
          <cell r="I1379" t="str">
            <v>Withdrawn</v>
          </cell>
          <cell r="J1379" t="str">
            <v>12 kV</v>
          </cell>
          <cell r="K1379" t="str">
            <v>PIKE CITY SUB</v>
          </cell>
          <cell r="M1379">
            <v>152201101</v>
          </cell>
          <cell r="N1379" t="str">
            <v>closest per GPS coord</v>
          </cell>
          <cell r="O1379" t="str">
            <v>Steam Turbine</v>
          </cell>
          <cell r="P1379">
            <v>3</v>
          </cell>
          <cell r="U1379" t="str">
            <v>Export</v>
          </cell>
        </row>
        <row r="1380">
          <cell r="A1380" t="str">
            <v>1376-RD</v>
          </cell>
          <cell r="B1380" t="str">
            <v>Carriere Family Farms, Inc.</v>
          </cell>
          <cell r="C1380" t="str">
            <v>Josh (ET) Glidden</v>
          </cell>
          <cell r="D1380" t="str">
            <v>CPUC</v>
          </cell>
          <cell r="E1380" t="str">
            <v>Rule 21 (2014)</v>
          </cell>
          <cell r="F1380" t="str">
            <v>Fast Track</v>
          </cell>
          <cell r="G1380" t="str">
            <v>Energy Only</v>
          </cell>
          <cell r="H1380" t="str">
            <v>Withdrawn</v>
          </cell>
          <cell r="I1380" t="str">
            <v>Withdrawn</v>
          </cell>
          <cell r="J1380" t="str">
            <v>12 kV</v>
          </cell>
          <cell r="K1380" t="str">
            <v>JACINTO SUB</v>
          </cell>
          <cell r="M1380">
            <v>1102</v>
          </cell>
          <cell r="N1380" t="str">
            <v>T40598206</v>
          </cell>
          <cell r="O1380" t="str">
            <v>Biomass</v>
          </cell>
          <cell r="P1380">
            <v>0.45</v>
          </cell>
          <cell r="U1380" t="str">
            <v>Export</v>
          </cell>
        </row>
        <row r="1381">
          <cell r="A1381" t="str">
            <v>1377-WD</v>
          </cell>
          <cell r="B1381" t="str">
            <v>Chlorine</v>
          </cell>
          <cell r="C1381" t="str">
            <v>Heather (ET) Phillips</v>
          </cell>
          <cell r="D1381" t="str">
            <v>FERC</v>
          </cell>
          <cell r="E1381" t="str">
            <v>GIP (2014)</v>
          </cell>
          <cell r="F1381" t="str">
            <v>Fast Track</v>
          </cell>
          <cell r="G1381" t="str">
            <v>Energy Only</v>
          </cell>
          <cell r="H1381" t="str">
            <v>Implementation</v>
          </cell>
          <cell r="I1381" t="str">
            <v>Active</v>
          </cell>
          <cell r="J1381" t="str">
            <v>12 kV</v>
          </cell>
          <cell r="K1381" t="str">
            <v>CALAVERAS CEMENT SUB</v>
          </cell>
          <cell r="M1381">
            <v>162211101</v>
          </cell>
          <cell r="O1381" t="str">
            <v>Solar PV</v>
          </cell>
          <cell r="P1381">
            <v>1.4</v>
          </cell>
          <cell r="Q1381">
            <v>42794</v>
          </cell>
          <cell r="U1381" t="str">
            <v>Export</v>
          </cell>
        </row>
        <row r="1382">
          <cell r="A1382" t="str">
            <v>1378-RD</v>
          </cell>
          <cell r="B1382" t="str">
            <v>CHEVRON USA PRODUCTION CO INC</v>
          </cell>
          <cell r="C1382" t="str">
            <v>Josh (ET) Glidden</v>
          </cell>
          <cell r="D1382" t="str">
            <v>CPUC</v>
          </cell>
          <cell r="E1382" t="str">
            <v>Rule 21 (2014)</v>
          </cell>
          <cell r="F1382" t="str">
            <v>Fast Track</v>
          </cell>
          <cell r="G1382" t="str">
            <v>Energy Only</v>
          </cell>
          <cell r="H1382" t="str">
            <v>Withdrawn</v>
          </cell>
          <cell r="I1382" t="str">
            <v>Withdrawn</v>
          </cell>
          <cell r="J1382" t="str">
            <v>12 kV</v>
          </cell>
          <cell r="K1382" t="str">
            <v>PASO ROBLES SUB</v>
          </cell>
          <cell r="M1382" t="str">
            <v>TWISSELMAN</v>
          </cell>
          <cell r="O1382" t="str">
            <v>Solar PV</v>
          </cell>
          <cell r="P1382">
            <v>25</v>
          </cell>
          <cell r="U1382" t="str">
            <v>EXPNEM</v>
          </cell>
        </row>
        <row r="1383">
          <cell r="A1383" t="str">
            <v>1379-RD</v>
          </cell>
          <cell r="B1383" t="str">
            <v>Murphys Powerhouse</v>
          </cell>
          <cell r="C1383" t="str">
            <v>Josh (ET) Glidden</v>
          </cell>
          <cell r="D1383" t="str">
            <v>CPUC</v>
          </cell>
          <cell r="E1383" t="str">
            <v>Rule 21 (2014)</v>
          </cell>
          <cell r="F1383" t="str">
            <v>Fast Track</v>
          </cell>
          <cell r="G1383" t="str">
            <v>Energy Only</v>
          </cell>
          <cell r="H1383" t="str">
            <v>Withdrawn</v>
          </cell>
          <cell r="I1383" t="str">
            <v>Withdrawn</v>
          </cell>
          <cell r="J1383" t="str">
            <v>17 kV</v>
          </cell>
          <cell r="K1383" t="str">
            <v>STANISLAUS PH</v>
          </cell>
          <cell r="M1383">
            <v>1701</v>
          </cell>
          <cell r="N1383" t="str">
            <v>Meter # 2018R9</v>
          </cell>
          <cell r="O1383" t="str">
            <v>Hydro</v>
          </cell>
          <cell r="P1383">
            <v>3</v>
          </cell>
          <cell r="U1383" t="str">
            <v>Export</v>
          </cell>
        </row>
        <row r="1384">
          <cell r="A1384" t="str">
            <v>1380-RD</v>
          </cell>
          <cell r="B1384" t="str">
            <v>Target Corporation (Woodland)</v>
          </cell>
          <cell r="C1384" t="str">
            <v>Lynn (ET) Nunez</v>
          </cell>
          <cell r="D1384" t="str">
            <v>CPUC</v>
          </cell>
          <cell r="E1384" t="str">
            <v>Rule 21 (2014)</v>
          </cell>
          <cell r="F1384" t="str">
            <v>Fast Track</v>
          </cell>
          <cell r="G1384" t="str">
            <v>Energy Only</v>
          </cell>
          <cell r="H1384" t="str">
            <v>Implementation</v>
          </cell>
          <cell r="I1384" t="str">
            <v>Active</v>
          </cell>
          <cell r="J1384" t="str">
            <v>12 kV</v>
          </cell>
          <cell r="K1384" t="str">
            <v>WOODLAND SUB</v>
          </cell>
          <cell r="M1384">
            <v>62031113</v>
          </cell>
          <cell r="O1384" t="str">
            <v>Solar PV</v>
          </cell>
          <cell r="P1384">
            <v>2</v>
          </cell>
          <cell r="Q1384">
            <v>42831</v>
          </cell>
          <cell r="U1384" t="str">
            <v>EXPNEM</v>
          </cell>
        </row>
        <row r="1385">
          <cell r="A1385" t="str">
            <v>1381-RD</v>
          </cell>
          <cell r="B1385" t="str">
            <v>Target Corporation (Shafter)</v>
          </cell>
          <cell r="C1385" t="str">
            <v>Lynn (ET) Nunez</v>
          </cell>
          <cell r="D1385" t="str">
            <v>CPUC</v>
          </cell>
          <cell r="E1385" t="str">
            <v>Rule 21 (2014)</v>
          </cell>
          <cell r="F1385" t="str">
            <v>Detailed Study</v>
          </cell>
          <cell r="G1385" t="str">
            <v>Energy Only</v>
          </cell>
          <cell r="H1385" t="str">
            <v>Implementation</v>
          </cell>
          <cell r="I1385" t="str">
            <v>Active</v>
          </cell>
          <cell r="J1385" t="str">
            <v>21 kV</v>
          </cell>
          <cell r="K1385" t="str">
            <v>7TH STANDARD SUB</v>
          </cell>
          <cell r="M1385">
            <v>254582102</v>
          </cell>
          <cell r="O1385" t="str">
            <v>Solar PV</v>
          </cell>
          <cell r="P1385">
            <v>2</v>
          </cell>
          <cell r="Q1385">
            <v>42998</v>
          </cell>
          <cell r="U1385" t="str">
            <v>EXPNEM</v>
          </cell>
        </row>
        <row r="1386">
          <cell r="A1386" t="str">
            <v>1382-WD</v>
          </cell>
          <cell r="B1386" t="str">
            <v>PH1 Sonoma Energy</v>
          </cell>
          <cell r="C1386" t="str">
            <v>David Corzilius</v>
          </cell>
          <cell r="D1386" t="str">
            <v>FERC</v>
          </cell>
          <cell r="E1386" t="str">
            <v>GIP (2014)</v>
          </cell>
          <cell r="F1386" t="str">
            <v>Fast Track</v>
          </cell>
          <cell r="G1386" t="str">
            <v>Energy Only</v>
          </cell>
          <cell r="H1386" t="str">
            <v>Withdrawn</v>
          </cell>
          <cell r="I1386" t="str">
            <v>Withdrawn</v>
          </cell>
          <cell r="J1386" t="str">
            <v>12 kV</v>
          </cell>
          <cell r="K1386" t="str">
            <v>PENNGROVE SUB</v>
          </cell>
          <cell r="M1386">
            <v>43471101.001999997</v>
          </cell>
          <cell r="O1386" t="str">
            <v>Solar PV</v>
          </cell>
          <cell r="P1386">
            <v>1</v>
          </cell>
          <cell r="U1386" t="str">
            <v>Export</v>
          </cell>
        </row>
        <row r="1387">
          <cell r="A1387" t="str">
            <v>1383-WD</v>
          </cell>
          <cell r="B1387" t="str">
            <v>Luma Hill SC1</v>
          </cell>
          <cell r="C1387" t="str">
            <v>David Corzilius</v>
          </cell>
          <cell r="D1387" t="str">
            <v>FERC</v>
          </cell>
          <cell r="E1387" t="str">
            <v>GIP (2014)</v>
          </cell>
          <cell r="F1387" t="str">
            <v>Fast Track</v>
          </cell>
          <cell r="G1387" t="str">
            <v>Energy Only</v>
          </cell>
          <cell r="H1387" t="str">
            <v>Withdrawn</v>
          </cell>
          <cell r="I1387" t="str">
            <v>Withdrawn</v>
          </cell>
          <cell r="J1387" t="str">
            <v>12 kV</v>
          </cell>
          <cell r="K1387" t="str">
            <v>PENNGROVE SUB</v>
          </cell>
          <cell r="M1387">
            <v>43471101</v>
          </cell>
          <cell r="O1387" t="str">
            <v>Solar PV</v>
          </cell>
          <cell r="P1387">
            <v>1</v>
          </cell>
          <cell r="U1387" t="str">
            <v>Export</v>
          </cell>
        </row>
        <row r="1388">
          <cell r="A1388" t="str">
            <v>1384-WD</v>
          </cell>
          <cell r="B1388" t="str">
            <v>CMSA Renewable Energy Expansion</v>
          </cell>
          <cell r="C1388" t="str">
            <v>Rob (ET) Becker</v>
          </cell>
          <cell r="D1388" t="str">
            <v>FERC</v>
          </cell>
          <cell r="E1388" t="str">
            <v>GIP (2014)</v>
          </cell>
          <cell r="F1388" t="str">
            <v>Fast Track</v>
          </cell>
          <cell r="G1388" t="str">
            <v>Energy Only</v>
          </cell>
          <cell r="H1388" t="str">
            <v>Implementation</v>
          </cell>
          <cell r="I1388" t="str">
            <v>Active</v>
          </cell>
          <cell r="J1388" t="str">
            <v>12 kV</v>
          </cell>
          <cell r="K1388" t="str">
            <v>SAN RAFAEL SUB</v>
          </cell>
          <cell r="M1388">
            <v>42011103</v>
          </cell>
          <cell r="N1388" t="str">
            <v>Meter #5P2241</v>
          </cell>
          <cell r="O1388" t="str">
            <v>Cogeneration</v>
          </cell>
          <cell r="P1388">
            <v>0.75</v>
          </cell>
          <cell r="Q1388">
            <v>42886</v>
          </cell>
          <cell r="U1388" t="str">
            <v>Export</v>
          </cell>
        </row>
        <row r="1389">
          <cell r="A1389" t="str">
            <v>1385-RD</v>
          </cell>
          <cell r="B1389" t="str">
            <v>CLIFT HOLDINGS LLC</v>
          </cell>
          <cell r="C1389" t="str">
            <v>Josh (ET) Glidden</v>
          </cell>
          <cell r="D1389" t="str">
            <v>CPUC</v>
          </cell>
          <cell r="E1389" t="str">
            <v>Rule 21 (2014)</v>
          </cell>
          <cell r="F1389" t="str">
            <v>Fast Track</v>
          </cell>
          <cell r="G1389" t="str">
            <v>Energy Only</v>
          </cell>
          <cell r="H1389" t="str">
            <v>Withdrawn</v>
          </cell>
          <cell r="I1389" t="str">
            <v>Withdrawn</v>
          </cell>
          <cell r="J1389" t="str">
            <v>12 kV</v>
          </cell>
          <cell r="K1389" t="str">
            <v>SAN FRAN Y (LARKIN) SUB</v>
          </cell>
          <cell r="O1389" t="str">
            <v>Advanced Energy Storage</v>
          </cell>
          <cell r="P1389">
            <v>3.5999999999999997E-2</v>
          </cell>
          <cell r="T1389">
            <v>42991</v>
          </cell>
          <cell r="U1389" t="str">
            <v>Non-Export</v>
          </cell>
        </row>
        <row r="1390">
          <cell r="A1390" t="str">
            <v>1386-WD</v>
          </cell>
          <cell r="B1390" t="str">
            <v>Apple Hill ES 1</v>
          </cell>
          <cell r="C1390" t="str">
            <v>Heather (ET) Phillips</v>
          </cell>
          <cell r="D1390" t="str">
            <v>FERC</v>
          </cell>
          <cell r="E1390" t="str">
            <v>GIP (2014)</v>
          </cell>
          <cell r="F1390" t="str">
            <v>Independent Study</v>
          </cell>
          <cell r="G1390" t="str">
            <v>Full Capacity</v>
          </cell>
          <cell r="H1390" t="str">
            <v>Withdrawn</v>
          </cell>
          <cell r="I1390" t="str">
            <v>Withdrawn</v>
          </cell>
          <cell r="J1390" t="str">
            <v>21 kV</v>
          </cell>
          <cell r="K1390" t="str">
            <v>APPLE HILL SUB</v>
          </cell>
          <cell r="M1390">
            <v>2102</v>
          </cell>
          <cell r="O1390" t="str">
            <v>Energy Storage</v>
          </cell>
          <cell r="P1390">
            <v>10</v>
          </cell>
          <cell r="U1390" t="str">
            <v>Export</v>
          </cell>
        </row>
        <row r="1391">
          <cell r="A1391" t="str">
            <v>1387-WD</v>
          </cell>
          <cell r="B1391" t="str">
            <v>Apple Hill ES 2</v>
          </cell>
          <cell r="C1391" t="str">
            <v>Heather (ET) Phillips</v>
          </cell>
          <cell r="D1391" t="str">
            <v>FERC</v>
          </cell>
          <cell r="E1391" t="str">
            <v>GIP (2014)</v>
          </cell>
          <cell r="F1391" t="str">
            <v>Independent Study</v>
          </cell>
          <cell r="G1391" t="str">
            <v>Full Capacity</v>
          </cell>
          <cell r="H1391" t="str">
            <v>Withdrawn</v>
          </cell>
          <cell r="I1391" t="str">
            <v>Withdrawn</v>
          </cell>
          <cell r="J1391" t="str">
            <v>12 kV</v>
          </cell>
          <cell r="K1391" t="str">
            <v>APPLE HILL SUB</v>
          </cell>
          <cell r="M1391">
            <v>1103</v>
          </cell>
          <cell r="O1391" t="str">
            <v>Energy Storage</v>
          </cell>
          <cell r="P1391">
            <v>10</v>
          </cell>
          <cell r="U1391" t="str">
            <v>Export</v>
          </cell>
        </row>
        <row r="1392">
          <cell r="A1392" t="str">
            <v>1388-RD</v>
          </cell>
          <cell r="B1392" t="str">
            <v>2143 Dacy</v>
          </cell>
          <cell r="C1392" t="str">
            <v>Josh (ET) Glidden</v>
          </cell>
          <cell r="D1392" t="str">
            <v>CPUC</v>
          </cell>
          <cell r="E1392" t="str">
            <v>Rule 21 (2014)</v>
          </cell>
          <cell r="F1392" t="str">
            <v>Detailed Study</v>
          </cell>
          <cell r="G1392" t="str">
            <v>Energy Only</v>
          </cell>
          <cell r="H1392" t="str">
            <v>Withdrawn</v>
          </cell>
          <cell r="I1392" t="str">
            <v>Withdrawn</v>
          </cell>
          <cell r="J1392" t="str">
            <v>12 kV</v>
          </cell>
          <cell r="K1392" t="str">
            <v>SYCAMORE CREEK SUB</v>
          </cell>
          <cell r="M1392">
            <v>1111</v>
          </cell>
          <cell r="N1392" t="str">
            <v>Southwest Corner Of Parcel Along Dersch</v>
          </cell>
          <cell r="O1392" t="str">
            <v>Solar PV</v>
          </cell>
          <cell r="P1392">
            <v>1.25</v>
          </cell>
          <cell r="Q1392">
            <v>42943</v>
          </cell>
          <cell r="T1392">
            <v>43174</v>
          </cell>
          <cell r="U1392" t="str">
            <v>Export</v>
          </cell>
        </row>
        <row r="1393">
          <cell r="A1393" t="str">
            <v>1389-RD</v>
          </cell>
          <cell r="B1393" t="str">
            <v>Kern HSD - Frontier</v>
          </cell>
          <cell r="C1393" t="str">
            <v>Martha (ET) Baeli</v>
          </cell>
          <cell r="D1393" t="str">
            <v>CPUC</v>
          </cell>
          <cell r="E1393" t="str">
            <v>Rule 21 (2014)</v>
          </cell>
          <cell r="F1393" t="str">
            <v>Detailed Study</v>
          </cell>
          <cell r="G1393" t="str">
            <v>Energy Only</v>
          </cell>
          <cell r="H1393" t="str">
            <v>Implementation</v>
          </cell>
          <cell r="I1393" t="str">
            <v>Active</v>
          </cell>
          <cell r="J1393" t="str">
            <v>21 kV</v>
          </cell>
          <cell r="K1393" t="str">
            <v>RENFRO SUB</v>
          </cell>
          <cell r="M1393">
            <v>254572107</v>
          </cell>
          <cell r="O1393" t="str">
            <v>Solar PV</v>
          </cell>
          <cell r="P1393">
            <v>1.4</v>
          </cell>
          <cell r="Q1393" t="str">
            <v>*09/08/2017*</v>
          </cell>
          <cell r="U1393" t="str">
            <v>EXPNEM</v>
          </cell>
        </row>
        <row r="1394">
          <cell r="A1394" t="str">
            <v>1390-RD</v>
          </cell>
          <cell r="B1394" t="str">
            <v>Kern HSD - Liberty</v>
          </cell>
          <cell r="C1394" t="str">
            <v>Martha (ET) Baeli</v>
          </cell>
          <cell r="D1394" t="str">
            <v>CPUC</v>
          </cell>
          <cell r="E1394" t="str">
            <v>Rule 21 (2014)</v>
          </cell>
          <cell r="F1394" t="str">
            <v>Detailed Study</v>
          </cell>
          <cell r="G1394" t="str">
            <v>Energy Only</v>
          </cell>
          <cell r="H1394" t="str">
            <v>Implementation</v>
          </cell>
          <cell r="I1394" t="str">
            <v>Active</v>
          </cell>
          <cell r="J1394" t="str">
            <v>21 kV</v>
          </cell>
          <cell r="K1394" t="str">
            <v>TEVIS SUB</v>
          </cell>
          <cell r="M1394">
            <v>255322104</v>
          </cell>
          <cell r="N1394">
            <v>1003655434</v>
          </cell>
          <cell r="O1394" t="str">
            <v>Solar PV</v>
          </cell>
          <cell r="P1394">
            <v>1.4</v>
          </cell>
          <cell r="Q1394" t="str">
            <v>*09/11/2017*</v>
          </cell>
          <cell r="U1394" t="str">
            <v>EXPNEM</v>
          </cell>
        </row>
        <row r="1395">
          <cell r="A1395" t="str">
            <v>1391-RD</v>
          </cell>
          <cell r="B1395" t="str">
            <v>TRUE LEAF FARMS LLC</v>
          </cell>
          <cell r="C1395" t="str">
            <v>Britany (ET) Stickel</v>
          </cell>
          <cell r="D1395" t="str">
            <v>CPUC</v>
          </cell>
          <cell r="E1395" t="str">
            <v>Rule 21 (2014)</v>
          </cell>
          <cell r="F1395" t="str">
            <v>Detailed Study</v>
          </cell>
          <cell r="G1395" t="str">
            <v>Energy Only</v>
          </cell>
          <cell r="H1395" t="str">
            <v>Implementation</v>
          </cell>
          <cell r="I1395" t="str">
            <v>Active</v>
          </cell>
          <cell r="J1395" t="str">
            <v>21 kV</v>
          </cell>
          <cell r="M1395">
            <v>182742101</v>
          </cell>
          <cell r="O1395" t="str">
            <v>Cogeneration</v>
          </cell>
          <cell r="P1395">
            <v>2</v>
          </cell>
          <cell r="Q1395">
            <v>43077</v>
          </cell>
          <cell r="U1395" t="str">
            <v>Non-Export</v>
          </cell>
        </row>
        <row r="1396">
          <cell r="A1396" t="str">
            <v>1392-RD</v>
          </cell>
          <cell r="B1396" t="str">
            <v>CITY OF GONZALES</v>
          </cell>
          <cell r="C1396" t="str">
            <v>Britany (ET) Stickel</v>
          </cell>
          <cell r="D1396" t="str">
            <v>CPUC</v>
          </cell>
          <cell r="E1396" t="str">
            <v>Rule 21 (2014)</v>
          </cell>
          <cell r="F1396" t="str">
            <v>Fast Track</v>
          </cell>
          <cell r="G1396" t="str">
            <v>Energy Only</v>
          </cell>
          <cell r="H1396" t="str">
            <v>Withdrawn</v>
          </cell>
          <cell r="I1396" t="str">
            <v>Withdrawn</v>
          </cell>
          <cell r="J1396" t="str">
            <v>12 kV</v>
          </cell>
          <cell r="M1396">
            <v>182052101</v>
          </cell>
          <cell r="O1396" t="str">
            <v>Solar PV</v>
          </cell>
          <cell r="P1396">
            <v>6.6000000000000003E-2</v>
          </cell>
          <cell r="Q1396">
            <v>42720</v>
          </cell>
          <cell r="T1396">
            <v>43251</v>
          </cell>
          <cell r="U1396" t="str">
            <v>RESBCT</v>
          </cell>
        </row>
        <row r="1397">
          <cell r="A1397" t="str">
            <v>1393-WD</v>
          </cell>
          <cell r="B1397" t="str">
            <v>West Biofuels Power</v>
          </cell>
          <cell r="C1397" t="str">
            <v>Rob (ET) Becker</v>
          </cell>
          <cell r="D1397" t="str">
            <v>FERC</v>
          </cell>
          <cell r="E1397" t="str">
            <v>GIP (2014)</v>
          </cell>
          <cell r="F1397" t="str">
            <v>Fast Track</v>
          </cell>
          <cell r="G1397" t="str">
            <v>Energy Only</v>
          </cell>
          <cell r="H1397" t="str">
            <v>Withdrawn</v>
          </cell>
          <cell r="I1397" t="str">
            <v>Withdrawn</v>
          </cell>
          <cell r="J1397" t="str">
            <v>12 kV</v>
          </cell>
          <cell r="K1397" t="str">
            <v>WOODLAND SUB</v>
          </cell>
          <cell r="M1397">
            <v>62031108</v>
          </cell>
          <cell r="N1397" t="str">
            <v>Site will need a new meter</v>
          </cell>
          <cell r="O1397" t="str">
            <v>Reciprocating Engine</v>
          </cell>
          <cell r="P1397">
            <v>0.65</v>
          </cell>
          <cell r="T1397">
            <v>42753</v>
          </cell>
          <cell r="U1397" t="str">
            <v>Export</v>
          </cell>
        </row>
        <row r="1398">
          <cell r="A1398" t="str">
            <v>1394-WD</v>
          </cell>
          <cell r="B1398" t="str">
            <v>Paso Robles Solar 2</v>
          </cell>
          <cell r="C1398" t="str">
            <v>David Corzilius</v>
          </cell>
          <cell r="D1398" t="str">
            <v>FERC</v>
          </cell>
          <cell r="E1398" t="str">
            <v>GIP (2014)</v>
          </cell>
          <cell r="F1398" t="str">
            <v>Independent Study</v>
          </cell>
          <cell r="G1398" t="str">
            <v>Full Capacity</v>
          </cell>
          <cell r="H1398" t="str">
            <v>Withdrawn</v>
          </cell>
          <cell r="I1398" t="str">
            <v>Withdrawn</v>
          </cell>
          <cell r="J1398" t="str">
            <v>12 kV</v>
          </cell>
          <cell r="K1398" t="str">
            <v>GOOSE LAKE SUB</v>
          </cell>
          <cell r="L1398">
            <v>1</v>
          </cell>
          <cell r="M1398">
            <v>1103</v>
          </cell>
          <cell r="N1398" t="str">
            <v>12 kV bus feeding Bank 1 on Circuit 1103</v>
          </cell>
          <cell r="O1398" t="str">
            <v>Solar PV</v>
          </cell>
          <cell r="P1398">
            <v>5</v>
          </cell>
          <cell r="U1398" t="str">
            <v>Export</v>
          </cell>
        </row>
        <row r="1399">
          <cell r="A1399" t="str">
            <v>1395-RD</v>
          </cell>
          <cell r="B1399" t="str">
            <v>Preferred Freezer Services of Oakland LL</v>
          </cell>
          <cell r="C1399" t="str">
            <v>Lynn (ET) Nunez</v>
          </cell>
          <cell r="D1399" t="str">
            <v>CPUC</v>
          </cell>
          <cell r="E1399" t="str">
            <v>Rule 21 (2014)</v>
          </cell>
          <cell r="F1399" t="str">
            <v>Fast Track</v>
          </cell>
          <cell r="G1399" t="str">
            <v>Energy Only</v>
          </cell>
          <cell r="H1399" t="str">
            <v>Commercial</v>
          </cell>
          <cell r="I1399" t="str">
            <v>Commercial</v>
          </cell>
          <cell r="J1399" t="str">
            <v>12 kV</v>
          </cell>
          <cell r="K1399" t="str">
            <v>OAKLAND J SUB</v>
          </cell>
          <cell r="M1399">
            <v>13111110</v>
          </cell>
          <cell r="N1399" t="str">
            <v>Line side of Existing switchboard behind meter 1010001623</v>
          </cell>
          <cell r="O1399" t="str">
            <v>Solar PV</v>
          </cell>
          <cell r="P1399">
            <v>2.004</v>
          </cell>
          <cell r="Q1399">
            <v>42807</v>
          </cell>
          <cell r="U1399" t="str">
            <v>EXPNEM</v>
          </cell>
        </row>
        <row r="1400">
          <cell r="A1400" t="str">
            <v>1396-WD</v>
          </cell>
          <cell r="B1400" t="str">
            <v>DRES Quarry 2.2</v>
          </cell>
          <cell r="C1400" t="str">
            <v>Heather (ET) Phillips</v>
          </cell>
          <cell r="D1400" t="str">
            <v>FERC</v>
          </cell>
          <cell r="E1400" t="str">
            <v>GIP (2014)</v>
          </cell>
          <cell r="F1400" t="str">
            <v>Fast Track</v>
          </cell>
          <cell r="G1400" t="str">
            <v>Energy Only</v>
          </cell>
          <cell r="H1400" t="str">
            <v>Withdrawn</v>
          </cell>
          <cell r="I1400" t="str">
            <v>Withdrawn</v>
          </cell>
          <cell r="J1400" t="str">
            <v>12 kV</v>
          </cell>
          <cell r="K1400" t="str">
            <v>STAFFORD SUB</v>
          </cell>
          <cell r="M1400">
            <v>43201102</v>
          </cell>
          <cell r="N1400" t="str">
            <v>Existing transformer and gear for 0885-WD</v>
          </cell>
          <cell r="O1400" t="str">
            <v>Solar PV</v>
          </cell>
          <cell r="P1400">
            <v>0.45</v>
          </cell>
          <cell r="Q1400">
            <v>42817</v>
          </cell>
          <cell r="T1400">
            <v>42942</v>
          </cell>
          <cell r="U1400" t="str">
            <v>Export</v>
          </cell>
        </row>
        <row r="1401">
          <cell r="A1401" t="str">
            <v>1397-RD</v>
          </cell>
          <cell r="B1401" t="str">
            <v>Golden State Vintners</v>
          </cell>
          <cell r="C1401" t="str">
            <v>Josh (ET) Glidden</v>
          </cell>
          <cell r="D1401" t="str">
            <v>CPUC</v>
          </cell>
          <cell r="E1401" t="str">
            <v>Rule 21 (2014)</v>
          </cell>
          <cell r="F1401" t="str">
            <v>Fast Track</v>
          </cell>
          <cell r="G1401" t="str">
            <v>Energy Only</v>
          </cell>
          <cell r="H1401" t="str">
            <v>Commercial</v>
          </cell>
          <cell r="I1401" t="str">
            <v>Commercial</v>
          </cell>
          <cell r="J1401" t="str">
            <v>12 kV</v>
          </cell>
          <cell r="M1401">
            <v>252701106</v>
          </cell>
          <cell r="N1401" t="str">
            <v>Meter number 1010001694, SAID 1376771069</v>
          </cell>
          <cell r="O1401" t="str">
            <v>Solar PV</v>
          </cell>
          <cell r="P1401">
            <v>1.768</v>
          </cell>
          <cell r="Q1401">
            <v>42783</v>
          </cell>
          <cell r="U1401" t="str">
            <v>EXPNEM</v>
          </cell>
        </row>
        <row r="1402">
          <cell r="A1402" t="str">
            <v>1398-WD</v>
          </cell>
          <cell r="B1402" t="str">
            <v>Bodega Energy West</v>
          </cell>
          <cell r="C1402" t="str">
            <v>Heather (ET) Phillips</v>
          </cell>
          <cell r="D1402" t="str">
            <v>FERC</v>
          </cell>
          <cell r="E1402" t="str">
            <v>GIP (2014)</v>
          </cell>
          <cell r="F1402" t="str">
            <v>Fast Track</v>
          </cell>
          <cell r="G1402" t="str">
            <v>Energy Only</v>
          </cell>
          <cell r="H1402" t="str">
            <v>Implementation</v>
          </cell>
          <cell r="I1402" t="str">
            <v>Active</v>
          </cell>
          <cell r="J1402" t="str">
            <v>12 kV</v>
          </cell>
          <cell r="K1402" t="str">
            <v>PETALUMA C SUB</v>
          </cell>
          <cell r="M1402">
            <v>100019952</v>
          </cell>
          <cell r="N1402" t="str">
            <v>Pole No. 7391</v>
          </cell>
          <cell r="O1402" t="str">
            <v>Solar PV</v>
          </cell>
          <cell r="P1402">
            <v>1</v>
          </cell>
          <cell r="Q1402">
            <v>42914</v>
          </cell>
          <cell r="U1402" t="str">
            <v>Export</v>
          </cell>
        </row>
        <row r="1403">
          <cell r="A1403" t="str">
            <v>1399-WD</v>
          </cell>
          <cell r="B1403" t="str">
            <v>Petaluma Solar East</v>
          </cell>
          <cell r="C1403" t="str">
            <v>Heather (ET) Phillips</v>
          </cell>
          <cell r="D1403" t="str">
            <v>FERC</v>
          </cell>
          <cell r="E1403" t="str">
            <v>GIP (2014)</v>
          </cell>
          <cell r="F1403" t="str">
            <v>Fast Track</v>
          </cell>
          <cell r="G1403" t="str">
            <v>Energy Only</v>
          </cell>
          <cell r="H1403" t="str">
            <v>Implementation</v>
          </cell>
          <cell r="I1403" t="str">
            <v>Active</v>
          </cell>
          <cell r="J1403" t="str">
            <v>12 kV</v>
          </cell>
          <cell r="K1403" t="str">
            <v>PETALUMA C SUB</v>
          </cell>
          <cell r="M1403">
            <v>100019952</v>
          </cell>
          <cell r="N1403" t="str">
            <v>Pole No. 7391</v>
          </cell>
          <cell r="O1403" t="str">
            <v>Solar PV</v>
          </cell>
          <cell r="P1403">
            <v>1</v>
          </cell>
          <cell r="Q1403">
            <v>42914</v>
          </cell>
          <cell r="U1403" t="str">
            <v>Export</v>
          </cell>
        </row>
        <row r="1404">
          <cell r="A1404" t="str">
            <v>1400-RD</v>
          </cell>
          <cell r="B1404" t="str">
            <v>Pacific Ethanol Holding Co. LLC</v>
          </cell>
          <cell r="C1404" t="str">
            <v>Josh (ET) Glidden</v>
          </cell>
          <cell r="D1404" t="str">
            <v>CPUC</v>
          </cell>
          <cell r="E1404" t="str">
            <v>Rule 21 (2014)</v>
          </cell>
          <cell r="F1404" t="str">
            <v>Detailed Study</v>
          </cell>
          <cell r="G1404" t="str">
            <v>Energy Only</v>
          </cell>
          <cell r="H1404" t="str">
            <v>Study in Progress</v>
          </cell>
          <cell r="I1404" t="str">
            <v>Active</v>
          </cell>
          <cell r="J1404" t="str">
            <v>70 kV</v>
          </cell>
          <cell r="K1404" t="str">
            <v>BORDEN SUB</v>
          </cell>
          <cell r="M1404">
            <v>255121103</v>
          </cell>
          <cell r="N1404">
            <v>1010081258</v>
          </cell>
          <cell r="O1404" t="str">
            <v>Solar PV</v>
          </cell>
          <cell r="P1404">
            <v>5</v>
          </cell>
          <cell r="Q1404">
            <v>43027</v>
          </cell>
          <cell r="U1404" t="str">
            <v>EXPNEM</v>
          </cell>
        </row>
        <row r="1405">
          <cell r="A1405" t="str">
            <v>1401-WD</v>
          </cell>
          <cell r="B1405" t="str">
            <v>Poco Power</v>
          </cell>
          <cell r="C1405" t="str">
            <v>Heather (ET) Phillips</v>
          </cell>
          <cell r="D1405" t="str">
            <v>FERC</v>
          </cell>
          <cell r="E1405" t="str">
            <v>GIP (2014)</v>
          </cell>
          <cell r="F1405" t="str">
            <v>Fast Track</v>
          </cell>
          <cell r="G1405" t="str">
            <v>Full Capacity</v>
          </cell>
          <cell r="H1405" t="str">
            <v>Implementation</v>
          </cell>
          <cell r="I1405" t="str">
            <v>Active</v>
          </cell>
          <cell r="J1405" t="str">
            <v>12 kV</v>
          </cell>
          <cell r="K1405" t="str">
            <v>SAN LUIS OBISPO SUB</v>
          </cell>
          <cell r="L1405">
            <v>4</v>
          </cell>
          <cell r="M1405">
            <v>182631103</v>
          </cell>
          <cell r="N1405" t="str">
            <v>nearby pole # 110247734</v>
          </cell>
          <cell r="O1405" t="str">
            <v>Solar PV</v>
          </cell>
          <cell r="P1405">
            <v>1.2</v>
          </cell>
          <cell r="Q1405">
            <v>42831</v>
          </cell>
          <cell r="U1405" t="str">
            <v>Export</v>
          </cell>
        </row>
        <row r="1406">
          <cell r="A1406" t="str">
            <v>1402-RD</v>
          </cell>
          <cell r="B1406" t="str">
            <v>Bangor Solar</v>
          </cell>
          <cell r="C1406" t="str">
            <v>Jerry Jackson</v>
          </cell>
          <cell r="D1406" t="str">
            <v>CPUC</v>
          </cell>
          <cell r="E1406" t="str">
            <v>Rule 21 (2014)</v>
          </cell>
          <cell r="F1406" t="str">
            <v>Detailed Study</v>
          </cell>
          <cell r="G1406" t="str">
            <v>Energy Only</v>
          </cell>
          <cell r="H1406" t="str">
            <v>Withdrawn</v>
          </cell>
          <cell r="I1406" t="str">
            <v>Withdrawn</v>
          </cell>
          <cell r="J1406" t="str">
            <v>12 kV</v>
          </cell>
          <cell r="K1406" t="str">
            <v>BANGOR SUB</v>
          </cell>
          <cell r="O1406" t="str">
            <v>Solar PV</v>
          </cell>
          <cell r="P1406">
            <v>2</v>
          </cell>
          <cell r="U1406" t="str">
            <v>Export</v>
          </cell>
        </row>
        <row r="1407">
          <cell r="A1407" t="str">
            <v>1403-RD</v>
          </cell>
          <cell r="B1407" t="str">
            <v>Project Daisy</v>
          </cell>
          <cell r="C1407" t="str">
            <v>Josh (ET) Glidden</v>
          </cell>
          <cell r="D1407" t="str">
            <v>CPUC</v>
          </cell>
          <cell r="E1407" t="str">
            <v>Rule 21 (2014)</v>
          </cell>
          <cell r="F1407" t="str">
            <v>Detailed Study</v>
          </cell>
          <cell r="G1407" t="str">
            <v>Energy Only</v>
          </cell>
          <cell r="H1407" t="str">
            <v>Withdrawn</v>
          </cell>
          <cell r="I1407" t="str">
            <v>Withdrawn</v>
          </cell>
          <cell r="J1407" t="str">
            <v>17 kV</v>
          </cell>
          <cell r="K1407" t="str">
            <v>AVENA SUB</v>
          </cell>
          <cell r="L1407">
            <v>1</v>
          </cell>
          <cell r="M1407">
            <v>163571701</v>
          </cell>
          <cell r="O1407" t="str">
            <v>Reciprocating Engine</v>
          </cell>
          <cell r="P1407">
            <v>2.282</v>
          </cell>
          <cell r="U1407" t="str">
            <v>Export</v>
          </cell>
        </row>
        <row r="1408">
          <cell r="A1408" t="str">
            <v>1404-RD</v>
          </cell>
          <cell r="B1408" t="str">
            <v>Musco Olive Biomass Generator</v>
          </cell>
          <cell r="C1408" t="str">
            <v>Jerry Jackson</v>
          </cell>
          <cell r="D1408" t="str">
            <v>CPUC</v>
          </cell>
          <cell r="E1408" t="str">
            <v>Rule 21 (2014)</v>
          </cell>
          <cell r="F1408" t="str">
            <v>Fast Track</v>
          </cell>
          <cell r="G1408" t="str">
            <v>Energy Only</v>
          </cell>
          <cell r="H1408" t="str">
            <v>Withdrawn</v>
          </cell>
          <cell r="I1408" t="str">
            <v>Withdrawn</v>
          </cell>
          <cell r="J1408" t="str">
            <v>12 kV</v>
          </cell>
          <cell r="K1408" t="str">
            <v>LAMMERS SUB</v>
          </cell>
          <cell r="M1408">
            <v>1101</v>
          </cell>
          <cell r="O1408" t="str">
            <v>Biomass</v>
          </cell>
          <cell r="P1408">
            <v>2.8</v>
          </cell>
          <cell r="U1408" t="str">
            <v>Export</v>
          </cell>
        </row>
        <row r="1409">
          <cell r="A1409" t="str">
            <v>1405-WD</v>
          </cell>
          <cell r="B1409" t="str">
            <v>7.1660 Bay</v>
          </cell>
          <cell r="C1409" t="str">
            <v>David Corzilius</v>
          </cell>
          <cell r="D1409" t="str">
            <v>FERC</v>
          </cell>
          <cell r="E1409" t="str">
            <v>GIP (2014)</v>
          </cell>
          <cell r="F1409" t="str">
            <v>Fast Track</v>
          </cell>
          <cell r="G1409" t="str">
            <v>Energy Only</v>
          </cell>
          <cell r="H1409" t="str">
            <v>Implementation</v>
          </cell>
          <cell r="I1409" t="str">
            <v>Active</v>
          </cell>
          <cell r="J1409" t="str">
            <v>4 kV</v>
          </cell>
          <cell r="K1409" t="str">
            <v>SAN FRAN F (MARINA) SUB</v>
          </cell>
          <cell r="L1409">
            <v>1</v>
          </cell>
          <cell r="M1409">
            <v>22780403</v>
          </cell>
          <cell r="N1409" t="str">
            <v>0.24 KV</v>
          </cell>
          <cell r="O1409" t="str">
            <v>Advanced Energy Storage</v>
          </cell>
          <cell r="P1409">
            <v>3.7999999999999999E-2</v>
          </cell>
          <cell r="Q1409">
            <v>42880</v>
          </cell>
          <cell r="U1409" t="str">
            <v>Export</v>
          </cell>
        </row>
        <row r="1410">
          <cell r="A1410" t="str">
            <v>1406-WD</v>
          </cell>
          <cell r="B1410" t="str">
            <v>51.3820 Scott</v>
          </cell>
          <cell r="C1410" t="str">
            <v>David Corzilius</v>
          </cell>
          <cell r="D1410" t="str">
            <v>FERC</v>
          </cell>
          <cell r="E1410" t="str">
            <v>GIP (2014)</v>
          </cell>
          <cell r="F1410" t="str">
            <v>Fast Track</v>
          </cell>
          <cell r="G1410" t="str">
            <v>Energy Only</v>
          </cell>
          <cell r="H1410" t="str">
            <v>Withdrawn</v>
          </cell>
          <cell r="I1410" t="str">
            <v>Withdrawn</v>
          </cell>
          <cell r="J1410" t="str">
            <v>12 kV</v>
          </cell>
          <cell r="K1410" t="str">
            <v>SAN FRAN F (MARINA) SUB</v>
          </cell>
          <cell r="L1410">
            <v>12</v>
          </cell>
          <cell r="M1410">
            <v>22781101</v>
          </cell>
          <cell r="N1410" t="str">
            <v>0.24 KV</v>
          </cell>
          <cell r="O1410" t="str">
            <v>Advanced Energy Storage</v>
          </cell>
          <cell r="P1410">
            <v>3.7999999999999999E-2</v>
          </cell>
          <cell r="Q1410">
            <v>42832</v>
          </cell>
          <cell r="U1410" t="str">
            <v>Export</v>
          </cell>
        </row>
        <row r="1411">
          <cell r="A1411" t="str">
            <v>1407-WD</v>
          </cell>
          <cell r="B1411" t="str">
            <v>50.2898 Jackson</v>
          </cell>
          <cell r="C1411" t="str">
            <v>David Corzilius</v>
          </cell>
          <cell r="D1411" t="str">
            <v>FERC</v>
          </cell>
          <cell r="E1411" t="str">
            <v>GIP (2014)</v>
          </cell>
          <cell r="F1411" t="str">
            <v>Fast Track</v>
          </cell>
          <cell r="G1411" t="str">
            <v>Energy Only</v>
          </cell>
          <cell r="H1411" t="str">
            <v>Implementation</v>
          </cell>
          <cell r="I1411" t="str">
            <v>Active</v>
          </cell>
          <cell r="J1411" t="str">
            <v>12 kV</v>
          </cell>
          <cell r="K1411" t="str">
            <v>SAN FRAN Y (LARKIN) SUB</v>
          </cell>
          <cell r="L1411">
            <v>1</v>
          </cell>
          <cell r="M1411">
            <v>22801135</v>
          </cell>
          <cell r="N1411" t="str">
            <v>0.24 KV</v>
          </cell>
          <cell r="O1411" t="str">
            <v>Advanced Energy Storage</v>
          </cell>
          <cell r="P1411">
            <v>3.7999999999999999E-2</v>
          </cell>
          <cell r="Q1411">
            <v>42832</v>
          </cell>
          <cell r="U1411" t="str">
            <v>Export</v>
          </cell>
        </row>
        <row r="1412">
          <cell r="A1412" t="str">
            <v>1408-WD</v>
          </cell>
          <cell r="B1412" t="str">
            <v>18.3210 Gough</v>
          </cell>
          <cell r="C1412" t="str">
            <v>David Corzilius</v>
          </cell>
          <cell r="D1412" t="str">
            <v>FERC</v>
          </cell>
          <cell r="E1412" t="str">
            <v>GIP (2014)</v>
          </cell>
          <cell r="F1412" t="str">
            <v>Fast Track</v>
          </cell>
          <cell r="G1412" t="str">
            <v>Energy Only</v>
          </cell>
          <cell r="H1412" t="str">
            <v>Withdrawn</v>
          </cell>
          <cell r="I1412" t="str">
            <v>Withdrawn</v>
          </cell>
          <cell r="J1412" t="str">
            <v>12 kV</v>
          </cell>
          <cell r="K1412" t="str">
            <v>SAN FRAN Y (LARKIN) SUB</v>
          </cell>
          <cell r="L1412">
            <v>1</v>
          </cell>
          <cell r="M1412">
            <v>22801127</v>
          </cell>
          <cell r="N1412" t="str">
            <v>0.24 KV</v>
          </cell>
          <cell r="O1412" t="str">
            <v>Advanced Energy Storage</v>
          </cell>
          <cell r="P1412">
            <v>3.7999999999999999E-2</v>
          </cell>
          <cell r="Q1412">
            <v>42832</v>
          </cell>
          <cell r="U1412" t="str">
            <v>Export</v>
          </cell>
        </row>
        <row r="1413">
          <cell r="A1413" t="str">
            <v>1409-WD</v>
          </cell>
          <cell r="B1413" t="str">
            <v>10.1690 North Point</v>
          </cell>
          <cell r="C1413" t="str">
            <v>David Corzilius</v>
          </cell>
          <cell r="D1413" t="str">
            <v>FERC</v>
          </cell>
          <cell r="E1413" t="str">
            <v>GIP (2014)</v>
          </cell>
          <cell r="F1413" t="str">
            <v>Fast Track</v>
          </cell>
          <cell r="G1413" t="str">
            <v>Energy Only</v>
          </cell>
          <cell r="H1413" t="str">
            <v>Implementation</v>
          </cell>
          <cell r="I1413" t="str">
            <v>Active</v>
          </cell>
          <cell r="J1413" t="str">
            <v>4 kV</v>
          </cell>
          <cell r="K1413" t="str">
            <v>SAN FRAN F (MARINA) SUB</v>
          </cell>
          <cell r="L1413">
            <v>1</v>
          </cell>
          <cell r="M1413">
            <v>22780403</v>
          </cell>
          <cell r="N1413" t="str">
            <v>0.24 KV</v>
          </cell>
          <cell r="O1413" t="str">
            <v>Advanced Energy Storage</v>
          </cell>
          <cell r="P1413">
            <v>3.7999999999999999E-2</v>
          </cell>
          <cell r="Q1413">
            <v>42832</v>
          </cell>
          <cell r="U1413" t="str">
            <v>Export</v>
          </cell>
        </row>
        <row r="1414">
          <cell r="A1414" t="str">
            <v>1410-RD</v>
          </cell>
          <cell r="B1414" t="str">
            <v>HUMBOLDT BAY HARBOR RECRE &amp; CONSERV DIST</v>
          </cell>
          <cell r="C1414" t="str">
            <v>Martha (ET) Baeli</v>
          </cell>
          <cell r="D1414" t="str">
            <v>CPUC</v>
          </cell>
          <cell r="E1414" t="str">
            <v>Rule 21 (2014)</v>
          </cell>
          <cell r="F1414" t="str">
            <v>Fast Track</v>
          </cell>
          <cell r="G1414" t="str">
            <v>Energy Only</v>
          </cell>
          <cell r="H1414" t="str">
            <v>Withdrawn</v>
          </cell>
          <cell r="I1414" t="str">
            <v>Withdrawn</v>
          </cell>
          <cell r="J1414" t="str">
            <v>12 kV</v>
          </cell>
          <cell r="K1414" t="str">
            <v>HARRIS SUB</v>
          </cell>
          <cell r="M1414">
            <v>192431109</v>
          </cell>
          <cell r="O1414" t="str">
            <v>Solar PV</v>
          </cell>
          <cell r="P1414">
            <v>0.997</v>
          </cell>
          <cell r="U1414" t="str">
            <v>RESBCT</v>
          </cell>
        </row>
        <row r="1415">
          <cell r="A1415" t="str">
            <v>1411-RD</v>
          </cell>
          <cell r="B1415" t="str">
            <v>Trinity Packing Co.</v>
          </cell>
          <cell r="C1415" t="str">
            <v>Lynn (ET) Nunez</v>
          </cell>
          <cell r="D1415" t="str">
            <v>CPUC</v>
          </cell>
          <cell r="E1415" t="str">
            <v>Rule 21 (2014)</v>
          </cell>
          <cell r="F1415" t="str">
            <v>Fast Track</v>
          </cell>
          <cell r="G1415" t="str">
            <v>Energy Only</v>
          </cell>
          <cell r="H1415" t="str">
            <v>Commercial</v>
          </cell>
          <cell r="I1415" t="str">
            <v>Commercial</v>
          </cell>
          <cell r="J1415" t="str">
            <v>12 kV</v>
          </cell>
          <cell r="K1415" t="str">
            <v>WAHTOKE SUB</v>
          </cell>
          <cell r="M1415">
            <v>254531108</v>
          </cell>
          <cell r="N1415" t="str">
            <v>Line side tap</v>
          </cell>
          <cell r="O1415" t="str">
            <v>Solar PV</v>
          </cell>
          <cell r="P1415">
            <v>1.155</v>
          </cell>
          <cell r="Q1415">
            <v>42752</v>
          </cell>
          <cell r="U1415" t="str">
            <v>EXPNEM</v>
          </cell>
        </row>
        <row r="1416">
          <cell r="A1416" t="str">
            <v>1412-RD</v>
          </cell>
          <cell r="B1416" t="str">
            <v>US General Service Administration</v>
          </cell>
          <cell r="C1416" t="str">
            <v>Britany (ET) Stickel</v>
          </cell>
          <cell r="D1416" t="str">
            <v>CPUC</v>
          </cell>
          <cell r="E1416" t="str">
            <v>Rule 21 (2014)</v>
          </cell>
          <cell r="F1416" t="str">
            <v>Fast Track</v>
          </cell>
          <cell r="G1416" t="str">
            <v>Energy Only</v>
          </cell>
          <cell r="H1416" t="str">
            <v>Withdrawn</v>
          </cell>
          <cell r="I1416" t="str">
            <v>Withdrawn</v>
          </cell>
          <cell r="J1416" t="str">
            <v>12 kV</v>
          </cell>
          <cell r="K1416" t="str">
            <v>SAN FRAN X (MISSION) SUB</v>
          </cell>
          <cell r="L1416">
            <v>9</v>
          </cell>
          <cell r="M1416">
            <v>22011214</v>
          </cell>
          <cell r="O1416" t="str">
            <v>Solar PV</v>
          </cell>
          <cell r="P1416">
            <v>7.0000000000000007E-2</v>
          </cell>
          <cell r="U1416" t="str">
            <v>Non-Export</v>
          </cell>
        </row>
        <row r="1417">
          <cell r="A1417" t="str">
            <v>1413-WD</v>
          </cell>
          <cell r="B1417" t="str">
            <v>50004 SCWA R5</v>
          </cell>
          <cell r="C1417" t="str">
            <v>Rob (ET) Becker</v>
          </cell>
          <cell r="D1417" t="str">
            <v>FERC</v>
          </cell>
          <cell r="E1417" t="str">
            <v>GIP (2014)</v>
          </cell>
          <cell r="F1417" t="str">
            <v>Fast Track</v>
          </cell>
          <cell r="G1417" t="str">
            <v>Full Capacity</v>
          </cell>
          <cell r="H1417" t="str">
            <v>Withdrawn</v>
          </cell>
          <cell r="I1417" t="str">
            <v>Withdrawn</v>
          </cell>
          <cell r="J1417" t="str">
            <v>12 kV</v>
          </cell>
          <cell r="K1417" t="str">
            <v>SONOMA A SUB</v>
          </cell>
          <cell r="O1417" t="str">
            <v>Solar PV</v>
          </cell>
          <cell r="P1417">
            <v>2</v>
          </cell>
          <cell r="Q1417">
            <v>42825</v>
          </cell>
          <cell r="U1417" t="str">
            <v>Export</v>
          </cell>
        </row>
        <row r="1418">
          <cell r="A1418" t="str">
            <v>1414-WD</v>
          </cell>
          <cell r="B1418" t="str">
            <v>50001 SCWA North and South Ponds</v>
          </cell>
          <cell r="C1418" t="str">
            <v>Rob (ET) Becker</v>
          </cell>
          <cell r="D1418" t="str">
            <v>FERC</v>
          </cell>
          <cell r="E1418" t="str">
            <v>GIP (2014)</v>
          </cell>
          <cell r="F1418" t="str">
            <v>Independent Study</v>
          </cell>
          <cell r="H1418" t="str">
            <v>Withdrawn</v>
          </cell>
          <cell r="I1418" t="str">
            <v>Withdrawn</v>
          </cell>
          <cell r="J1418" t="str">
            <v>12 kV</v>
          </cell>
          <cell r="K1418" t="str">
            <v>SONOMA A SUB</v>
          </cell>
          <cell r="O1418" t="str">
            <v>Solar PV</v>
          </cell>
          <cell r="P1418">
            <v>7</v>
          </cell>
          <cell r="T1418">
            <v>43203</v>
          </cell>
          <cell r="U1418" t="str">
            <v>Export</v>
          </cell>
        </row>
        <row r="1419">
          <cell r="A1419" t="str">
            <v>1415-RD</v>
          </cell>
          <cell r="B1419" t="str">
            <v>Dalena Farms</v>
          </cell>
          <cell r="C1419" t="str">
            <v>Mike Greenberg</v>
          </cell>
          <cell r="D1419" t="str">
            <v>CPUC</v>
          </cell>
          <cell r="E1419" t="str">
            <v>Rule 21 (2014)</v>
          </cell>
          <cell r="F1419" t="str">
            <v>Detailed Study</v>
          </cell>
          <cell r="G1419" t="str">
            <v>Energy Only</v>
          </cell>
          <cell r="H1419" t="str">
            <v>Withdrawn</v>
          </cell>
          <cell r="I1419" t="str">
            <v>Withdrawn</v>
          </cell>
          <cell r="J1419" t="str">
            <v>12 kV</v>
          </cell>
          <cell r="K1419" t="str">
            <v>KETTLEMAN HILLS SUB</v>
          </cell>
          <cell r="M1419">
            <v>1101</v>
          </cell>
          <cell r="N1419" t="str">
            <v>new 'no-load' primary</v>
          </cell>
          <cell r="O1419" t="str">
            <v>Solar PV</v>
          </cell>
          <cell r="P1419">
            <v>4.05</v>
          </cell>
          <cell r="U1419" t="str">
            <v>EXPNEM</v>
          </cell>
        </row>
        <row r="1420">
          <cell r="A1420" t="str">
            <v>1416-RD</v>
          </cell>
          <cell r="B1420" t="str">
            <v>SALINAS VALLEY SOLID WASTE AUTHORITY</v>
          </cell>
          <cell r="C1420" t="str">
            <v>Martha (ET) Baeli</v>
          </cell>
          <cell r="D1420" t="str">
            <v>CPUC</v>
          </cell>
          <cell r="E1420" t="str">
            <v>Rule 21 (2014)</v>
          </cell>
          <cell r="F1420" t="str">
            <v>Fast Track</v>
          </cell>
          <cell r="G1420" t="str">
            <v>Energy Only</v>
          </cell>
          <cell r="H1420" t="str">
            <v>Withdrawn</v>
          </cell>
          <cell r="I1420" t="str">
            <v>Withdrawn</v>
          </cell>
          <cell r="J1420" t="str">
            <v>12 kV</v>
          </cell>
          <cell r="K1420" t="str">
            <v>PRUNEDALE SUB</v>
          </cell>
          <cell r="L1420">
            <v>2</v>
          </cell>
          <cell r="M1420">
            <v>1107</v>
          </cell>
          <cell r="O1420" t="str">
            <v>Solar PV</v>
          </cell>
          <cell r="P1420">
            <v>0.84</v>
          </cell>
          <cell r="T1420">
            <v>42908</v>
          </cell>
          <cell r="U1420" t="str">
            <v>RESBCT</v>
          </cell>
        </row>
        <row r="1421">
          <cell r="A1421" t="str">
            <v>1417-RD</v>
          </cell>
          <cell r="B1421" t="str">
            <v>ALLERGAN INC</v>
          </cell>
          <cell r="C1421" t="str">
            <v>Martha (ET) Baeli</v>
          </cell>
          <cell r="D1421" t="str">
            <v>CPUC</v>
          </cell>
          <cell r="E1421" t="str">
            <v>Rule 21 (2014)</v>
          </cell>
          <cell r="F1421" t="str">
            <v>Fast Track</v>
          </cell>
          <cell r="G1421" t="str">
            <v>Energy Only</v>
          </cell>
          <cell r="H1421" t="str">
            <v>Implementation</v>
          </cell>
          <cell r="I1421" t="str">
            <v>Active</v>
          </cell>
          <cell r="J1421" t="str">
            <v>12 kV</v>
          </cell>
          <cell r="M1421">
            <v>83771104</v>
          </cell>
          <cell r="O1421" t="str">
            <v>Cogeneration</v>
          </cell>
          <cell r="P1421">
            <v>0.8</v>
          </cell>
          <cell r="Q1421">
            <v>42828</v>
          </cell>
          <cell r="U1421" t="str">
            <v>Non-Export</v>
          </cell>
        </row>
        <row r="1422">
          <cell r="A1422" t="str">
            <v>1418-RD</v>
          </cell>
          <cell r="B1422" t="str">
            <v>Sandridge Partners Et Al (Utica 1)</v>
          </cell>
          <cell r="C1422" t="str">
            <v>Lynn (ET) Nunez</v>
          </cell>
          <cell r="D1422" t="str">
            <v>CPUC</v>
          </cell>
          <cell r="E1422" t="str">
            <v>Rule 21 (2014)</v>
          </cell>
          <cell r="F1422" t="str">
            <v>Fast Track</v>
          </cell>
          <cell r="G1422" t="str">
            <v>Energy Only</v>
          </cell>
          <cell r="H1422" t="str">
            <v>Commercial</v>
          </cell>
          <cell r="I1422" t="str">
            <v>Commercial</v>
          </cell>
          <cell r="J1422" t="str">
            <v>12 kV</v>
          </cell>
          <cell r="K1422" t="str">
            <v>TULARE LAKE SUB</v>
          </cell>
          <cell r="M1422">
            <v>252952108</v>
          </cell>
          <cell r="N1422" t="str">
            <v>Meter 1009882861</v>
          </cell>
          <cell r="O1422" t="str">
            <v>Solar PV</v>
          </cell>
          <cell r="P1422">
            <v>2.2749999999999999</v>
          </cell>
          <cell r="Q1422">
            <v>42762</v>
          </cell>
          <cell r="U1422" t="str">
            <v>EXPNEM</v>
          </cell>
        </row>
        <row r="1423">
          <cell r="A1423" t="str">
            <v>1419-RD</v>
          </cell>
          <cell r="B1423" t="str">
            <v>Sandridge Partners Et Al (Buena Vista)</v>
          </cell>
          <cell r="C1423" t="str">
            <v>Lynn (ET) Nunez</v>
          </cell>
          <cell r="D1423" t="str">
            <v>CPUC</v>
          </cell>
          <cell r="E1423" t="str">
            <v>Rule 21 (2014)</v>
          </cell>
          <cell r="F1423" t="str">
            <v>Detailed Study</v>
          </cell>
          <cell r="G1423" t="str">
            <v>Energy Only</v>
          </cell>
          <cell r="H1423" t="str">
            <v>Implementation</v>
          </cell>
          <cell r="I1423" t="str">
            <v>Active</v>
          </cell>
          <cell r="J1423" t="str">
            <v>12 kV</v>
          </cell>
          <cell r="M1423">
            <v>254201103</v>
          </cell>
          <cell r="O1423" t="str">
            <v>Solar PV</v>
          </cell>
          <cell r="P1423">
            <v>1.92</v>
          </cell>
          <cell r="Q1423">
            <v>43040</v>
          </cell>
          <cell r="U1423" t="str">
            <v>EXPNEM</v>
          </cell>
        </row>
        <row r="1424">
          <cell r="A1424" t="str">
            <v>1420-RD</v>
          </cell>
          <cell r="B1424" t="str">
            <v>City of Kerman</v>
          </cell>
          <cell r="C1424" t="str">
            <v>Britany (ET) Stickel</v>
          </cell>
          <cell r="D1424" t="str">
            <v>CPUC</v>
          </cell>
          <cell r="E1424" t="str">
            <v>Rule 21 (2014)</v>
          </cell>
          <cell r="F1424" t="str">
            <v>Fast Track</v>
          </cell>
          <cell r="G1424" t="str">
            <v>Energy Only</v>
          </cell>
          <cell r="H1424" t="str">
            <v>Commercial</v>
          </cell>
          <cell r="I1424" t="str">
            <v>Commercial</v>
          </cell>
          <cell r="J1424" t="str">
            <v>12 kV</v>
          </cell>
          <cell r="M1424">
            <v>252711102</v>
          </cell>
          <cell r="N1424">
            <v>1010083499</v>
          </cell>
          <cell r="O1424" t="str">
            <v>Solar PV</v>
          </cell>
          <cell r="P1424">
            <v>0.5</v>
          </cell>
          <cell r="Q1424">
            <v>42752</v>
          </cell>
          <cell r="U1424" t="str">
            <v>RESBCT</v>
          </cell>
        </row>
        <row r="1425">
          <cell r="A1425" t="str">
            <v>1421-RD</v>
          </cell>
          <cell r="B1425" t="str">
            <v>Sun World - Harris</v>
          </cell>
          <cell r="C1425" t="str">
            <v>Martha (ET) Baeli</v>
          </cell>
          <cell r="D1425" t="str">
            <v>CPUC</v>
          </cell>
          <cell r="E1425" t="str">
            <v>Rule 21 (2014)</v>
          </cell>
          <cell r="F1425" t="str">
            <v>Detailed Study</v>
          </cell>
          <cell r="G1425" t="str">
            <v>Energy Only</v>
          </cell>
          <cell r="H1425" t="str">
            <v>Withdrawn</v>
          </cell>
          <cell r="I1425" t="str">
            <v>Withdrawn</v>
          </cell>
          <cell r="J1425" t="str">
            <v>12 kV</v>
          </cell>
          <cell r="K1425" t="str">
            <v>TEJON SUB</v>
          </cell>
          <cell r="M1425">
            <v>1105</v>
          </cell>
          <cell r="N1425" t="str">
            <v>12kV new 'no load' primary</v>
          </cell>
          <cell r="O1425" t="str">
            <v>Solar PV</v>
          </cell>
          <cell r="P1425">
            <v>2.97</v>
          </cell>
          <cell r="T1425">
            <v>42782</v>
          </cell>
          <cell r="U1425" t="str">
            <v>Export</v>
          </cell>
        </row>
        <row r="1426">
          <cell r="A1426" t="str">
            <v>1422-RD</v>
          </cell>
          <cell r="B1426" t="str">
            <v>CARUTHERS COMMUNITY SERVICES DISTRICT</v>
          </cell>
          <cell r="C1426" t="str">
            <v>Britany (ET) Stickel</v>
          </cell>
          <cell r="D1426" t="str">
            <v>CPUC</v>
          </cell>
          <cell r="E1426" t="str">
            <v>Rule 21 (2014)</v>
          </cell>
          <cell r="F1426" t="str">
            <v>Fast Track</v>
          </cell>
          <cell r="G1426" t="str">
            <v>Energy Only</v>
          </cell>
          <cell r="H1426" t="str">
            <v>Commercial</v>
          </cell>
          <cell r="I1426" t="str">
            <v>Commercial</v>
          </cell>
          <cell r="J1426" t="str">
            <v>12 kV</v>
          </cell>
          <cell r="M1426">
            <v>252371101</v>
          </cell>
          <cell r="O1426" t="str">
            <v>Solar PV</v>
          </cell>
          <cell r="P1426">
            <v>0.16</v>
          </cell>
          <cell r="Q1426">
            <v>42740</v>
          </cell>
          <cell r="U1426" t="str">
            <v>RESBCT</v>
          </cell>
        </row>
        <row r="1427">
          <cell r="A1427" t="str">
            <v>1423-WD</v>
          </cell>
          <cell r="B1427" t="str">
            <v>Round Valley Indian Tribes Biomass Power</v>
          </cell>
          <cell r="C1427" t="str">
            <v>Heather (ET) Phillips</v>
          </cell>
          <cell r="D1427" t="str">
            <v>FERC</v>
          </cell>
          <cell r="E1427" t="str">
            <v>GIP (2014)</v>
          </cell>
          <cell r="F1427" t="str">
            <v>Independent Study</v>
          </cell>
          <cell r="H1427" t="str">
            <v>Withdrawn</v>
          </cell>
          <cell r="I1427" t="str">
            <v>Withdrawn</v>
          </cell>
          <cell r="J1427" t="str">
            <v>12 kV</v>
          </cell>
          <cell r="K1427" t="str">
            <v>COVELO SUB</v>
          </cell>
          <cell r="M1427">
            <v>43061101</v>
          </cell>
          <cell r="N1427" t="str">
            <v>N/A</v>
          </cell>
          <cell r="O1427" t="str">
            <v>Reciprocating Engine</v>
          </cell>
          <cell r="P1427">
            <v>2.8809999999999998</v>
          </cell>
          <cell r="U1427" t="str">
            <v>Export</v>
          </cell>
        </row>
        <row r="1428">
          <cell r="A1428" t="str">
            <v>1424-WD</v>
          </cell>
          <cell r="B1428" t="str">
            <v>Semperviren 1</v>
          </cell>
          <cell r="C1428" t="str">
            <v>Ellis Maxwell (ET) Ernst</v>
          </cell>
          <cell r="D1428" t="str">
            <v>FERC</v>
          </cell>
          <cell r="E1428" t="str">
            <v>GIP (2014)</v>
          </cell>
          <cell r="F1428" t="str">
            <v>Fast Track</v>
          </cell>
          <cell r="G1428" t="str">
            <v>Energy Only</v>
          </cell>
          <cell r="H1428" t="str">
            <v>Withdrawn</v>
          </cell>
          <cell r="I1428" t="str">
            <v>Withdrawn</v>
          </cell>
          <cell r="J1428" t="str">
            <v>12 kV</v>
          </cell>
          <cell r="K1428" t="str">
            <v>RICHMOND R SUB</v>
          </cell>
          <cell r="L1428">
            <v>3</v>
          </cell>
          <cell r="M1428" t="str">
            <v>01-347-1127</v>
          </cell>
          <cell r="N1428" t="str">
            <v>See PG&amp;E Pre-Application Report for details of POI</v>
          </cell>
          <cell r="O1428" t="str">
            <v>Solar PV</v>
          </cell>
          <cell r="P1428">
            <v>0.3</v>
          </cell>
          <cell r="Q1428">
            <v>42908</v>
          </cell>
          <cell r="U1428" t="str">
            <v>Export</v>
          </cell>
        </row>
        <row r="1429">
          <cell r="A1429" t="str">
            <v>1425-RD</v>
          </cell>
          <cell r="B1429" t="str">
            <v>David Tevelde Dairy Digester</v>
          </cell>
          <cell r="C1429" t="str">
            <v>Robert (ET) Nguyen</v>
          </cell>
          <cell r="D1429" t="str">
            <v>CPUC</v>
          </cell>
          <cell r="E1429" t="str">
            <v>Rule 21 (2014)</v>
          </cell>
          <cell r="F1429" t="str">
            <v>Detailed Study</v>
          </cell>
          <cell r="G1429" t="str">
            <v>Energy Only</v>
          </cell>
          <cell r="H1429" t="str">
            <v>Implementation</v>
          </cell>
          <cell r="I1429" t="str">
            <v>Active</v>
          </cell>
          <cell r="J1429" t="str">
            <v>12 kV</v>
          </cell>
          <cell r="K1429" t="str">
            <v>HARDWICK SUB</v>
          </cell>
          <cell r="M1429">
            <v>253711102</v>
          </cell>
          <cell r="O1429" t="str">
            <v>Reciprocating Engine</v>
          </cell>
          <cell r="P1429">
            <v>1</v>
          </cell>
          <cell r="Q1429" t="str">
            <v>*11/09/2017*</v>
          </cell>
          <cell r="U1429" t="str">
            <v>Export</v>
          </cell>
        </row>
        <row r="1430">
          <cell r="A1430" t="str">
            <v>1426-RD</v>
          </cell>
          <cell r="B1430" t="str">
            <v>Karl B. Lind</v>
          </cell>
          <cell r="C1430" t="str">
            <v>Lynn (ET) Nunez</v>
          </cell>
          <cell r="D1430" t="str">
            <v>CPUC</v>
          </cell>
          <cell r="E1430" t="str">
            <v>Rule 21 (2014)</v>
          </cell>
          <cell r="F1430" t="str">
            <v>Fast Track</v>
          </cell>
          <cell r="G1430" t="str">
            <v>Energy Only</v>
          </cell>
          <cell r="H1430" t="str">
            <v>Withdrawn</v>
          </cell>
          <cell r="I1430" t="str">
            <v>Withdrawn</v>
          </cell>
          <cell r="J1430" t="str">
            <v>12 kV</v>
          </cell>
          <cell r="K1430" t="str">
            <v>STOREY SUB</v>
          </cell>
          <cell r="M1430">
            <v>254611108</v>
          </cell>
          <cell r="O1430" t="str">
            <v>Solar PV</v>
          </cell>
          <cell r="P1430">
            <v>1.0999999999999999E-2</v>
          </cell>
          <cell r="U1430" t="str">
            <v>Non-Export</v>
          </cell>
        </row>
        <row r="1431">
          <cell r="A1431" t="str">
            <v>1427-RD</v>
          </cell>
          <cell r="B1431" t="str">
            <v>FACEBOOK INC</v>
          </cell>
          <cell r="C1431" t="str">
            <v>Josh (ET) Glidden</v>
          </cell>
          <cell r="D1431" t="str">
            <v>CPUC</v>
          </cell>
          <cell r="E1431" t="str">
            <v>Rule 21 (2014)</v>
          </cell>
          <cell r="F1431" t="str">
            <v>Fast Track</v>
          </cell>
          <cell r="G1431" t="str">
            <v>Energy Only</v>
          </cell>
          <cell r="H1431" t="str">
            <v>Commercial</v>
          </cell>
          <cell r="I1431" t="str">
            <v>Commercial</v>
          </cell>
          <cell r="J1431" t="str">
            <v>12 kV</v>
          </cell>
          <cell r="K1431" t="str">
            <v>BELLE HAVEN SUB</v>
          </cell>
          <cell r="L1431">
            <v>5</v>
          </cell>
          <cell r="M1431">
            <v>24021107</v>
          </cell>
          <cell r="O1431" t="str">
            <v>Battery Storage</v>
          </cell>
          <cell r="P1431">
            <v>0.09</v>
          </cell>
          <cell r="Q1431">
            <v>42937</v>
          </cell>
          <cell r="U1431" t="str">
            <v>Non-Export</v>
          </cell>
        </row>
        <row r="1432">
          <cell r="A1432" t="str">
            <v>1428-RD</v>
          </cell>
          <cell r="B1432" t="str">
            <v>THE INFINITY OWNERS ASSOCIATION</v>
          </cell>
          <cell r="C1432" t="str">
            <v>Britany (ET) Stickel</v>
          </cell>
          <cell r="D1432" t="str">
            <v>CPUC</v>
          </cell>
          <cell r="E1432" t="str">
            <v>Rule 21 (2014)</v>
          </cell>
          <cell r="F1432" t="str">
            <v>Fast Track</v>
          </cell>
          <cell r="G1432" t="str">
            <v>Energy Only</v>
          </cell>
          <cell r="H1432" t="str">
            <v>Commercial</v>
          </cell>
          <cell r="I1432" t="str">
            <v>Commercial</v>
          </cell>
          <cell r="J1432" t="str">
            <v>12 kV</v>
          </cell>
          <cell r="K1432" t="str">
            <v>SAN FRAN Z (EMBARCADERO) SUB</v>
          </cell>
          <cell r="L1432">
            <v>14</v>
          </cell>
          <cell r="M1432">
            <v>22871120</v>
          </cell>
          <cell r="O1432" t="str">
            <v>Battery Storage</v>
          </cell>
          <cell r="P1432">
            <v>1.7999999999999999E-2</v>
          </cell>
          <cell r="Q1432">
            <v>42780</v>
          </cell>
          <cell r="U1432" t="str">
            <v>Non-Export</v>
          </cell>
        </row>
        <row r="1433">
          <cell r="A1433" t="str">
            <v>1429-RD</v>
          </cell>
          <cell r="B1433" t="str">
            <v>THE INFINITY OWNERS ASSOCIATION</v>
          </cell>
          <cell r="C1433" t="str">
            <v>Britany (ET) Stickel</v>
          </cell>
          <cell r="D1433" t="str">
            <v>CPUC</v>
          </cell>
          <cell r="E1433" t="str">
            <v>Rule 21 (2014)</v>
          </cell>
          <cell r="F1433" t="str">
            <v>Fast Track</v>
          </cell>
          <cell r="G1433" t="str">
            <v>Energy Only</v>
          </cell>
          <cell r="H1433" t="str">
            <v>Commercial</v>
          </cell>
          <cell r="I1433" t="str">
            <v>Commercial</v>
          </cell>
          <cell r="J1433" t="str">
            <v>12 kV</v>
          </cell>
          <cell r="K1433" t="str">
            <v>SAN FRAN Z (EMBARCADERO) SUB</v>
          </cell>
          <cell r="L1433">
            <v>14</v>
          </cell>
          <cell r="M1433">
            <v>22871120</v>
          </cell>
          <cell r="O1433" t="str">
            <v>Battery Storage</v>
          </cell>
          <cell r="P1433">
            <v>1.7999999999999999E-2</v>
          </cell>
          <cell r="Q1433">
            <v>42780</v>
          </cell>
          <cell r="U1433" t="str">
            <v>Non-Export</v>
          </cell>
        </row>
        <row r="1434">
          <cell r="A1434" t="str">
            <v>1430-RD</v>
          </cell>
          <cell r="B1434" t="str">
            <v>County of Nevada (Ranch Property)</v>
          </cell>
          <cell r="C1434" t="str">
            <v>Lynn (ET) Nunez</v>
          </cell>
          <cell r="D1434" t="str">
            <v>CPUC</v>
          </cell>
          <cell r="E1434" t="str">
            <v>Rule 21 (2014)</v>
          </cell>
          <cell r="F1434" t="str">
            <v>Fast Track</v>
          </cell>
          <cell r="G1434" t="str">
            <v>Energy Only</v>
          </cell>
          <cell r="H1434" t="str">
            <v>Implementation</v>
          </cell>
          <cell r="I1434" t="str">
            <v>Active</v>
          </cell>
          <cell r="J1434" t="str">
            <v>12 kV</v>
          </cell>
          <cell r="M1434">
            <v>152481104</v>
          </cell>
          <cell r="O1434" t="str">
            <v>Solar PV</v>
          </cell>
          <cell r="P1434">
            <v>1.107</v>
          </cell>
          <cell r="Q1434">
            <v>42877</v>
          </cell>
          <cell r="U1434" t="str">
            <v>RESBCT</v>
          </cell>
        </row>
        <row r="1435">
          <cell r="A1435" t="str">
            <v>1431-RD</v>
          </cell>
          <cell r="B1435" t="str">
            <v>CALVIN KUBO MD</v>
          </cell>
          <cell r="C1435" t="str">
            <v>Josh (ET) Glidden</v>
          </cell>
          <cell r="D1435" t="str">
            <v>CPUC</v>
          </cell>
          <cell r="E1435" t="str">
            <v>Rule 21 (2014)</v>
          </cell>
          <cell r="F1435" t="str">
            <v>Fast Track</v>
          </cell>
          <cell r="G1435" t="str">
            <v>Energy Only</v>
          </cell>
          <cell r="H1435" t="str">
            <v>Withdrawn</v>
          </cell>
          <cell r="I1435" t="str">
            <v>Withdrawn</v>
          </cell>
          <cell r="J1435" t="str">
            <v>12 kV</v>
          </cell>
          <cell r="K1435" t="str">
            <v>FRUITVALE SUB</v>
          </cell>
          <cell r="M1435">
            <v>253391106</v>
          </cell>
          <cell r="O1435" t="str">
            <v>Solar PV</v>
          </cell>
          <cell r="P1435">
            <v>3.7999999999999999E-2</v>
          </cell>
          <cell r="U1435" t="str">
            <v>Non-Export</v>
          </cell>
        </row>
        <row r="1436">
          <cell r="A1436" t="str">
            <v>1432-RD</v>
          </cell>
          <cell r="B1436" t="str">
            <v>GEORGE DEBOER</v>
          </cell>
          <cell r="C1436" t="str">
            <v>Josh (ET) Glidden</v>
          </cell>
          <cell r="D1436" t="str">
            <v>CPUC</v>
          </cell>
          <cell r="E1436" t="str">
            <v>Rule 21 (2014)</v>
          </cell>
          <cell r="F1436" t="str">
            <v>Detailed Study</v>
          </cell>
          <cell r="G1436" t="str">
            <v>Energy Only</v>
          </cell>
          <cell r="H1436" t="str">
            <v>Implementation</v>
          </cell>
          <cell r="I1436" t="str">
            <v>Active</v>
          </cell>
          <cell r="J1436" t="str">
            <v>12 kV</v>
          </cell>
          <cell r="M1436">
            <v>254541103</v>
          </cell>
          <cell r="O1436" t="str">
            <v>Solar PV</v>
          </cell>
          <cell r="P1436">
            <v>2</v>
          </cell>
          <cell r="Q1436" t="str">
            <v>*01/29/2018*</v>
          </cell>
          <cell r="U1436" t="str">
            <v>EXPNEM</v>
          </cell>
        </row>
        <row r="1437">
          <cell r="A1437" t="str">
            <v>1433-RD</v>
          </cell>
          <cell r="B1437" t="str">
            <v>HENRY MILLER RECLAMATION DISTRICT 2131</v>
          </cell>
          <cell r="C1437" t="str">
            <v>Josh (ET) Glidden</v>
          </cell>
          <cell r="D1437" t="str">
            <v>CPUC</v>
          </cell>
          <cell r="E1437" t="str">
            <v>Rule 21 (2014)</v>
          </cell>
          <cell r="F1437" t="str">
            <v>Detailed Study</v>
          </cell>
          <cell r="G1437" t="str">
            <v>Energy Only</v>
          </cell>
          <cell r="H1437" t="str">
            <v>Commercial</v>
          </cell>
          <cell r="I1437" t="str">
            <v>Commercial</v>
          </cell>
          <cell r="J1437" t="str">
            <v>12 kV</v>
          </cell>
          <cell r="O1437" t="str">
            <v>Solar PV</v>
          </cell>
          <cell r="P1437">
            <v>1.5</v>
          </cell>
          <cell r="Q1437">
            <v>43088</v>
          </cell>
          <cell r="U1437" t="str">
            <v>EXPNEM</v>
          </cell>
        </row>
        <row r="1438">
          <cell r="A1438" t="str">
            <v>1434-RD</v>
          </cell>
          <cell r="B1438" t="str">
            <v>ANCHOR BREWING COMPANY, LLC.</v>
          </cell>
          <cell r="C1438" t="str">
            <v>Britany (ET) Stickel</v>
          </cell>
          <cell r="D1438" t="str">
            <v>CPUC</v>
          </cell>
          <cell r="E1438" t="str">
            <v>Rule 21 (2014)</v>
          </cell>
          <cell r="F1438" t="str">
            <v>Fast Track</v>
          </cell>
          <cell r="G1438" t="str">
            <v>Energy Only</v>
          </cell>
          <cell r="H1438" t="str">
            <v>Commercial</v>
          </cell>
          <cell r="I1438" t="str">
            <v>Commercial</v>
          </cell>
          <cell r="J1438" t="str">
            <v>12 kV</v>
          </cell>
          <cell r="K1438" t="str">
            <v>SAN FRAN A (POTRERO PP) SUB</v>
          </cell>
          <cell r="L1438">
            <v>10</v>
          </cell>
          <cell r="M1438">
            <v>22031101</v>
          </cell>
          <cell r="O1438" t="str">
            <v>Battery Storage</v>
          </cell>
          <cell r="P1438">
            <v>0.1</v>
          </cell>
          <cell r="Q1438">
            <v>42780</v>
          </cell>
          <cell r="U1438" t="str">
            <v>Non-Export</v>
          </cell>
        </row>
        <row r="1439">
          <cell r="A1439" t="str">
            <v>1435-RD</v>
          </cell>
          <cell r="B1439" t="str">
            <v>MASTER PLASTICS INC</v>
          </cell>
          <cell r="C1439" t="str">
            <v>Josh (ET) Glidden</v>
          </cell>
          <cell r="D1439" t="str">
            <v>CPUC</v>
          </cell>
          <cell r="E1439" t="str">
            <v>Rule 21 (2014)</v>
          </cell>
          <cell r="F1439" t="str">
            <v>Fast Track</v>
          </cell>
          <cell r="G1439" t="str">
            <v>Energy Only</v>
          </cell>
          <cell r="H1439" t="str">
            <v>Commercial</v>
          </cell>
          <cell r="I1439" t="str">
            <v>Commercial</v>
          </cell>
          <cell r="J1439" t="str">
            <v>12 kV</v>
          </cell>
          <cell r="K1439" t="str">
            <v>VACA DIXON SUB</v>
          </cell>
          <cell r="M1439">
            <v>63591101</v>
          </cell>
          <cell r="O1439" t="str">
            <v>Battery Storage</v>
          </cell>
          <cell r="P1439">
            <v>3.5999999999999997E-2</v>
          </cell>
          <cell r="Q1439">
            <v>42887</v>
          </cell>
          <cell r="U1439" t="str">
            <v>Non-Export</v>
          </cell>
        </row>
        <row r="1440">
          <cell r="A1440" t="str">
            <v>1436-RD</v>
          </cell>
          <cell r="B1440" t="str">
            <v>MASTER PLASTICS INC</v>
          </cell>
          <cell r="C1440" t="str">
            <v>Josh (ET) Glidden</v>
          </cell>
          <cell r="D1440" t="str">
            <v>CPUC</v>
          </cell>
          <cell r="E1440" t="str">
            <v>Rule 21 (2014)</v>
          </cell>
          <cell r="F1440" t="str">
            <v>Fast Track</v>
          </cell>
          <cell r="G1440" t="str">
            <v>Energy Only</v>
          </cell>
          <cell r="H1440" t="str">
            <v>Commercial</v>
          </cell>
          <cell r="I1440" t="str">
            <v>Commercial</v>
          </cell>
          <cell r="J1440" t="str">
            <v>12 kV</v>
          </cell>
          <cell r="K1440" t="str">
            <v>VACA DIXON SUB</v>
          </cell>
          <cell r="M1440">
            <v>63591101</v>
          </cell>
          <cell r="O1440" t="str">
            <v>Battery Storage</v>
          </cell>
          <cell r="P1440">
            <v>7.1999999999999995E-2</v>
          </cell>
          <cell r="Q1440">
            <v>42887</v>
          </cell>
          <cell r="U1440" t="str">
            <v>Non-Export</v>
          </cell>
        </row>
        <row r="1441">
          <cell r="A1441" t="str">
            <v>1437-RD</v>
          </cell>
          <cell r="B1441" t="str">
            <v>LINEAR TECHNOLOGY CORP</v>
          </cell>
          <cell r="C1441" t="str">
            <v>Mike Greenberg</v>
          </cell>
          <cell r="D1441" t="str">
            <v>CPUC</v>
          </cell>
          <cell r="E1441" t="str">
            <v>Rule 21 (2014)</v>
          </cell>
          <cell r="F1441" t="str">
            <v>Fast Track</v>
          </cell>
          <cell r="G1441" t="str">
            <v>Energy Only</v>
          </cell>
          <cell r="H1441" t="str">
            <v>Withdrawn</v>
          </cell>
          <cell r="I1441" t="str">
            <v>Withdrawn</v>
          </cell>
          <cell r="J1441" t="str">
            <v>21 kV</v>
          </cell>
          <cell r="K1441" t="str">
            <v>MILPITAS SUB</v>
          </cell>
          <cell r="M1441">
            <v>82832115</v>
          </cell>
          <cell r="O1441" t="str">
            <v>Battery Storage</v>
          </cell>
          <cell r="P1441">
            <v>0.2</v>
          </cell>
          <cell r="T1441">
            <v>42929</v>
          </cell>
          <cell r="U1441" t="str">
            <v>Non-Export</v>
          </cell>
        </row>
        <row r="1442">
          <cell r="A1442" t="str">
            <v>1438-RD</v>
          </cell>
          <cell r="B1442" t="str">
            <v>Sutter Health</v>
          </cell>
          <cell r="C1442" t="str">
            <v>Mike Greenberg</v>
          </cell>
          <cell r="D1442" t="str">
            <v>CPUC</v>
          </cell>
          <cell r="E1442" t="str">
            <v>Rule 21 (2014)</v>
          </cell>
          <cell r="F1442" t="str">
            <v>Fast Track</v>
          </cell>
          <cell r="G1442" t="str">
            <v>Energy Only</v>
          </cell>
          <cell r="H1442" t="str">
            <v>Withdrawn</v>
          </cell>
          <cell r="I1442" t="str">
            <v>Withdrawn</v>
          </cell>
          <cell r="J1442" t="str">
            <v>12 kV</v>
          </cell>
          <cell r="M1442">
            <v>22031117</v>
          </cell>
          <cell r="O1442" t="str">
            <v>Cogeneration</v>
          </cell>
          <cell r="P1442">
            <v>1.5</v>
          </cell>
          <cell r="U1442" t="str">
            <v>Non-Export</v>
          </cell>
        </row>
        <row r="1443">
          <cell r="A1443" t="str">
            <v>1439-WD</v>
          </cell>
          <cell r="B1443" t="str">
            <v>HZIU Kompogas SLO</v>
          </cell>
          <cell r="C1443" t="str">
            <v>David Corzilius</v>
          </cell>
          <cell r="D1443" t="str">
            <v>FERC</v>
          </cell>
          <cell r="E1443" t="str">
            <v>GIP (2014)</v>
          </cell>
          <cell r="F1443" t="str">
            <v>Independent Study</v>
          </cell>
          <cell r="G1443" t="str">
            <v>Energy Only</v>
          </cell>
          <cell r="H1443" t="str">
            <v>Implementation</v>
          </cell>
          <cell r="I1443" t="str">
            <v>Active</v>
          </cell>
          <cell r="J1443" t="str">
            <v>12 kV</v>
          </cell>
          <cell r="K1443" t="str">
            <v>SAN LUIS OBISPO SUB</v>
          </cell>
          <cell r="L1443">
            <v>4</v>
          </cell>
          <cell r="M1443">
            <v>182631103</v>
          </cell>
          <cell r="N1443" t="str">
            <v>12 kV utility pole on site</v>
          </cell>
          <cell r="O1443" t="str">
            <v>Biomass</v>
          </cell>
          <cell r="P1443">
            <v>0.85</v>
          </cell>
          <cell r="Q1443">
            <v>42951</v>
          </cell>
          <cell r="U1443" t="str">
            <v>Export</v>
          </cell>
        </row>
        <row r="1444">
          <cell r="A1444" t="str">
            <v>1440-WD</v>
          </cell>
          <cell r="B1444" t="str">
            <v>Castroville Energy Storage 5MW</v>
          </cell>
          <cell r="C1444" t="str">
            <v>Ellis Maxwell (ET) Ernst</v>
          </cell>
          <cell r="D1444" t="str">
            <v>FERC</v>
          </cell>
          <cell r="E1444" t="str">
            <v>GIP (2014)</v>
          </cell>
          <cell r="F1444" t="str">
            <v>Independent Study</v>
          </cell>
          <cell r="G1444" t="str">
            <v>Full Capacity</v>
          </cell>
          <cell r="H1444" t="str">
            <v>Withdrawn</v>
          </cell>
          <cell r="I1444" t="str">
            <v>Withdrawn</v>
          </cell>
          <cell r="J1444" t="str">
            <v>21 kV</v>
          </cell>
          <cell r="K1444" t="str">
            <v>CASTROVILLE SUB</v>
          </cell>
          <cell r="M1444">
            <v>182352104</v>
          </cell>
          <cell r="N1444" t="str">
            <v>At-or-near Substation Fence</v>
          </cell>
          <cell r="O1444" t="str">
            <v>bi-directional inverter with storage</v>
          </cell>
          <cell r="P1444">
            <v>5</v>
          </cell>
          <cell r="T1444">
            <v>43076</v>
          </cell>
          <cell r="U1444" t="str">
            <v>Export</v>
          </cell>
        </row>
        <row r="1445">
          <cell r="A1445" t="str">
            <v>1441-WD</v>
          </cell>
          <cell r="B1445" t="str">
            <v>Templeton B Energy Storage</v>
          </cell>
          <cell r="C1445" t="str">
            <v>Ellis Maxwell (ET) Ernst</v>
          </cell>
          <cell r="D1445" t="str">
            <v>FERC</v>
          </cell>
          <cell r="E1445" t="str">
            <v>GIP (2014)</v>
          </cell>
          <cell r="F1445" t="str">
            <v>Independent Study</v>
          </cell>
          <cell r="G1445" t="str">
            <v>Energy Only</v>
          </cell>
          <cell r="H1445" t="str">
            <v>Withdrawn</v>
          </cell>
          <cell r="I1445" t="str">
            <v>Withdrawn</v>
          </cell>
          <cell r="J1445" t="str">
            <v>21 kV</v>
          </cell>
          <cell r="K1445" t="str">
            <v>TEMPLETON SUB</v>
          </cell>
          <cell r="L1445">
            <v>3</v>
          </cell>
          <cell r="M1445">
            <v>183052112</v>
          </cell>
          <cell r="N1445" t="str">
            <v>At or near west or north substation fence</v>
          </cell>
          <cell r="O1445" t="str">
            <v>Bi-directional Inverter with Storage</v>
          </cell>
          <cell r="P1445">
            <v>4</v>
          </cell>
          <cell r="T1445">
            <v>42886</v>
          </cell>
          <cell r="U1445" t="str">
            <v>Export</v>
          </cell>
        </row>
        <row r="1446">
          <cell r="A1446" t="str">
            <v>1442-RD</v>
          </cell>
          <cell r="B1446" t="str">
            <v>VISA U S A INC</v>
          </cell>
          <cell r="C1446" t="str">
            <v>Britany (ET) Stickel</v>
          </cell>
          <cell r="D1446" t="str">
            <v>CPUC</v>
          </cell>
          <cell r="E1446" t="str">
            <v>Rule 21 (2014)</v>
          </cell>
          <cell r="F1446" t="str">
            <v>Fast Track</v>
          </cell>
          <cell r="G1446" t="str">
            <v>Energy Only</v>
          </cell>
          <cell r="H1446" t="str">
            <v>Commercial</v>
          </cell>
          <cell r="I1446" t="str">
            <v>Commercial</v>
          </cell>
          <cell r="J1446" t="str">
            <v>21 kV</v>
          </cell>
          <cell r="K1446" t="str">
            <v>BAY MEADOWS SUB</v>
          </cell>
          <cell r="L1446">
            <v>1</v>
          </cell>
          <cell r="M1446">
            <v>24012103</v>
          </cell>
          <cell r="O1446" t="str">
            <v>Battery storage</v>
          </cell>
          <cell r="P1446">
            <v>0.45</v>
          </cell>
          <cell r="Q1446">
            <v>42859</v>
          </cell>
          <cell r="U1446" t="str">
            <v>Non-Export</v>
          </cell>
        </row>
        <row r="1447">
          <cell r="A1447" t="str">
            <v>1443-RD</v>
          </cell>
          <cell r="B1447" t="str">
            <v>Collins Pine Co.</v>
          </cell>
          <cell r="C1447" t="str">
            <v>Lynn (ET) Nunez</v>
          </cell>
          <cell r="D1447" t="str">
            <v>CPUC</v>
          </cell>
          <cell r="E1447" t="str">
            <v>Rule 21 (2014)</v>
          </cell>
          <cell r="F1447" t="str">
            <v>Fast Track</v>
          </cell>
          <cell r="G1447" t="str">
            <v>Energy Only</v>
          </cell>
          <cell r="H1447" t="str">
            <v>Withdrawn</v>
          </cell>
          <cell r="I1447" t="str">
            <v>Withdrawn</v>
          </cell>
          <cell r="J1447" t="str">
            <v>60 kV</v>
          </cell>
          <cell r="K1447" t="str">
            <v>CHESTER SUB</v>
          </cell>
          <cell r="M1447">
            <v>303333311</v>
          </cell>
          <cell r="N1447" t="str">
            <v>junction of the Collins Pine 60 kV Tap and the Hamilton Branch - Chester 60 kV</v>
          </cell>
          <cell r="O1447" t="str">
            <v>Cogeneration</v>
          </cell>
          <cell r="P1447">
            <v>12</v>
          </cell>
          <cell r="U1447" t="str">
            <v>Non-Export</v>
          </cell>
        </row>
        <row r="1448">
          <cell r="A1448" t="str">
            <v>1444-WD</v>
          </cell>
          <cell r="B1448" t="str">
            <v>SEPV Barbara</v>
          </cell>
          <cell r="C1448" t="str">
            <v>Heather (ET) Phillips</v>
          </cell>
          <cell r="D1448" t="str">
            <v>FERC</v>
          </cell>
          <cell r="E1448" t="str">
            <v>GIP (2014)</v>
          </cell>
          <cell r="F1448" t="str">
            <v>Independent Study</v>
          </cell>
          <cell r="G1448" t="str">
            <v>Energy Only</v>
          </cell>
          <cell r="H1448" t="str">
            <v>IA in Progress</v>
          </cell>
          <cell r="I1448" t="str">
            <v>Active</v>
          </cell>
          <cell r="J1448" t="str">
            <v>21 kV</v>
          </cell>
          <cell r="K1448" t="str">
            <v>CUYAMA SUB</v>
          </cell>
          <cell r="M1448">
            <v>253142101</v>
          </cell>
          <cell r="N1448" t="str">
            <v>34.905311, -119.586656</v>
          </cell>
          <cell r="O1448" t="str">
            <v>Solar PV</v>
          </cell>
          <cell r="P1448">
            <v>1.8</v>
          </cell>
          <cell r="U1448" t="str">
            <v>Export</v>
          </cell>
        </row>
        <row r="1449">
          <cell r="A1449" t="str">
            <v>1445-RD</v>
          </cell>
          <cell r="B1449" t="str">
            <v>EL CAMINO HOSPITAL INC</v>
          </cell>
          <cell r="C1449" t="str">
            <v>Britany (ET) Stickel</v>
          </cell>
          <cell r="D1449" t="str">
            <v>CPUC</v>
          </cell>
          <cell r="E1449" t="str">
            <v>Rule 21 (2014)</v>
          </cell>
          <cell r="F1449" t="str">
            <v>Fast Track</v>
          </cell>
          <cell r="G1449" t="str">
            <v>Energy Only</v>
          </cell>
          <cell r="H1449" t="str">
            <v>Withdrawn</v>
          </cell>
          <cell r="I1449" t="str">
            <v>Withdrawn</v>
          </cell>
          <cell r="J1449" t="str">
            <v>12 kV</v>
          </cell>
          <cell r="K1449" t="str">
            <v>MOUNTAIN VIEW SUB</v>
          </cell>
          <cell r="M1449">
            <v>82031114</v>
          </cell>
          <cell r="O1449" t="str">
            <v>Solar PV,Battery storage</v>
          </cell>
          <cell r="P1449">
            <v>0.2</v>
          </cell>
          <cell r="U1449" t="str">
            <v>Non-Export</v>
          </cell>
        </row>
        <row r="1450">
          <cell r="A1450" t="str">
            <v>1446-RD</v>
          </cell>
          <cell r="B1450" t="str">
            <v>Google LLC</v>
          </cell>
          <cell r="C1450" t="str">
            <v>Martha (ET) Baeli</v>
          </cell>
          <cell r="D1450" t="str">
            <v>CPUC</v>
          </cell>
          <cell r="E1450" t="str">
            <v>Rule 21</v>
          </cell>
          <cell r="F1450" t="str">
            <v>Detailed Study</v>
          </cell>
          <cell r="G1450" t="str">
            <v>Energy Only</v>
          </cell>
          <cell r="H1450" t="str">
            <v>Implementation</v>
          </cell>
          <cell r="I1450" t="str">
            <v>Active</v>
          </cell>
          <cell r="J1450" t="str">
            <v>12 kV</v>
          </cell>
          <cell r="M1450">
            <v>83901101</v>
          </cell>
          <cell r="O1450" t="str">
            <v>Solar PV</v>
          </cell>
          <cell r="P1450">
            <v>4</v>
          </cell>
          <cell r="Q1450">
            <v>43080</v>
          </cell>
          <cell r="U1450" t="str">
            <v>EXPNEM</v>
          </cell>
        </row>
        <row r="1451">
          <cell r="A1451" t="str">
            <v>1447-RD</v>
          </cell>
          <cell r="B1451" t="str">
            <v>HARTNELL COMMUNITY COLLEGE</v>
          </cell>
          <cell r="C1451" t="str">
            <v>Jerry Jackson</v>
          </cell>
          <cell r="D1451" t="str">
            <v>CPUC</v>
          </cell>
          <cell r="E1451" t="str">
            <v>Rule 21</v>
          </cell>
          <cell r="F1451" t="str">
            <v>Fast Track</v>
          </cell>
          <cell r="G1451" t="str">
            <v>Energy Only</v>
          </cell>
          <cell r="H1451" t="str">
            <v>Withdrawn</v>
          </cell>
          <cell r="I1451" t="str">
            <v>Withdrawn</v>
          </cell>
          <cell r="J1451" t="str">
            <v>12 kV</v>
          </cell>
          <cell r="M1451" t="str">
            <v>SALINAS 1104</v>
          </cell>
          <cell r="N1451" t="str">
            <v>METER # 1010080572</v>
          </cell>
          <cell r="O1451" t="str">
            <v>Solar PV</v>
          </cell>
          <cell r="P1451">
            <v>1.056</v>
          </cell>
          <cell r="U1451" t="str">
            <v>EXPNEM</v>
          </cell>
        </row>
        <row r="1452">
          <cell r="A1452" t="str">
            <v>1448-RD</v>
          </cell>
          <cell r="B1452" t="str">
            <v>CITY OF MORRO BAY</v>
          </cell>
          <cell r="C1452" t="str">
            <v>Martha (ET) Baeli</v>
          </cell>
          <cell r="D1452" t="str">
            <v>CPUC</v>
          </cell>
          <cell r="E1452" t="str">
            <v>Rule 21 (2014)</v>
          </cell>
          <cell r="F1452" t="str">
            <v>Fast Track</v>
          </cell>
          <cell r="G1452" t="str">
            <v>Energy Only</v>
          </cell>
          <cell r="H1452" t="str">
            <v>Commercial</v>
          </cell>
          <cell r="I1452" t="str">
            <v>Commercial</v>
          </cell>
          <cell r="J1452" t="str">
            <v>12 kV</v>
          </cell>
          <cell r="K1452" t="str">
            <v>MORRO BAY DIST SUB</v>
          </cell>
          <cell r="L1452">
            <v>11</v>
          </cell>
          <cell r="M1452">
            <v>183011101</v>
          </cell>
          <cell r="O1452" t="str">
            <v>Solar PV</v>
          </cell>
          <cell r="P1452">
            <v>1.4999999999999999E-2</v>
          </cell>
          <cell r="Q1452">
            <v>42795</v>
          </cell>
          <cell r="U1452" t="str">
            <v>RESBCT</v>
          </cell>
        </row>
        <row r="1453">
          <cell r="A1453" t="str">
            <v>1449-RD</v>
          </cell>
          <cell r="B1453" t="str">
            <v>Maddox Dairy-Phase 1</v>
          </cell>
          <cell r="C1453" t="str">
            <v>Britany (ET) Stickel</v>
          </cell>
          <cell r="D1453" t="str">
            <v>CPUC</v>
          </cell>
          <cell r="E1453" t="str">
            <v>Rule 21 (2014)</v>
          </cell>
          <cell r="F1453" t="str">
            <v>Detailed Study</v>
          </cell>
          <cell r="G1453" t="str">
            <v>Energy Only</v>
          </cell>
          <cell r="H1453" t="str">
            <v>Withdrawn</v>
          </cell>
          <cell r="I1453" t="str">
            <v>Withdrawn</v>
          </cell>
          <cell r="J1453" t="str">
            <v>12 kV</v>
          </cell>
          <cell r="K1453" t="str">
            <v>CAMDEN SUB</v>
          </cell>
          <cell r="M1453">
            <v>252301102</v>
          </cell>
          <cell r="N1453" t="str">
            <v>No destinated substation</v>
          </cell>
          <cell r="O1453" t="str">
            <v>Solar PV</v>
          </cell>
          <cell r="P1453">
            <v>2</v>
          </cell>
          <cell r="T1453">
            <v>43032</v>
          </cell>
          <cell r="U1453" t="str">
            <v>EXPNEM</v>
          </cell>
        </row>
        <row r="1454">
          <cell r="A1454" t="str">
            <v>1450-RD</v>
          </cell>
          <cell r="B1454" t="str">
            <v>181 Fremont</v>
          </cell>
          <cell r="C1454" t="str">
            <v>Britany (ET) Stickel</v>
          </cell>
          <cell r="D1454" t="str">
            <v>CPUC</v>
          </cell>
          <cell r="E1454" t="str">
            <v>Rule 21 (2014)</v>
          </cell>
          <cell r="F1454" t="str">
            <v>Fast Track</v>
          </cell>
          <cell r="G1454" t="str">
            <v>Energy Only</v>
          </cell>
          <cell r="H1454" t="str">
            <v>Implementation</v>
          </cell>
          <cell r="I1454" t="str">
            <v>Active</v>
          </cell>
          <cell r="J1454" t="str">
            <v>12 kV</v>
          </cell>
          <cell r="M1454">
            <v>22871121</v>
          </cell>
          <cell r="O1454" t="str">
            <v>Cogeneration</v>
          </cell>
          <cell r="P1454">
            <v>6.5000000000000002E-2</v>
          </cell>
          <cell r="Q1454">
            <v>42859</v>
          </cell>
          <cell r="U1454" t="str">
            <v>Non-Export</v>
          </cell>
        </row>
        <row r="1455">
          <cell r="A1455" t="str">
            <v>1451-WD</v>
          </cell>
          <cell r="B1455" t="str">
            <v>Sirius 3</v>
          </cell>
          <cell r="C1455" t="str">
            <v>Rob (ET) Becker</v>
          </cell>
          <cell r="D1455" t="str">
            <v>FERC</v>
          </cell>
          <cell r="E1455" t="str">
            <v>GIP (2014)</v>
          </cell>
          <cell r="F1455" t="str">
            <v>Fast Track</v>
          </cell>
          <cell r="G1455" t="str">
            <v>Energy Only</v>
          </cell>
          <cell r="H1455" t="str">
            <v>Implementation</v>
          </cell>
          <cell r="I1455" t="str">
            <v>Active</v>
          </cell>
          <cell r="J1455" t="str">
            <v>12 kV</v>
          </cell>
          <cell r="K1455" t="str">
            <v>WILSON SUB</v>
          </cell>
          <cell r="M1455">
            <v>1103</v>
          </cell>
          <cell r="N1455" t="str">
            <v>Existing Connection</v>
          </cell>
          <cell r="O1455" t="str">
            <v>Solar PV</v>
          </cell>
          <cell r="P1455">
            <v>0.25</v>
          </cell>
          <cell r="Q1455">
            <v>42867</v>
          </cell>
          <cell r="U1455" t="str">
            <v>Export</v>
          </cell>
        </row>
        <row r="1456">
          <cell r="A1456" t="str">
            <v>1452-WD</v>
          </cell>
          <cell r="B1456" t="str">
            <v>Madera 2</v>
          </cell>
          <cell r="C1456" t="str">
            <v>Heather (ET) Phillips</v>
          </cell>
          <cell r="D1456" t="str">
            <v>FERC</v>
          </cell>
          <cell r="E1456" t="str">
            <v>GIP (2014)</v>
          </cell>
          <cell r="F1456" t="str">
            <v>Independent Study</v>
          </cell>
          <cell r="H1456" t="str">
            <v>Withdrawn</v>
          </cell>
          <cell r="I1456" t="str">
            <v>Withdrawn</v>
          </cell>
          <cell r="J1456" t="str">
            <v>12 kV</v>
          </cell>
          <cell r="K1456" t="str">
            <v>LE GRAND SUB</v>
          </cell>
          <cell r="M1456" t="str">
            <v>LE GRAND 1104</v>
          </cell>
          <cell r="O1456" t="str">
            <v>Solar PV</v>
          </cell>
          <cell r="P1456">
            <v>3</v>
          </cell>
          <cell r="U1456" t="str">
            <v>Export</v>
          </cell>
        </row>
        <row r="1457">
          <cell r="A1457" t="str">
            <v>1453-WD</v>
          </cell>
          <cell r="B1457" t="str">
            <v>Leo</v>
          </cell>
          <cell r="C1457" t="str">
            <v>Heather (ET) Phillips</v>
          </cell>
          <cell r="D1457" t="str">
            <v>FERC</v>
          </cell>
          <cell r="E1457" t="str">
            <v>GIP (2014)</v>
          </cell>
          <cell r="F1457" t="str">
            <v>Independent Study</v>
          </cell>
          <cell r="H1457" t="str">
            <v>Withdrawn</v>
          </cell>
          <cell r="I1457" t="str">
            <v>Withdrawn</v>
          </cell>
          <cell r="J1457" t="str">
            <v>12 kV</v>
          </cell>
          <cell r="K1457" t="str">
            <v>LOST HILLS SUB</v>
          </cell>
          <cell r="M1457" t="str">
            <v>TWISSELMAN 1102</v>
          </cell>
          <cell r="O1457" t="str">
            <v>Solar PV</v>
          </cell>
          <cell r="P1457">
            <v>3</v>
          </cell>
          <cell r="U1457" t="str">
            <v>Export</v>
          </cell>
        </row>
        <row r="1458">
          <cell r="A1458" t="str">
            <v>1454-RD</v>
          </cell>
          <cell r="B1458" t="str">
            <v>Contra Costa County Fire Protection Dist</v>
          </cell>
          <cell r="C1458" t="str">
            <v>Martha (ET) Baeli</v>
          </cell>
          <cell r="D1458" t="str">
            <v>CPUC</v>
          </cell>
          <cell r="E1458" t="str">
            <v>Rule 21 (2014)</v>
          </cell>
          <cell r="F1458" t="str">
            <v>Fast Track</v>
          </cell>
          <cell r="G1458" t="str">
            <v>Energy Only</v>
          </cell>
          <cell r="H1458" t="str">
            <v>Commercial</v>
          </cell>
          <cell r="I1458" t="str">
            <v>Commercial</v>
          </cell>
          <cell r="J1458" t="str">
            <v>21 kV</v>
          </cell>
          <cell r="M1458">
            <v>14452108</v>
          </cell>
          <cell r="O1458" t="str">
            <v>Solar PV</v>
          </cell>
          <cell r="P1458">
            <v>0.48</v>
          </cell>
          <cell r="Q1458">
            <v>42818</v>
          </cell>
          <cell r="U1458" t="str">
            <v>RESBCT</v>
          </cell>
        </row>
        <row r="1459">
          <cell r="A1459" t="str">
            <v>1455-RD</v>
          </cell>
          <cell r="B1459" t="str">
            <v>AMADOR COUNTY UNIFIED SCHOOL DISTRICT</v>
          </cell>
          <cell r="C1459" t="str">
            <v>Martha (ET) Baeli</v>
          </cell>
          <cell r="D1459" t="str">
            <v>CPUC</v>
          </cell>
          <cell r="E1459" t="str">
            <v>Rule 21 (2014)</v>
          </cell>
          <cell r="F1459" t="str">
            <v>Fast Track</v>
          </cell>
          <cell r="G1459" t="str">
            <v>Energy Only</v>
          </cell>
          <cell r="H1459" t="str">
            <v>Commercial</v>
          </cell>
          <cell r="I1459" t="str">
            <v>Commercial</v>
          </cell>
          <cell r="J1459" t="str">
            <v>12 kV</v>
          </cell>
          <cell r="M1459">
            <v>163011103</v>
          </cell>
          <cell r="O1459" t="str">
            <v>Solar PV</v>
          </cell>
          <cell r="P1459">
            <v>0.5</v>
          </cell>
          <cell r="Q1459">
            <v>42907</v>
          </cell>
          <cell r="U1459" t="str">
            <v>RESBCT</v>
          </cell>
        </row>
        <row r="1460">
          <cell r="A1460" t="str">
            <v>1456-RD</v>
          </cell>
          <cell r="B1460" t="str">
            <v>Merced County</v>
          </cell>
          <cell r="C1460" t="str">
            <v>Martha (ET) Baeli</v>
          </cell>
          <cell r="D1460" t="str">
            <v>CPUC</v>
          </cell>
          <cell r="E1460" t="str">
            <v>Rule 21 (2014)</v>
          </cell>
          <cell r="F1460" t="str">
            <v>Detailed Study</v>
          </cell>
          <cell r="G1460" t="str">
            <v>Energy Only</v>
          </cell>
          <cell r="H1460" t="str">
            <v>Implementation</v>
          </cell>
          <cell r="I1460" t="str">
            <v>Active</v>
          </cell>
          <cell r="J1460" t="str">
            <v>12 kV</v>
          </cell>
          <cell r="M1460">
            <v>252451104</v>
          </cell>
          <cell r="O1460" t="str">
            <v>Solar PV</v>
          </cell>
          <cell r="P1460">
            <v>1</v>
          </cell>
          <cell r="Q1460">
            <v>42949</v>
          </cell>
          <cell r="U1460" t="str">
            <v>RESBCT</v>
          </cell>
        </row>
        <row r="1461">
          <cell r="A1461" t="str">
            <v>1457-RD</v>
          </cell>
          <cell r="B1461" t="str">
            <v>CITY OF MORRO BAY</v>
          </cell>
          <cell r="C1461" t="str">
            <v>Mike Greenberg</v>
          </cell>
          <cell r="D1461" t="str">
            <v>CPUC</v>
          </cell>
          <cell r="E1461" t="str">
            <v>Rule 21 (2014)</v>
          </cell>
          <cell r="F1461" t="str">
            <v>Fast Track</v>
          </cell>
          <cell r="G1461" t="str">
            <v>Energy Only</v>
          </cell>
          <cell r="H1461" t="str">
            <v>Commercial</v>
          </cell>
          <cell r="I1461" t="str">
            <v>Commercial</v>
          </cell>
          <cell r="J1461" t="str">
            <v>12 kV</v>
          </cell>
          <cell r="K1461" t="str">
            <v>MORRO BAY DIST SUB</v>
          </cell>
          <cell r="M1461">
            <v>183011101</v>
          </cell>
          <cell r="O1461" t="str">
            <v>Solar PV</v>
          </cell>
          <cell r="P1461">
            <v>1.4999999999999999E-2</v>
          </cell>
          <cell r="Q1461">
            <v>42822</v>
          </cell>
          <cell r="U1461" t="str">
            <v>Non-Export</v>
          </cell>
        </row>
        <row r="1462">
          <cell r="A1462" t="str">
            <v>1458-RD</v>
          </cell>
          <cell r="B1462" t="str">
            <v>STATE CENTER COMMUNITY COLLEGE DISTRICT</v>
          </cell>
          <cell r="C1462" t="str">
            <v>Josh (ET) Glidden</v>
          </cell>
          <cell r="D1462" t="str">
            <v>CPUC</v>
          </cell>
          <cell r="E1462" t="str">
            <v>Rule 21 (2014)</v>
          </cell>
          <cell r="F1462" t="str">
            <v>Detailed Study</v>
          </cell>
          <cell r="G1462" t="str">
            <v>Energy Only</v>
          </cell>
          <cell r="H1462" t="str">
            <v>Implementation</v>
          </cell>
          <cell r="I1462" t="str">
            <v>Active</v>
          </cell>
          <cell r="J1462" t="str">
            <v>21 kV</v>
          </cell>
          <cell r="M1462">
            <v>255292104</v>
          </cell>
          <cell r="O1462" t="str">
            <v>Solar PV</v>
          </cell>
          <cell r="P1462">
            <v>1.1499999999999999</v>
          </cell>
          <cell r="Q1462">
            <v>43152</v>
          </cell>
          <cell r="U1462" t="str">
            <v>EXPNEM</v>
          </cell>
        </row>
        <row r="1463">
          <cell r="A1463" t="str">
            <v>1459-RD</v>
          </cell>
          <cell r="B1463" t="str">
            <v>Tennessee Ditch Hydroelectric Station</v>
          </cell>
          <cell r="C1463" t="str">
            <v>Lynn (ET) Nunez</v>
          </cell>
          <cell r="D1463" t="str">
            <v>CPUC</v>
          </cell>
          <cell r="E1463" t="str">
            <v>Rule 21 (2014)</v>
          </cell>
          <cell r="F1463" t="str">
            <v>Fast Track</v>
          </cell>
          <cell r="G1463" t="str">
            <v>Energy Only</v>
          </cell>
          <cell r="H1463" t="str">
            <v>Withdrawn</v>
          </cell>
          <cell r="I1463" t="str">
            <v>Withdrawn</v>
          </cell>
          <cell r="J1463" t="str">
            <v>12 kV</v>
          </cell>
          <cell r="K1463" t="str">
            <v>BANGOR SUB</v>
          </cell>
          <cell r="L1463" t="str">
            <v>BANK 1</v>
          </cell>
          <cell r="M1463">
            <v>103191101</v>
          </cell>
          <cell r="N1463">
            <v>103191101</v>
          </cell>
          <cell r="O1463" t="str">
            <v>Hydro</v>
          </cell>
          <cell r="P1463">
            <v>0.4</v>
          </cell>
          <cell r="U1463" t="str">
            <v>Export</v>
          </cell>
        </row>
        <row r="1464">
          <cell r="A1464" t="str">
            <v>1460-RD</v>
          </cell>
          <cell r="B1464" t="str">
            <v>SAFEWAY INC</v>
          </cell>
          <cell r="C1464" t="str">
            <v>Mike Greenberg</v>
          </cell>
          <cell r="D1464" t="str">
            <v>CPUC</v>
          </cell>
          <cell r="E1464" t="str">
            <v>Rule 21 (2014)</v>
          </cell>
          <cell r="F1464" t="str">
            <v>Fast Track</v>
          </cell>
          <cell r="G1464" t="str">
            <v>Energy Only</v>
          </cell>
          <cell r="H1464" t="str">
            <v>Commercial</v>
          </cell>
          <cell r="I1464" t="str">
            <v>Commercial</v>
          </cell>
          <cell r="J1464" t="str">
            <v>21 kV</v>
          </cell>
          <cell r="K1464" t="str">
            <v>SWIFT SUB</v>
          </cell>
          <cell r="M1464">
            <v>83392106</v>
          </cell>
          <cell r="O1464" t="str">
            <v>Engery Storage</v>
          </cell>
          <cell r="P1464">
            <v>0.12</v>
          </cell>
          <cell r="Q1464">
            <v>42905</v>
          </cell>
          <cell r="U1464" t="str">
            <v>Non-Export</v>
          </cell>
        </row>
        <row r="1465">
          <cell r="A1465" t="str">
            <v>1461-RD</v>
          </cell>
          <cell r="B1465" t="str">
            <v>MCA &amp; ASSOCIATES INC</v>
          </cell>
          <cell r="C1465" t="str">
            <v>Mike Greenberg</v>
          </cell>
          <cell r="D1465" t="str">
            <v>CPUC</v>
          </cell>
          <cell r="E1465" t="str">
            <v>Rule 21 (2014)</v>
          </cell>
          <cell r="F1465" t="str">
            <v>Fast Track</v>
          </cell>
          <cell r="G1465" t="str">
            <v>Energy Only</v>
          </cell>
          <cell r="H1465" t="str">
            <v>Commercial</v>
          </cell>
          <cell r="I1465" t="str">
            <v>Commercial</v>
          </cell>
          <cell r="J1465" t="str">
            <v>21 kV</v>
          </cell>
          <cell r="K1465" t="str">
            <v>SWIFT SUB</v>
          </cell>
          <cell r="M1465">
            <v>83392106</v>
          </cell>
          <cell r="O1465" t="str">
            <v>Battery Storage</v>
          </cell>
          <cell r="P1465">
            <v>0.24</v>
          </cell>
          <cell r="Q1465">
            <v>42905</v>
          </cell>
          <cell r="U1465" t="str">
            <v>Non-Export</v>
          </cell>
        </row>
        <row r="1466">
          <cell r="A1466" t="str">
            <v>1462-RD</v>
          </cell>
          <cell r="B1466" t="str">
            <v>Scheid Vineyards Corp.</v>
          </cell>
          <cell r="C1466" t="str">
            <v>Lynn (ET) Nunez</v>
          </cell>
          <cell r="D1466" t="str">
            <v>CPUC</v>
          </cell>
          <cell r="E1466" t="str">
            <v>Rule 21 (2014)</v>
          </cell>
          <cell r="F1466" t="str">
            <v>Detailed Study</v>
          </cell>
          <cell r="G1466" t="str">
            <v>Energy Only</v>
          </cell>
          <cell r="H1466" t="str">
            <v>Commercial</v>
          </cell>
          <cell r="I1466" t="str">
            <v>Commercial</v>
          </cell>
          <cell r="J1466" t="str">
            <v>21 kV</v>
          </cell>
          <cell r="K1466" t="str">
            <v>LOS OSITOS SUB</v>
          </cell>
          <cell r="M1466">
            <v>182082102</v>
          </cell>
          <cell r="N1466" t="str">
            <v>Meter 1010001423</v>
          </cell>
          <cell r="O1466" t="str">
            <v>Wind</v>
          </cell>
          <cell r="P1466">
            <v>1.85</v>
          </cell>
          <cell r="Q1466" t="str">
            <v>*06/02/2017*</v>
          </cell>
          <cell r="U1466" t="str">
            <v>EXPNEM</v>
          </cell>
        </row>
        <row r="1467">
          <cell r="A1467" t="str">
            <v>1463-RD</v>
          </cell>
          <cell r="B1467" t="str">
            <v>Musco Olive Biomass Generator</v>
          </cell>
          <cell r="C1467" t="str">
            <v>Josh (ET) Glidden</v>
          </cell>
          <cell r="D1467" t="str">
            <v>CPUC</v>
          </cell>
          <cell r="E1467" t="str">
            <v>Rule 21 (2014)</v>
          </cell>
          <cell r="F1467" t="str">
            <v>Detailed Study</v>
          </cell>
          <cell r="G1467" t="str">
            <v>Energy Only</v>
          </cell>
          <cell r="H1467" t="str">
            <v>Implementation</v>
          </cell>
          <cell r="I1467" t="str">
            <v>Active</v>
          </cell>
          <cell r="J1467" t="str">
            <v>12 kV</v>
          </cell>
          <cell r="K1467" t="str">
            <v>LAMMERS SUB</v>
          </cell>
          <cell r="M1467">
            <v>1101</v>
          </cell>
          <cell r="O1467" t="str">
            <v>Biomass</v>
          </cell>
          <cell r="P1467">
            <v>2.8</v>
          </cell>
          <cell r="U1467" t="str">
            <v>Export</v>
          </cell>
        </row>
        <row r="1468">
          <cell r="A1468" t="str">
            <v>1464-RD</v>
          </cell>
          <cell r="B1468" t="str">
            <v>UNIVERSITY OF CALIFORNIA MERCED</v>
          </cell>
          <cell r="C1468" t="str">
            <v>Josh (ET) Glidden</v>
          </cell>
          <cell r="D1468" t="str">
            <v>CPUC</v>
          </cell>
          <cell r="E1468" t="str">
            <v>Rule 21 (2014)</v>
          </cell>
          <cell r="F1468" t="str">
            <v>Detailed Study</v>
          </cell>
          <cell r="G1468" t="str">
            <v>Energy Only</v>
          </cell>
          <cell r="H1468" t="str">
            <v>Implementation</v>
          </cell>
          <cell r="I1468" t="str">
            <v>Active</v>
          </cell>
          <cell r="J1468" t="str">
            <v>12 kV</v>
          </cell>
          <cell r="M1468">
            <v>253881102</v>
          </cell>
          <cell r="O1468" t="str">
            <v>Solar PV,battery storage existing</v>
          </cell>
          <cell r="P1468">
            <v>7.3</v>
          </cell>
          <cell r="Q1468">
            <v>42937</v>
          </cell>
          <cell r="U1468" t="str">
            <v>NEMMT</v>
          </cell>
        </row>
        <row r="1469">
          <cell r="A1469" t="str">
            <v>1465-RD</v>
          </cell>
          <cell r="B1469" t="str">
            <v>City of Morro Bay</v>
          </cell>
          <cell r="C1469" t="str">
            <v>Lynn (ET) Nunez</v>
          </cell>
          <cell r="D1469" t="str">
            <v>CPUC</v>
          </cell>
          <cell r="E1469" t="str">
            <v>Rule 21 (2014)</v>
          </cell>
          <cell r="F1469" t="str">
            <v>Fast Track</v>
          </cell>
          <cell r="G1469" t="str">
            <v>Energy Only</v>
          </cell>
          <cell r="H1469" t="str">
            <v>Commercial</v>
          </cell>
          <cell r="I1469" t="str">
            <v>Commercial</v>
          </cell>
          <cell r="J1469" t="str">
            <v>12 kV</v>
          </cell>
          <cell r="K1469" t="str">
            <v>MORRO BAY DIST SUB</v>
          </cell>
          <cell r="M1469">
            <v>183011101</v>
          </cell>
          <cell r="N1469" t="str">
            <v>Meter 1008718356</v>
          </cell>
          <cell r="O1469" t="str">
            <v>Solar PV</v>
          </cell>
          <cell r="P1469">
            <v>0.03</v>
          </cell>
          <cell r="Q1469">
            <v>42814</v>
          </cell>
          <cell r="U1469" t="str">
            <v>RESBCT</v>
          </cell>
        </row>
        <row r="1470">
          <cell r="A1470" t="str">
            <v>1466-RD</v>
          </cell>
          <cell r="B1470" t="str">
            <v>City of Morro Bay</v>
          </cell>
          <cell r="C1470" t="str">
            <v>Lynn (ET) Nunez</v>
          </cell>
          <cell r="D1470" t="str">
            <v>CPUC</v>
          </cell>
          <cell r="E1470" t="str">
            <v>Rule 21 (2014)</v>
          </cell>
          <cell r="F1470" t="str">
            <v>Fast Track</v>
          </cell>
          <cell r="G1470" t="str">
            <v>Energy Only</v>
          </cell>
          <cell r="H1470" t="str">
            <v>Commercial</v>
          </cell>
          <cell r="I1470" t="str">
            <v>Commercial</v>
          </cell>
          <cell r="J1470" t="str">
            <v>12 kV</v>
          </cell>
          <cell r="M1470">
            <v>183011101</v>
          </cell>
          <cell r="N1470">
            <v>1008719958</v>
          </cell>
          <cell r="O1470" t="str">
            <v>Solar PV</v>
          </cell>
          <cell r="P1470">
            <v>5.0000000000000001E-3</v>
          </cell>
          <cell r="Q1470">
            <v>42809</v>
          </cell>
          <cell r="U1470" t="str">
            <v>RESBCT</v>
          </cell>
        </row>
        <row r="1471">
          <cell r="A1471" t="str">
            <v>1467-RD</v>
          </cell>
          <cell r="B1471" t="str">
            <v>City of Morro Bay</v>
          </cell>
          <cell r="C1471" t="str">
            <v>Lynn (ET) Nunez</v>
          </cell>
          <cell r="D1471" t="str">
            <v>CPUC</v>
          </cell>
          <cell r="E1471" t="str">
            <v>Rule 21 (2014)</v>
          </cell>
          <cell r="F1471" t="str">
            <v>Fast Track</v>
          </cell>
          <cell r="G1471" t="str">
            <v>Energy Only</v>
          </cell>
          <cell r="H1471" t="str">
            <v>Commercial</v>
          </cell>
          <cell r="I1471" t="str">
            <v>Commercial</v>
          </cell>
          <cell r="J1471" t="str">
            <v>12 kV</v>
          </cell>
          <cell r="M1471">
            <v>183011101</v>
          </cell>
          <cell r="N1471">
            <v>1009984315</v>
          </cell>
          <cell r="O1471" t="str">
            <v>Solar PV</v>
          </cell>
          <cell r="P1471">
            <v>5.3999999999999999E-2</v>
          </cell>
          <cell r="Q1471">
            <v>42814</v>
          </cell>
          <cell r="U1471" t="str">
            <v>RESBCT</v>
          </cell>
        </row>
        <row r="1472">
          <cell r="A1472" t="str">
            <v>1468-RD</v>
          </cell>
          <cell r="B1472" t="str">
            <v>AARON MCAFEE</v>
          </cell>
          <cell r="C1472" t="str">
            <v>Mike Greenberg</v>
          </cell>
          <cell r="D1472" t="str">
            <v>CPUC</v>
          </cell>
          <cell r="E1472" t="str">
            <v>Rule 21 (2014)</v>
          </cell>
          <cell r="F1472" t="str">
            <v>Fast Track</v>
          </cell>
          <cell r="G1472" t="str">
            <v>Energy Only</v>
          </cell>
          <cell r="H1472" t="str">
            <v>Withdrawn</v>
          </cell>
          <cell r="I1472" t="str">
            <v>Withdrawn</v>
          </cell>
          <cell r="J1472" t="str">
            <v>12 kV</v>
          </cell>
          <cell r="M1472">
            <v>254411104</v>
          </cell>
          <cell r="O1472" t="str">
            <v>Solar PV</v>
          </cell>
          <cell r="P1472">
            <v>1.5</v>
          </cell>
          <cell r="U1472" t="str">
            <v>EXPNEM</v>
          </cell>
        </row>
        <row r="1473">
          <cell r="A1473" t="str">
            <v>1469-RD</v>
          </cell>
          <cell r="B1473" t="str">
            <v>BELRIDGE WATER STORAGE DISTRICT</v>
          </cell>
          <cell r="C1473" t="str">
            <v>Josh (ET) Glidden</v>
          </cell>
          <cell r="D1473" t="str">
            <v>CPUC</v>
          </cell>
          <cell r="E1473" t="str">
            <v>Rule 21 (2014)</v>
          </cell>
          <cell r="F1473" t="str">
            <v>Detailed Study</v>
          </cell>
          <cell r="G1473" t="str">
            <v>Energy Only</v>
          </cell>
          <cell r="H1473" t="str">
            <v>Study in Progress</v>
          </cell>
          <cell r="I1473" t="str">
            <v>Active</v>
          </cell>
          <cell r="J1473" t="str">
            <v>115 kV</v>
          </cell>
          <cell r="M1473">
            <v>252781101</v>
          </cell>
          <cell r="O1473" t="str">
            <v>Solar PV</v>
          </cell>
          <cell r="P1473">
            <v>2</v>
          </cell>
          <cell r="U1473" t="str">
            <v>EXPNEM</v>
          </cell>
        </row>
        <row r="1474">
          <cell r="A1474" t="str">
            <v>1470-RD</v>
          </cell>
          <cell r="B1474" t="str">
            <v>Symantec Inc.</v>
          </cell>
          <cell r="C1474" t="str">
            <v>Lynn (ET) Nunez</v>
          </cell>
          <cell r="D1474" t="str">
            <v>CPUC</v>
          </cell>
          <cell r="E1474" t="str">
            <v>Rule 21 (2014)</v>
          </cell>
          <cell r="F1474" t="str">
            <v>Fast Track</v>
          </cell>
          <cell r="G1474" t="str">
            <v>Energy Only</v>
          </cell>
          <cell r="H1474" t="str">
            <v>Commercial</v>
          </cell>
          <cell r="I1474" t="str">
            <v>Commercial</v>
          </cell>
          <cell r="J1474" t="str">
            <v>12 kV</v>
          </cell>
          <cell r="M1474">
            <v>83631111</v>
          </cell>
          <cell r="N1474" t="str">
            <v>Meter 1004576608</v>
          </cell>
          <cell r="O1474" t="str">
            <v>Battery Storage</v>
          </cell>
          <cell r="P1474">
            <v>0.25</v>
          </cell>
          <cell r="Q1474">
            <v>42907</v>
          </cell>
          <cell r="U1474" t="str">
            <v>Non-Export</v>
          </cell>
        </row>
        <row r="1475">
          <cell r="A1475" t="str">
            <v>1471-RD</v>
          </cell>
          <cell r="B1475" t="str">
            <v>State Center CCD</v>
          </cell>
          <cell r="C1475" t="str">
            <v>Josh (ET) Glidden</v>
          </cell>
          <cell r="D1475" t="str">
            <v>CPUC</v>
          </cell>
          <cell r="E1475" t="str">
            <v>Rule 21 (2014)</v>
          </cell>
          <cell r="F1475" t="str">
            <v>Fast Track</v>
          </cell>
          <cell r="G1475" t="str">
            <v>Energy Only</v>
          </cell>
          <cell r="H1475" t="str">
            <v>Implementation</v>
          </cell>
          <cell r="I1475" t="str">
            <v>Active</v>
          </cell>
          <cell r="J1475" t="str">
            <v>12 kV</v>
          </cell>
          <cell r="K1475" t="str">
            <v>WAHTOKE SUB</v>
          </cell>
          <cell r="M1475">
            <v>254531107</v>
          </cell>
          <cell r="O1475" t="str">
            <v>Solar PV</v>
          </cell>
          <cell r="P1475">
            <v>2.9</v>
          </cell>
          <cell r="Q1475">
            <v>42915</v>
          </cell>
          <cell r="U1475" t="str">
            <v>EXPNEM</v>
          </cell>
        </row>
        <row r="1476">
          <cell r="A1476" t="str">
            <v>1472-RD</v>
          </cell>
          <cell r="B1476" t="str">
            <v>State Center CCD - Fresno</v>
          </cell>
          <cell r="C1476" t="str">
            <v>Josh (ET) Glidden</v>
          </cell>
          <cell r="D1476" t="str">
            <v>CPUC</v>
          </cell>
          <cell r="E1476" t="str">
            <v>Rule 21 (2014)</v>
          </cell>
          <cell r="F1476" t="str">
            <v>Fast Track</v>
          </cell>
          <cell r="G1476" t="str">
            <v>Energy Only</v>
          </cell>
          <cell r="H1476" t="str">
            <v>Implementation</v>
          </cell>
          <cell r="I1476" t="str">
            <v>Active</v>
          </cell>
          <cell r="J1476" t="str">
            <v>12 kV</v>
          </cell>
          <cell r="K1476" t="str">
            <v>ASHLAN AVE SUB</v>
          </cell>
          <cell r="M1476">
            <v>252051114</v>
          </cell>
          <cell r="O1476" t="str">
            <v>Solar PV</v>
          </cell>
          <cell r="P1476">
            <v>2.4</v>
          </cell>
          <cell r="Q1476">
            <v>42915</v>
          </cell>
          <cell r="U1476" t="str">
            <v>EXPNEM</v>
          </cell>
        </row>
        <row r="1477">
          <cell r="A1477" t="str">
            <v>1473-RD</v>
          </cell>
          <cell r="B1477" t="str">
            <v>Blue Sky Utility LLC (Manchester Center)</v>
          </cell>
          <cell r="C1477" t="str">
            <v>Robert (ET) Nguyen</v>
          </cell>
          <cell r="D1477" t="str">
            <v>CPUC</v>
          </cell>
          <cell r="E1477" t="str">
            <v>Rule 21 (2014)</v>
          </cell>
          <cell r="F1477" t="str">
            <v>Fast Track</v>
          </cell>
          <cell r="G1477" t="str">
            <v>Energy Only</v>
          </cell>
          <cell r="H1477" t="str">
            <v>Withdrawn</v>
          </cell>
          <cell r="I1477" t="str">
            <v>Withdrawn</v>
          </cell>
          <cell r="J1477" t="str">
            <v>12 kV</v>
          </cell>
          <cell r="M1477">
            <v>253921104</v>
          </cell>
          <cell r="O1477" t="str">
            <v>Solar PV</v>
          </cell>
          <cell r="P1477">
            <v>2.58</v>
          </cell>
          <cell r="U1477" t="str">
            <v>VNEM</v>
          </cell>
        </row>
        <row r="1478">
          <cell r="A1478" t="str">
            <v>1474-RD</v>
          </cell>
          <cell r="B1478" t="str">
            <v>CITY OF MORRO BAY</v>
          </cell>
          <cell r="C1478" t="str">
            <v>Martha (ET) Baeli</v>
          </cell>
          <cell r="D1478" t="str">
            <v>CPUC</v>
          </cell>
          <cell r="E1478" t="str">
            <v>Rule 21 (2014)</v>
          </cell>
          <cell r="F1478" t="str">
            <v>Fast Track</v>
          </cell>
          <cell r="G1478" t="str">
            <v>Energy Only</v>
          </cell>
          <cell r="H1478" t="str">
            <v>Commercial</v>
          </cell>
          <cell r="I1478" t="str">
            <v>Commercial</v>
          </cell>
          <cell r="J1478" t="str">
            <v>12 kV</v>
          </cell>
          <cell r="K1478" t="str">
            <v>MORRO BAY DIST SUB</v>
          </cell>
          <cell r="M1478">
            <v>183011101</v>
          </cell>
          <cell r="O1478" t="str">
            <v>Solar PV</v>
          </cell>
          <cell r="P1478">
            <v>1.4999999999999999E-2</v>
          </cell>
          <cell r="Q1478">
            <v>42809</v>
          </cell>
          <cell r="U1478" t="str">
            <v>RESBCT</v>
          </cell>
        </row>
        <row r="1479">
          <cell r="A1479" t="str">
            <v>1475-RD</v>
          </cell>
          <cell r="B1479" t="str">
            <v>FAR HORIZONS 49ER TRLRPARK</v>
          </cell>
          <cell r="C1479" t="str">
            <v>Martha (ET) Baeli</v>
          </cell>
          <cell r="D1479" t="str">
            <v>CPUC</v>
          </cell>
          <cell r="E1479" t="str">
            <v>Rule 21 (2014)</v>
          </cell>
          <cell r="F1479" t="str">
            <v>Fast Track</v>
          </cell>
          <cell r="G1479" t="str">
            <v>Energy Only</v>
          </cell>
          <cell r="H1479" t="str">
            <v>Withdrawn</v>
          </cell>
          <cell r="I1479" t="str">
            <v>Withdrawn</v>
          </cell>
          <cell r="J1479" t="str">
            <v>12 kV</v>
          </cell>
          <cell r="K1479" t="str">
            <v>OLETA SUB</v>
          </cell>
          <cell r="M1479">
            <v>163541101</v>
          </cell>
          <cell r="O1479" t="str">
            <v>Battery storage</v>
          </cell>
          <cell r="P1479">
            <v>0.75</v>
          </cell>
          <cell r="U1479" t="str">
            <v>Non-Export</v>
          </cell>
        </row>
        <row r="1480">
          <cell r="A1480" t="str">
            <v>1476-RD</v>
          </cell>
          <cell r="B1480" t="str">
            <v>DOLE FRESH VEGETABLES INC</v>
          </cell>
          <cell r="C1480" t="str">
            <v>Josh (ET) Glidden</v>
          </cell>
          <cell r="D1480" t="str">
            <v>CPUC</v>
          </cell>
          <cell r="E1480" t="str">
            <v>Rule 21 (2014)</v>
          </cell>
          <cell r="F1480" t="str">
            <v>Detailed Study</v>
          </cell>
          <cell r="G1480" t="str">
            <v>Energy Only</v>
          </cell>
          <cell r="H1480" t="str">
            <v>Withdrawn</v>
          </cell>
          <cell r="I1480" t="str">
            <v>Withdrawn</v>
          </cell>
          <cell r="J1480" t="str">
            <v>21 kV</v>
          </cell>
          <cell r="K1480" t="str">
            <v>SOLEDAD SUB</v>
          </cell>
          <cell r="M1480">
            <v>182052101</v>
          </cell>
          <cell r="O1480" t="str">
            <v>Wind</v>
          </cell>
          <cell r="P1480">
            <v>9.6</v>
          </cell>
          <cell r="U1480" t="str">
            <v>EXPNEM</v>
          </cell>
        </row>
        <row r="1481">
          <cell r="A1481" t="str">
            <v>1477-RD</v>
          </cell>
          <cell r="B1481" t="str">
            <v>HOLMES WESTERN OIL CORP</v>
          </cell>
          <cell r="C1481" t="str">
            <v>Mike Greenberg</v>
          </cell>
          <cell r="D1481" t="str">
            <v>CPUC</v>
          </cell>
          <cell r="E1481" t="str">
            <v>Rule 21 (2014)</v>
          </cell>
          <cell r="F1481" t="str">
            <v>Fast Track</v>
          </cell>
          <cell r="G1481" t="str">
            <v>Energy Only</v>
          </cell>
          <cell r="H1481" t="str">
            <v>Withdrawn</v>
          </cell>
          <cell r="I1481" t="str">
            <v>Withdrawn</v>
          </cell>
          <cell r="J1481" t="str">
            <v>12 kV</v>
          </cell>
          <cell r="K1481" t="str">
            <v>MARICOPA SUB</v>
          </cell>
          <cell r="M1481">
            <v>254211101</v>
          </cell>
          <cell r="O1481" t="str">
            <v>Solar PV</v>
          </cell>
          <cell r="P1481">
            <v>1.5</v>
          </cell>
          <cell r="U1481" t="str">
            <v>EXPNEM</v>
          </cell>
        </row>
        <row r="1482">
          <cell r="A1482" t="str">
            <v>1478-RD</v>
          </cell>
          <cell r="B1482" t="str">
            <v>GAVILAN COLLEGE</v>
          </cell>
          <cell r="C1482" t="str">
            <v>Martha (ET) Baeli</v>
          </cell>
          <cell r="D1482" t="str">
            <v>CPUC</v>
          </cell>
          <cell r="E1482" t="str">
            <v>Rule 21 (2014)</v>
          </cell>
          <cell r="F1482" t="str">
            <v>Fast Track</v>
          </cell>
          <cell r="G1482" t="str">
            <v>Energy Only</v>
          </cell>
          <cell r="H1482" t="str">
            <v>Withdrawn</v>
          </cell>
          <cell r="I1482" t="str">
            <v>Withdrawn</v>
          </cell>
          <cell r="J1482" t="str">
            <v>21 kV</v>
          </cell>
          <cell r="K1482" t="str">
            <v>LLAGAS SUB</v>
          </cell>
          <cell r="M1482">
            <v>83182104</v>
          </cell>
          <cell r="O1482" t="str">
            <v>Solar PV</v>
          </cell>
          <cell r="P1482">
            <v>1.32</v>
          </cell>
          <cell r="U1482" t="str">
            <v>EXPNEM</v>
          </cell>
        </row>
        <row r="1483">
          <cell r="A1483" t="str">
            <v>1479-RD</v>
          </cell>
          <cell r="B1483" t="str">
            <v>SANTA ROSA JUNIOR COLLEGE</v>
          </cell>
          <cell r="C1483" t="str">
            <v>Martha (ET) Baeli</v>
          </cell>
          <cell r="D1483" t="str">
            <v>CPUC</v>
          </cell>
          <cell r="E1483" t="str">
            <v>Rule 21 (2014)</v>
          </cell>
          <cell r="F1483" t="str">
            <v>Fast Track</v>
          </cell>
          <cell r="G1483" t="str">
            <v>Energy Only</v>
          </cell>
          <cell r="H1483" t="str">
            <v>Withdrawn</v>
          </cell>
          <cell r="I1483" t="str">
            <v>Withdrawn</v>
          </cell>
          <cell r="J1483" t="str">
            <v>12 kV</v>
          </cell>
          <cell r="K1483" t="str">
            <v>SANTA ROSA A SUB</v>
          </cell>
          <cell r="M1483">
            <v>42151105</v>
          </cell>
          <cell r="O1483" t="str">
            <v>Solar PV</v>
          </cell>
          <cell r="P1483">
            <v>2</v>
          </cell>
          <cell r="U1483" t="str">
            <v>EXPNEM</v>
          </cell>
        </row>
        <row r="1484">
          <cell r="A1484" t="str">
            <v>1480-RD</v>
          </cell>
          <cell r="B1484" t="str">
            <v>North Belridge Community Solar</v>
          </cell>
          <cell r="C1484" t="str">
            <v>Mike Greenberg</v>
          </cell>
          <cell r="D1484" t="str">
            <v>CPUC</v>
          </cell>
          <cell r="E1484" t="str">
            <v>Rule 21 (2014)</v>
          </cell>
          <cell r="F1484" t="str">
            <v>Fast Track</v>
          </cell>
          <cell r="G1484" t="str">
            <v>Energy Only</v>
          </cell>
          <cell r="H1484" t="str">
            <v>Withdrawn</v>
          </cell>
          <cell r="I1484" t="str">
            <v>Withdrawn</v>
          </cell>
          <cell r="J1484" t="str">
            <v>12 kV</v>
          </cell>
          <cell r="K1484" t="str">
            <v>CARNERAS SUB</v>
          </cell>
          <cell r="M1484">
            <v>1103</v>
          </cell>
          <cell r="N1484" t="str">
            <v>35.559071, -119.799172</v>
          </cell>
          <cell r="O1484" t="str">
            <v>Solar PV</v>
          </cell>
          <cell r="P1484">
            <v>1.68</v>
          </cell>
          <cell r="U1484" t="str">
            <v>Export</v>
          </cell>
        </row>
        <row r="1485">
          <cell r="A1485" t="str">
            <v>1481-RD</v>
          </cell>
          <cell r="B1485" t="str">
            <v>University Of California Merced</v>
          </cell>
          <cell r="C1485" t="str">
            <v>Josh (ET) Glidden</v>
          </cell>
          <cell r="D1485" t="str">
            <v>CPUC</v>
          </cell>
          <cell r="E1485" t="str">
            <v>Rule 21 (2014)</v>
          </cell>
          <cell r="F1485" t="str">
            <v>Detailed Study</v>
          </cell>
          <cell r="G1485" t="str">
            <v>Energy Only</v>
          </cell>
          <cell r="H1485" t="str">
            <v>Study in Progress</v>
          </cell>
          <cell r="I1485" t="str">
            <v>Active</v>
          </cell>
          <cell r="J1485" t="str">
            <v>12 kV</v>
          </cell>
          <cell r="M1485">
            <v>253881102</v>
          </cell>
          <cell r="O1485" t="str">
            <v>Solar PV,battery storage</v>
          </cell>
          <cell r="P1485">
            <v>7.3</v>
          </cell>
          <cell r="Q1485">
            <v>42937</v>
          </cell>
          <cell r="U1485" t="str">
            <v>NEMMT</v>
          </cell>
        </row>
        <row r="1486">
          <cell r="A1486" t="str">
            <v>1482-RD</v>
          </cell>
          <cell r="B1486" t="str">
            <v>CALIFORNIA RESOURCES PRODUCTION CORPORAT</v>
          </cell>
          <cell r="C1486" t="str">
            <v>Britany (ET) Stickel</v>
          </cell>
          <cell r="D1486" t="str">
            <v>CPUC</v>
          </cell>
          <cell r="E1486" t="str">
            <v>Rule 21 (2014)</v>
          </cell>
          <cell r="F1486" t="str">
            <v>Fast Track</v>
          </cell>
          <cell r="G1486" t="str">
            <v>Energy Only</v>
          </cell>
          <cell r="H1486" t="str">
            <v>Withdrawn</v>
          </cell>
          <cell r="I1486" t="str">
            <v>Withdrawn</v>
          </cell>
          <cell r="J1486" t="str">
            <v>12 kV</v>
          </cell>
          <cell r="K1486" t="str">
            <v>KETTLEMAN HILLS SUB</v>
          </cell>
          <cell r="M1486">
            <v>252731101</v>
          </cell>
          <cell r="O1486" t="str">
            <v>Cogeneration</v>
          </cell>
          <cell r="P1486">
            <v>0.85</v>
          </cell>
          <cell r="Q1486">
            <v>42934</v>
          </cell>
          <cell r="U1486" t="str">
            <v>Non-Export</v>
          </cell>
        </row>
        <row r="1487">
          <cell r="A1487" t="str">
            <v>1483-RD</v>
          </cell>
          <cell r="B1487" t="str">
            <v>Rijlaarsdam</v>
          </cell>
          <cell r="C1487" t="str">
            <v>Britany (ET) Stickel</v>
          </cell>
          <cell r="D1487" t="str">
            <v>CPUC</v>
          </cell>
          <cell r="E1487" t="str">
            <v>Rule 21 (2014)</v>
          </cell>
          <cell r="F1487" t="str">
            <v>Detailed Study</v>
          </cell>
          <cell r="G1487" t="str">
            <v>Energy Only</v>
          </cell>
          <cell r="H1487" t="str">
            <v>Implementation</v>
          </cell>
          <cell r="I1487" t="str">
            <v>Active</v>
          </cell>
          <cell r="J1487" t="str">
            <v>12 kV</v>
          </cell>
          <cell r="L1487">
            <v>2</v>
          </cell>
          <cell r="M1487">
            <v>1105</v>
          </cell>
          <cell r="O1487" t="str">
            <v>Solar PV</v>
          </cell>
          <cell r="P1487">
            <v>1.04</v>
          </cell>
          <cell r="Q1487">
            <v>43153</v>
          </cell>
          <cell r="U1487" t="str">
            <v>EXPNEM</v>
          </cell>
        </row>
        <row r="1488">
          <cell r="A1488" t="str">
            <v>1484-WD</v>
          </cell>
          <cell r="B1488" t="str">
            <v>North Belridge Community Solar</v>
          </cell>
          <cell r="C1488" t="str">
            <v>Larry (ET) Doleman</v>
          </cell>
          <cell r="D1488" t="str">
            <v>FERC</v>
          </cell>
          <cell r="E1488" t="str">
            <v>GIP (2014)</v>
          </cell>
          <cell r="F1488" t="str">
            <v>Fast Track</v>
          </cell>
          <cell r="G1488" t="str">
            <v>Energy Only</v>
          </cell>
          <cell r="H1488" t="str">
            <v>Withdrawn</v>
          </cell>
          <cell r="I1488" t="str">
            <v>Withdrawn</v>
          </cell>
          <cell r="J1488" t="str">
            <v>12 kV</v>
          </cell>
          <cell r="K1488" t="str">
            <v>CARNERAS SUB</v>
          </cell>
          <cell r="M1488">
            <v>1103</v>
          </cell>
          <cell r="N1488" t="str">
            <v>35.559071, -119.799172</v>
          </cell>
          <cell r="O1488" t="str">
            <v>Solar PV</v>
          </cell>
          <cell r="P1488">
            <v>1.68</v>
          </cell>
          <cell r="U1488" t="str">
            <v>Export</v>
          </cell>
        </row>
        <row r="1489">
          <cell r="A1489" t="str">
            <v>1485-RD</v>
          </cell>
          <cell r="B1489" t="str">
            <v>CITY OF ORLAND</v>
          </cell>
          <cell r="C1489" t="str">
            <v>Martha (ET) Baeli</v>
          </cell>
          <cell r="D1489" t="str">
            <v>CPUC</v>
          </cell>
          <cell r="E1489" t="str">
            <v>Rule 21 (2014)</v>
          </cell>
          <cell r="F1489" t="str">
            <v>Fast Track</v>
          </cell>
          <cell r="G1489" t="str">
            <v>Energy Only</v>
          </cell>
          <cell r="H1489" t="str">
            <v>Withdrawn</v>
          </cell>
          <cell r="I1489" t="str">
            <v>Withdrawn</v>
          </cell>
          <cell r="J1489" t="str">
            <v>12 kV</v>
          </cell>
          <cell r="K1489" t="str">
            <v>ORLAND B SUB</v>
          </cell>
          <cell r="L1489">
            <v>2</v>
          </cell>
          <cell r="M1489">
            <v>1103</v>
          </cell>
          <cell r="O1489" t="str">
            <v>Solar PV</v>
          </cell>
          <cell r="P1489">
            <v>0.24</v>
          </cell>
          <cell r="U1489" t="str">
            <v>RESBCT</v>
          </cell>
        </row>
        <row r="1490">
          <cell r="A1490" t="str">
            <v>1486-RD</v>
          </cell>
          <cell r="B1490" t="str">
            <v>HUMBOLDT BAY HARBOR RECRE &amp; CONSERV DIST</v>
          </cell>
          <cell r="C1490" t="str">
            <v>Martha (ET) Baeli</v>
          </cell>
          <cell r="D1490" t="str">
            <v>CPUC</v>
          </cell>
          <cell r="E1490" t="str">
            <v>Rule 21 (2014)</v>
          </cell>
          <cell r="F1490" t="str">
            <v>Fast Track</v>
          </cell>
          <cell r="G1490" t="str">
            <v>Energy Only</v>
          </cell>
          <cell r="H1490" t="str">
            <v>Commercial</v>
          </cell>
          <cell r="I1490" t="str">
            <v>Commercial</v>
          </cell>
          <cell r="J1490" t="str">
            <v>12 kV</v>
          </cell>
          <cell r="M1490">
            <v>192451103</v>
          </cell>
          <cell r="O1490" t="str">
            <v>Solar PV</v>
          </cell>
          <cell r="P1490">
            <v>0.58799999999999997</v>
          </cell>
          <cell r="Q1490">
            <v>42892</v>
          </cell>
          <cell r="U1490" t="str">
            <v>RESBCT</v>
          </cell>
        </row>
        <row r="1491">
          <cell r="A1491" t="str">
            <v>1487-RD</v>
          </cell>
          <cell r="B1491" t="str">
            <v>The Wine Group LLC</v>
          </cell>
          <cell r="C1491" t="str">
            <v>Josh (ET) Glidden</v>
          </cell>
          <cell r="D1491" t="str">
            <v>CPUC</v>
          </cell>
          <cell r="E1491" t="str">
            <v>Rule 21 (2014)</v>
          </cell>
          <cell r="F1491" t="str">
            <v>Detailed Study</v>
          </cell>
          <cell r="G1491" t="str">
            <v>Energy Only</v>
          </cell>
          <cell r="H1491" t="str">
            <v>IA in Progress</v>
          </cell>
          <cell r="I1491" t="str">
            <v>Active</v>
          </cell>
          <cell r="J1491" t="str">
            <v>12 kV</v>
          </cell>
          <cell r="K1491" t="str">
            <v>DAIRYLAND SUB</v>
          </cell>
          <cell r="M1491">
            <v>252421113</v>
          </cell>
          <cell r="O1491" t="str">
            <v>Solar PV</v>
          </cell>
          <cell r="P1491">
            <v>2</v>
          </cell>
          <cell r="U1491" t="str">
            <v>EXPNEM</v>
          </cell>
        </row>
        <row r="1492">
          <cell r="A1492" t="str">
            <v>1488-WD</v>
          </cell>
          <cell r="B1492" t="str">
            <v>West Paso Community Solar</v>
          </cell>
          <cell r="C1492" t="str">
            <v>Heather (ET) Phillips</v>
          </cell>
          <cell r="D1492" t="str">
            <v>FERC</v>
          </cell>
          <cell r="E1492" t="str">
            <v>GIP (2014)</v>
          </cell>
          <cell r="F1492" t="str">
            <v>Fast Track</v>
          </cell>
          <cell r="G1492" t="str">
            <v>Energy Only</v>
          </cell>
          <cell r="H1492" t="str">
            <v>Withdrawn</v>
          </cell>
          <cell r="I1492" t="str">
            <v>Withdrawn</v>
          </cell>
          <cell r="J1492" t="str">
            <v>21 kV</v>
          </cell>
          <cell r="K1492" t="str">
            <v>BLACKWELL SUB</v>
          </cell>
          <cell r="M1492">
            <v>2101</v>
          </cell>
          <cell r="O1492" t="str">
            <v>Solar PV</v>
          </cell>
          <cell r="P1492">
            <v>2.4</v>
          </cell>
          <cell r="U1492" t="str">
            <v>Export</v>
          </cell>
        </row>
        <row r="1493">
          <cell r="A1493" t="str">
            <v>1489-RD</v>
          </cell>
          <cell r="B1493" t="str">
            <v>Berrenda Mesa Water District</v>
          </cell>
          <cell r="C1493" t="str">
            <v>Josh (ET) Glidden</v>
          </cell>
          <cell r="D1493" t="str">
            <v>CPUC</v>
          </cell>
          <cell r="E1493" t="str">
            <v>Rule 21 (2014)</v>
          </cell>
          <cell r="F1493" t="str">
            <v>Detailed Study</v>
          </cell>
          <cell r="G1493" t="str">
            <v>Energy Only</v>
          </cell>
          <cell r="H1493" t="str">
            <v>Study in Progress</v>
          </cell>
          <cell r="I1493" t="str">
            <v>Active</v>
          </cell>
          <cell r="J1493" t="str">
            <v>70 kV</v>
          </cell>
          <cell r="M1493">
            <v>303333311</v>
          </cell>
          <cell r="O1493" t="str">
            <v>Solar PV</v>
          </cell>
          <cell r="P1493">
            <v>8</v>
          </cell>
          <cell r="T1493">
            <v>43052</v>
          </cell>
          <cell r="U1493" t="str">
            <v>EXPNEM</v>
          </cell>
        </row>
        <row r="1494">
          <cell r="A1494" t="str">
            <v>1490-RD</v>
          </cell>
          <cell r="B1494" t="str">
            <v>BELRIDGE WATER STORAGE DISTRICT</v>
          </cell>
          <cell r="C1494" t="str">
            <v>Josh (ET) Glidden</v>
          </cell>
          <cell r="D1494" t="str">
            <v>CPUC</v>
          </cell>
          <cell r="E1494" t="str">
            <v>Rule 21 (2014)</v>
          </cell>
          <cell r="F1494" t="str">
            <v>Detailed Study</v>
          </cell>
          <cell r="G1494" t="str">
            <v>Energy Only</v>
          </cell>
          <cell r="H1494" t="str">
            <v>Study in Progress</v>
          </cell>
          <cell r="I1494" t="str">
            <v>Active</v>
          </cell>
          <cell r="J1494" t="str">
            <v>115 kV</v>
          </cell>
          <cell r="M1494">
            <v>252781101</v>
          </cell>
          <cell r="O1494" t="str">
            <v>Solar PV</v>
          </cell>
          <cell r="P1494">
            <v>5</v>
          </cell>
          <cell r="U1494" t="str">
            <v>EXPNEM</v>
          </cell>
        </row>
        <row r="1495">
          <cell r="A1495" t="str">
            <v>1491-RD</v>
          </cell>
          <cell r="B1495" t="str">
            <v>Weberstown Mall LLC</v>
          </cell>
          <cell r="C1495" t="str">
            <v>Lynn (ET) Nunez</v>
          </cell>
          <cell r="D1495" t="str">
            <v>CPUC</v>
          </cell>
          <cell r="E1495" t="str">
            <v>Rule 21 (2014)</v>
          </cell>
          <cell r="F1495" t="str">
            <v>Fast Track</v>
          </cell>
          <cell r="G1495" t="str">
            <v>Energy Only</v>
          </cell>
          <cell r="H1495" t="str">
            <v>Withdrawn</v>
          </cell>
          <cell r="I1495" t="str">
            <v>Withdrawn</v>
          </cell>
          <cell r="J1495" t="str">
            <v>12 kV</v>
          </cell>
          <cell r="K1495" t="str">
            <v>COUNTRY CLUB SUB</v>
          </cell>
          <cell r="M1495">
            <v>163121105</v>
          </cell>
          <cell r="O1495" t="str">
            <v>Solar PV</v>
          </cell>
          <cell r="P1495">
            <v>1.64</v>
          </cell>
          <cell r="U1495" t="str">
            <v>EXPNEM</v>
          </cell>
        </row>
        <row r="1496">
          <cell r="A1496" t="str">
            <v>1492-RD</v>
          </cell>
          <cell r="B1496" t="str">
            <v>Bent Shoe Brewery</v>
          </cell>
          <cell r="C1496" t="str">
            <v>Josh (ET) Glidden</v>
          </cell>
          <cell r="D1496" t="str">
            <v>CPUC</v>
          </cell>
          <cell r="E1496" t="str">
            <v>Rule 21 (2014)</v>
          </cell>
          <cell r="F1496" t="str">
            <v>Fast Track</v>
          </cell>
          <cell r="G1496" t="str">
            <v>Energy Only</v>
          </cell>
          <cell r="H1496" t="str">
            <v>Withdrawn</v>
          </cell>
          <cell r="I1496" t="str">
            <v>Withdrawn</v>
          </cell>
          <cell r="J1496" t="str">
            <v>21 kV</v>
          </cell>
          <cell r="M1496">
            <v>153702108</v>
          </cell>
          <cell r="O1496" t="str">
            <v>Cogeneration</v>
          </cell>
          <cell r="P1496">
            <v>6.5000000000000002E-2</v>
          </cell>
          <cell r="U1496" t="str">
            <v>Non-Export</v>
          </cell>
        </row>
        <row r="1497">
          <cell r="A1497" t="str">
            <v>1493-RD</v>
          </cell>
          <cell r="B1497" t="str">
            <v>WHOLE FOODS MARKET WHOLE CALIFORNIA INC</v>
          </cell>
          <cell r="C1497" t="str">
            <v>Britany (ET) Stickel</v>
          </cell>
          <cell r="D1497" t="str">
            <v>CPUC</v>
          </cell>
          <cell r="E1497" t="str">
            <v>Rule 21 (2014)</v>
          </cell>
          <cell r="F1497" t="str">
            <v>Fast Track</v>
          </cell>
          <cell r="G1497" t="str">
            <v>Energy Only</v>
          </cell>
          <cell r="H1497" t="str">
            <v>Commercial</v>
          </cell>
          <cell r="I1497" t="str">
            <v>Commercial</v>
          </cell>
          <cell r="J1497" t="str">
            <v>12 kV</v>
          </cell>
          <cell r="M1497">
            <v>83481107</v>
          </cell>
          <cell r="O1497" t="str">
            <v>Battery storage</v>
          </cell>
          <cell r="P1497">
            <v>0.06</v>
          </cell>
          <cell r="Q1497">
            <v>42934</v>
          </cell>
          <cell r="U1497" t="str">
            <v>Non-Export</v>
          </cell>
        </row>
        <row r="1498">
          <cell r="A1498" t="str">
            <v>1494-RD</v>
          </cell>
          <cell r="B1498" t="str">
            <v>WHOLE FOODS MARKET CALIFORNIA INC</v>
          </cell>
          <cell r="C1498" t="str">
            <v>Britany (ET) Stickel</v>
          </cell>
          <cell r="D1498" t="str">
            <v>CPUC</v>
          </cell>
          <cell r="E1498" t="str">
            <v>Rule 21 (2014)</v>
          </cell>
          <cell r="F1498" t="str">
            <v>Fast Track</v>
          </cell>
          <cell r="G1498" t="str">
            <v>Energy Only</v>
          </cell>
          <cell r="H1498" t="str">
            <v>Commercial</v>
          </cell>
          <cell r="I1498" t="str">
            <v>Commercial</v>
          </cell>
          <cell r="J1498" t="str">
            <v>12 kV</v>
          </cell>
          <cell r="M1498">
            <v>82241105</v>
          </cell>
          <cell r="O1498" t="str">
            <v>Battery Storage</v>
          </cell>
          <cell r="P1498">
            <v>0.09</v>
          </cell>
          <cell r="Q1498">
            <v>42934</v>
          </cell>
          <cell r="U1498" t="str">
            <v>Non-Export</v>
          </cell>
        </row>
        <row r="1499">
          <cell r="A1499" t="str">
            <v>1495-RD</v>
          </cell>
          <cell r="B1499" t="str">
            <v>CABRILLO COLLEGE</v>
          </cell>
          <cell r="C1499" t="str">
            <v>Josh (ET) Glidden</v>
          </cell>
          <cell r="D1499" t="str">
            <v>CPUC</v>
          </cell>
          <cell r="E1499" t="str">
            <v>Rule 21 (2014)</v>
          </cell>
          <cell r="F1499" t="str">
            <v>Fast Track</v>
          </cell>
          <cell r="G1499" t="str">
            <v>Energy Only</v>
          </cell>
          <cell r="H1499" t="str">
            <v>IA in Progress</v>
          </cell>
          <cell r="I1499" t="str">
            <v>Active</v>
          </cell>
          <cell r="J1499" t="str">
            <v>21 kV</v>
          </cell>
          <cell r="M1499">
            <v>83252109</v>
          </cell>
          <cell r="O1499" t="str">
            <v>Solar PV</v>
          </cell>
          <cell r="P1499">
            <v>3</v>
          </cell>
          <cell r="U1499" t="str">
            <v>EXPNEM</v>
          </cell>
        </row>
        <row r="1500">
          <cell r="A1500" t="str">
            <v>1496-RD</v>
          </cell>
          <cell r="B1500" t="str">
            <v>UCSF Medical Center</v>
          </cell>
          <cell r="C1500" t="str">
            <v>Lynn (ET) Nunez</v>
          </cell>
          <cell r="D1500" t="str">
            <v>CPUC</v>
          </cell>
          <cell r="E1500" t="str">
            <v>Rule 21 (2014)</v>
          </cell>
          <cell r="F1500" t="str">
            <v>Fast Track</v>
          </cell>
          <cell r="G1500" t="str">
            <v>Energy Only</v>
          </cell>
          <cell r="H1500" t="str">
            <v>Implementation</v>
          </cell>
          <cell r="I1500" t="str">
            <v>Active</v>
          </cell>
          <cell r="J1500" t="str">
            <v>12 kV</v>
          </cell>
          <cell r="M1500">
            <v>22031111</v>
          </cell>
          <cell r="O1500" t="str">
            <v>Solar PV</v>
          </cell>
          <cell r="P1500">
            <v>0.66600000000000004</v>
          </cell>
          <cell r="Q1500">
            <v>42936</v>
          </cell>
          <cell r="U1500" t="str">
            <v>Non-Export</v>
          </cell>
        </row>
        <row r="1501">
          <cell r="A1501" t="str">
            <v>1497-RD</v>
          </cell>
          <cell r="B1501" t="str">
            <v>River Ranch Dairy Digester</v>
          </cell>
          <cell r="C1501" t="str">
            <v>Josh (ET) Glidden</v>
          </cell>
          <cell r="D1501" t="str">
            <v>CPUC</v>
          </cell>
          <cell r="E1501" t="str">
            <v>Rule 21 (2014)</v>
          </cell>
          <cell r="F1501" t="str">
            <v>Detailed Study</v>
          </cell>
          <cell r="G1501" t="str">
            <v>Energy Only</v>
          </cell>
          <cell r="H1501" t="str">
            <v>Implementation</v>
          </cell>
          <cell r="I1501" t="str">
            <v>Active</v>
          </cell>
          <cell r="J1501" t="str">
            <v>12 kV</v>
          </cell>
          <cell r="K1501" t="str">
            <v>GUERNSEY SUB</v>
          </cell>
          <cell r="M1501">
            <v>253711102</v>
          </cell>
          <cell r="O1501" t="str">
            <v>Reciprocating Engine</v>
          </cell>
          <cell r="P1501">
            <v>1.6</v>
          </cell>
          <cell r="Q1501">
            <v>43004</v>
          </cell>
          <cell r="U1501" t="str">
            <v>Export</v>
          </cell>
        </row>
        <row r="1502">
          <cell r="A1502" t="str">
            <v>1498-WD</v>
          </cell>
          <cell r="B1502" t="str">
            <v>SEPV Fifth Ave Solar</v>
          </cell>
          <cell r="C1502" t="str">
            <v>Heather (ET) Phillips</v>
          </cell>
          <cell r="D1502" t="str">
            <v>FERC</v>
          </cell>
          <cell r="E1502" t="str">
            <v>GIP (2014)</v>
          </cell>
          <cell r="F1502" t="str">
            <v>Fast Track</v>
          </cell>
          <cell r="G1502" t="str">
            <v>Energy Only</v>
          </cell>
          <cell r="H1502" t="str">
            <v>Implementation</v>
          </cell>
          <cell r="I1502" t="str">
            <v>Active</v>
          </cell>
          <cell r="J1502" t="str">
            <v>12 kV</v>
          </cell>
          <cell r="K1502" t="str">
            <v>CORCORAN SUB</v>
          </cell>
          <cell r="M1502">
            <v>252171116</v>
          </cell>
          <cell r="N1502" t="str">
            <v>Existing PG&amp;E's pole along 5 1/2 Avenue, Corcoran</v>
          </cell>
          <cell r="O1502" t="str">
            <v>Solar PV</v>
          </cell>
          <cell r="P1502">
            <v>0.5</v>
          </cell>
          <cell r="Q1502">
            <v>43042</v>
          </cell>
          <cell r="U1502" t="str">
            <v>Export</v>
          </cell>
        </row>
        <row r="1503">
          <cell r="A1503" t="str">
            <v>1499-WD</v>
          </cell>
          <cell r="B1503" t="str">
            <v>Cadet Community Solar</v>
          </cell>
          <cell r="C1503" t="str">
            <v>Larry (ET) Doleman</v>
          </cell>
          <cell r="D1503" t="str">
            <v>FERC</v>
          </cell>
          <cell r="E1503" t="str">
            <v>GIP (2014)</v>
          </cell>
          <cell r="F1503" t="str">
            <v>Fast Track</v>
          </cell>
          <cell r="G1503" t="str">
            <v>Energy Only</v>
          </cell>
          <cell r="H1503" t="str">
            <v>Withdrawn</v>
          </cell>
          <cell r="I1503" t="str">
            <v>Withdrawn</v>
          </cell>
          <cell r="J1503" t="str">
            <v>12 kV</v>
          </cell>
          <cell r="K1503" t="str">
            <v>MARICOPA SUB</v>
          </cell>
          <cell r="M1503">
            <v>1101</v>
          </cell>
          <cell r="N1503" t="str">
            <v>35.107364, -119.376382</v>
          </cell>
          <cell r="O1503" t="str">
            <v>Solar PV</v>
          </cell>
          <cell r="P1503">
            <v>1.6319999999999999</v>
          </cell>
          <cell r="T1503">
            <v>42969</v>
          </cell>
          <cell r="U1503" t="str">
            <v>Export</v>
          </cell>
        </row>
        <row r="1504">
          <cell r="A1504" t="str">
            <v>1500-WD</v>
          </cell>
          <cell r="B1504" t="str">
            <v>Midway-Sunset Community Solar</v>
          </cell>
          <cell r="C1504" t="str">
            <v>Heather (ET) Phillips</v>
          </cell>
          <cell r="D1504" t="str">
            <v>FERC</v>
          </cell>
          <cell r="E1504" t="str">
            <v>GIP (2014)</v>
          </cell>
          <cell r="F1504" t="str">
            <v>Fast Track</v>
          </cell>
          <cell r="G1504" t="str">
            <v>Energy Only</v>
          </cell>
          <cell r="H1504" t="str">
            <v>Withdrawn</v>
          </cell>
          <cell r="I1504" t="str">
            <v>Withdrawn</v>
          </cell>
          <cell r="J1504" t="str">
            <v>21 kV</v>
          </cell>
          <cell r="K1504" t="str">
            <v>FELLOWS SUB</v>
          </cell>
          <cell r="M1504">
            <v>2104</v>
          </cell>
          <cell r="N1504" t="str">
            <v>35.147587, -119.495684</v>
          </cell>
          <cell r="O1504" t="str">
            <v>Solar PV</v>
          </cell>
          <cell r="P1504">
            <v>1.296</v>
          </cell>
          <cell r="U1504" t="str">
            <v>Export</v>
          </cell>
        </row>
        <row r="1505">
          <cell r="A1505" t="str">
            <v>1501-WD</v>
          </cell>
          <cell r="B1505" t="str">
            <v>CHEVRON USA PRODUCTION CO INC</v>
          </cell>
          <cell r="C1505" t="str">
            <v>Larry (ET) Doleman</v>
          </cell>
          <cell r="D1505" t="str">
            <v>CPUC</v>
          </cell>
          <cell r="E1505" t="str">
            <v>Rule 21 (2014)</v>
          </cell>
          <cell r="F1505" t="str">
            <v>Detailed Study</v>
          </cell>
          <cell r="G1505" t="str">
            <v>Energy Only</v>
          </cell>
          <cell r="H1505" t="str">
            <v>Implementation</v>
          </cell>
          <cell r="I1505" t="str">
            <v>Active</v>
          </cell>
          <cell r="J1505" t="str">
            <v>69 kV</v>
          </cell>
          <cell r="K1505" t="str">
            <v>TWISSELMAN SUB</v>
          </cell>
          <cell r="N1505" t="str">
            <v>Chevron's Lost Hills Substation</v>
          </cell>
          <cell r="O1505" t="str">
            <v>Solar PV</v>
          </cell>
          <cell r="P1505">
            <v>29.75</v>
          </cell>
          <cell r="Q1505">
            <v>43231</v>
          </cell>
          <cell r="U1505" t="str">
            <v>Export</v>
          </cell>
        </row>
        <row r="1506">
          <cell r="A1506" t="str">
            <v>1502-RD</v>
          </cell>
          <cell r="B1506" t="str">
            <v>801 CHESLEY LLC</v>
          </cell>
          <cell r="C1506" t="str">
            <v>Josh (ET) Glidden</v>
          </cell>
          <cell r="D1506" t="str">
            <v>CPUC</v>
          </cell>
          <cell r="E1506" t="str">
            <v>Rule 21 (2014)</v>
          </cell>
          <cell r="F1506" t="str">
            <v>Fast Track</v>
          </cell>
          <cell r="G1506" t="str">
            <v>Energy Only</v>
          </cell>
          <cell r="H1506" t="str">
            <v>Withdrawn</v>
          </cell>
          <cell r="I1506" t="str">
            <v>Withdrawn</v>
          </cell>
          <cell r="J1506" t="str">
            <v>12 kV</v>
          </cell>
          <cell r="M1506">
            <v>13471124</v>
          </cell>
          <cell r="O1506" t="str">
            <v>Battery Storage</v>
          </cell>
          <cell r="P1506">
            <v>0.2</v>
          </cell>
          <cell r="U1506" t="str">
            <v>Non-Export</v>
          </cell>
        </row>
        <row r="1507">
          <cell r="A1507" t="str">
            <v>1503-RD</v>
          </cell>
          <cell r="B1507" t="str">
            <v>CREEDENCE LESSEE LLC</v>
          </cell>
          <cell r="C1507" t="str">
            <v>Josh (ET) Glidden</v>
          </cell>
          <cell r="D1507" t="str">
            <v>CPUC</v>
          </cell>
          <cell r="E1507" t="str">
            <v>Rule 21 (2014)</v>
          </cell>
          <cell r="F1507" t="str">
            <v>Fast Track</v>
          </cell>
          <cell r="G1507" t="str">
            <v>Energy Only</v>
          </cell>
          <cell r="H1507" t="str">
            <v>Commercial</v>
          </cell>
          <cell r="I1507" t="str">
            <v>Commercial</v>
          </cell>
          <cell r="J1507" t="str">
            <v>12 kV</v>
          </cell>
          <cell r="K1507" t="str">
            <v>SAN FRAN X (MISSION) SUB</v>
          </cell>
          <cell r="M1507">
            <v>22011111</v>
          </cell>
          <cell r="O1507" t="str">
            <v>Battery Storage</v>
          </cell>
          <cell r="P1507">
            <v>3.5999999999999997E-2</v>
          </cell>
          <cell r="Q1507">
            <v>42975</v>
          </cell>
          <cell r="U1507" t="str">
            <v>Non-Export</v>
          </cell>
        </row>
        <row r="1508">
          <cell r="A1508" t="str">
            <v>1504-RD</v>
          </cell>
          <cell r="B1508" t="str">
            <v>Premier International Holdings Inc.</v>
          </cell>
          <cell r="C1508" t="str">
            <v>Lynn (ET) Nunez</v>
          </cell>
          <cell r="D1508" t="str">
            <v>CPUC</v>
          </cell>
          <cell r="E1508" t="str">
            <v>Rule 21 (2014)</v>
          </cell>
          <cell r="F1508" t="str">
            <v>Detailed Study</v>
          </cell>
          <cell r="G1508" t="str">
            <v>Energy Only</v>
          </cell>
          <cell r="H1508" t="str">
            <v>Implementation</v>
          </cell>
          <cell r="I1508" t="str">
            <v>Active</v>
          </cell>
          <cell r="J1508" t="str">
            <v>12 kV</v>
          </cell>
          <cell r="M1508">
            <v>42051101</v>
          </cell>
          <cell r="O1508" t="str">
            <v>Solar PV</v>
          </cell>
          <cell r="P1508">
            <v>6.3</v>
          </cell>
          <cell r="Q1508">
            <v>43207</v>
          </cell>
          <cell r="U1508" t="str">
            <v>EXPNEM</v>
          </cell>
        </row>
        <row r="1509">
          <cell r="A1509" t="str">
            <v>1505-WD</v>
          </cell>
          <cell r="B1509" t="str">
            <v>Nacimiento Interconnection Study 2017</v>
          </cell>
          <cell r="C1509" t="str">
            <v>Rob (ET) Becker</v>
          </cell>
          <cell r="D1509" t="str">
            <v>FERC</v>
          </cell>
          <cell r="E1509" t="str">
            <v>GIP (2014)</v>
          </cell>
          <cell r="F1509" t="str">
            <v>Independent Study</v>
          </cell>
          <cell r="G1509" t="str">
            <v>Energy Only</v>
          </cell>
          <cell r="H1509" t="str">
            <v>Withdrawn</v>
          </cell>
          <cell r="I1509" t="str">
            <v>Withdrawn</v>
          </cell>
          <cell r="J1509" t="str">
            <v>21 kV</v>
          </cell>
          <cell r="K1509" t="str">
            <v>OIL FIELDS SUB</v>
          </cell>
          <cell r="M1509" t="str">
            <v>OILFIELDS 1103</v>
          </cell>
          <cell r="N1509">
            <v>3741336005</v>
          </cell>
          <cell r="O1509" t="str">
            <v>Hydro</v>
          </cell>
          <cell r="P1509">
            <v>0.60099999999999998</v>
          </cell>
          <cell r="T1509">
            <v>43180</v>
          </cell>
          <cell r="U1509" t="str">
            <v>Export</v>
          </cell>
        </row>
        <row r="1510">
          <cell r="A1510" t="str">
            <v>1506-RD</v>
          </cell>
          <cell r="B1510" t="str">
            <v>J C PENNEY COMPANY INC</v>
          </cell>
          <cell r="C1510" t="str">
            <v>Mike Greenberg</v>
          </cell>
          <cell r="D1510" t="str">
            <v>CPUC</v>
          </cell>
          <cell r="E1510" t="str">
            <v>Rule 21 (2014)</v>
          </cell>
          <cell r="F1510" t="str">
            <v>Fast Track</v>
          </cell>
          <cell r="G1510" t="str">
            <v>Energy Only</v>
          </cell>
          <cell r="H1510" t="str">
            <v>Commercial</v>
          </cell>
          <cell r="I1510" t="str">
            <v>Commercial</v>
          </cell>
          <cell r="J1510" t="str">
            <v>12 kV</v>
          </cell>
          <cell r="K1510" t="str">
            <v>BULLARD SUB</v>
          </cell>
          <cell r="M1510">
            <v>253961107</v>
          </cell>
          <cell r="O1510" t="str">
            <v>Energy Storage</v>
          </cell>
          <cell r="P1510">
            <v>0.216</v>
          </cell>
          <cell r="Q1510">
            <v>42914</v>
          </cell>
          <cell r="S1510">
            <v>42933</v>
          </cell>
          <cell r="U1510" t="str">
            <v>Non-Export</v>
          </cell>
        </row>
        <row r="1511">
          <cell r="A1511" t="str">
            <v>1507-WD</v>
          </cell>
          <cell r="B1511" t="str">
            <v>Dalena Farms</v>
          </cell>
          <cell r="C1511" t="str">
            <v>Josh (ET) Glidden</v>
          </cell>
          <cell r="D1511" t="str">
            <v>CPUC</v>
          </cell>
          <cell r="E1511" t="str">
            <v>Rule 21 (2014)</v>
          </cell>
          <cell r="F1511" t="str">
            <v>Detailed Study</v>
          </cell>
          <cell r="G1511" t="str">
            <v>Energy Only</v>
          </cell>
          <cell r="H1511" t="str">
            <v>Withdrawn</v>
          </cell>
          <cell r="I1511" t="str">
            <v>Withdrawn</v>
          </cell>
          <cell r="J1511" t="str">
            <v>12 kV</v>
          </cell>
          <cell r="K1511" t="str">
            <v>KETTLEMAN HILLS SUB</v>
          </cell>
          <cell r="M1511">
            <v>1101</v>
          </cell>
          <cell r="N1511" t="str">
            <v>PGE Pole# 110530660</v>
          </cell>
          <cell r="O1511" t="str">
            <v>Solar PV</v>
          </cell>
          <cell r="P1511">
            <v>4.05</v>
          </cell>
          <cell r="U1511" t="str">
            <v>Export</v>
          </cell>
        </row>
        <row r="1512">
          <cell r="A1512" t="str">
            <v>1508-RD</v>
          </cell>
          <cell r="B1512" t="str">
            <v>CPI-Rava</v>
          </cell>
          <cell r="C1512" t="str">
            <v>Josh (ET) Glidden</v>
          </cell>
          <cell r="D1512" t="str">
            <v>CPUC</v>
          </cell>
          <cell r="E1512" t="str">
            <v>Rule 21 (2014)</v>
          </cell>
          <cell r="F1512" t="str">
            <v>Detailed Study</v>
          </cell>
          <cell r="G1512" t="str">
            <v>Energy Only</v>
          </cell>
          <cell r="H1512" t="str">
            <v>Withdrawn</v>
          </cell>
          <cell r="I1512" t="str">
            <v>Withdrawn</v>
          </cell>
          <cell r="J1512" t="str">
            <v>12 kV</v>
          </cell>
          <cell r="K1512" t="str">
            <v>KING CITY SUB</v>
          </cell>
          <cell r="O1512" t="str">
            <v>Biomass</v>
          </cell>
          <cell r="P1512">
            <v>2.2050000000000001</v>
          </cell>
          <cell r="U1512" t="str">
            <v>Export</v>
          </cell>
        </row>
        <row r="1513">
          <cell r="A1513" t="str">
            <v>1509-RD</v>
          </cell>
          <cell r="B1513" t="str">
            <v>TRUE ORGANIC PRODUCTS INC</v>
          </cell>
          <cell r="C1513" t="str">
            <v>Josh (ET) Glidden</v>
          </cell>
          <cell r="D1513" t="str">
            <v>CPUC</v>
          </cell>
          <cell r="E1513" t="str">
            <v>Rule 21 (2014)</v>
          </cell>
          <cell r="F1513" t="str">
            <v>Fast Track</v>
          </cell>
          <cell r="G1513" t="str">
            <v>Energy Only</v>
          </cell>
          <cell r="H1513" t="str">
            <v>Withdrawn</v>
          </cell>
          <cell r="I1513" t="str">
            <v>Withdrawn</v>
          </cell>
          <cell r="J1513" t="str">
            <v>12 kV</v>
          </cell>
          <cell r="K1513" t="str">
            <v>MCMULLIN SUB</v>
          </cell>
          <cell r="M1513">
            <v>253661101</v>
          </cell>
          <cell r="O1513" t="str">
            <v>Solar PV</v>
          </cell>
          <cell r="P1513">
            <v>1.6</v>
          </cell>
          <cell r="U1513" t="str">
            <v>EXPNEM</v>
          </cell>
        </row>
        <row r="1514">
          <cell r="A1514" t="str">
            <v>1510-WD</v>
          </cell>
          <cell r="B1514" t="str">
            <v>Semperviren 2, Shadelands</v>
          </cell>
          <cell r="C1514" t="str">
            <v>Ellis Maxwell (ET) Ernst</v>
          </cell>
          <cell r="D1514" t="str">
            <v>FERC</v>
          </cell>
          <cell r="E1514" t="str">
            <v>GIP (2014)</v>
          </cell>
          <cell r="F1514" t="str">
            <v>Fast Track</v>
          </cell>
          <cell r="G1514" t="str">
            <v>Energy Only</v>
          </cell>
          <cell r="H1514" t="str">
            <v>Withdrawn</v>
          </cell>
          <cell r="I1514" t="str">
            <v>Withdrawn</v>
          </cell>
          <cell r="J1514" t="str">
            <v>1 kV</v>
          </cell>
          <cell r="K1514" t="str">
            <v>LAKEWOOD SUB</v>
          </cell>
          <cell r="M1514">
            <v>13532112</v>
          </cell>
          <cell r="N1514" t="str">
            <v>POI is low side of new 21kv xformer</v>
          </cell>
          <cell r="O1514" t="str">
            <v>Solar PV</v>
          </cell>
          <cell r="P1514">
            <v>1.1499999999999999</v>
          </cell>
          <cell r="U1514" t="str">
            <v>Export</v>
          </cell>
        </row>
        <row r="1515">
          <cell r="A1515" t="str">
            <v>1511-RD</v>
          </cell>
          <cell r="B1515" t="str">
            <v>Kern Oil &amp; Refining Co.</v>
          </cell>
          <cell r="C1515" t="str">
            <v>Josh (ET) Glidden</v>
          </cell>
          <cell r="D1515" t="str">
            <v>CPUC</v>
          </cell>
          <cell r="E1515" t="str">
            <v>Rule 21 (2014)</v>
          </cell>
          <cell r="F1515" t="str">
            <v>Detailed Study</v>
          </cell>
          <cell r="G1515" t="str">
            <v>Energy Only</v>
          </cell>
          <cell r="H1515" t="str">
            <v>Implementation</v>
          </cell>
          <cell r="I1515" t="str">
            <v>Active</v>
          </cell>
          <cell r="J1515" t="str">
            <v>12 kV</v>
          </cell>
          <cell r="M1515">
            <v>253911106</v>
          </cell>
          <cell r="O1515" t="str">
            <v>Cogeneration</v>
          </cell>
          <cell r="P1515">
            <v>4.4000000000000004</v>
          </cell>
          <cell r="Q1515">
            <v>43087</v>
          </cell>
          <cell r="U1515" t="str">
            <v>Non-Export</v>
          </cell>
        </row>
        <row r="1516">
          <cell r="A1516" t="str">
            <v>1512-RD</v>
          </cell>
          <cell r="B1516" t="str">
            <v>J C Penney Company Inc.</v>
          </cell>
          <cell r="C1516" t="str">
            <v>Lynn (ET) Nunez</v>
          </cell>
          <cell r="D1516" t="str">
            <v>CPUC</v>
          </cell>
          <cell r="E1516" t="str">
            <v>Rule 21 (2014)</v>
          </cell>
          <cell r="F1516" t="str">
            <v>Fast Track</v>
          </cell>
          <cell r="G1516" t="str">
            <v>Energy Only</v>
          </cell>
          <cell r="H1516" t="str">
            <v>Commercial</v>
          </cell>
          <cell r="I1516" t="str">
            <v>Commercial</v>
          </cell>
          <cell r="J1516" t="str">
            <v>21 kV</v>
          </cell>
          <cell r="M1516">
            <v>83392110</v>
          </cell>
          <cell r="O1516" t="str">
            <v>Battery storage</v>
          </cell>
          <cell r="P1516">
            <v>7.1999999999999995E-2</v>
          </cell>
          <cell r="Q1516">
            <v>42916</v>
          </cell>
          <cell r="U1516" t="str">
            <v>Non-Export</v>
          </cell>
        </row>
        <row r="1517">
          <cell r="A1517" t="str">
            <v>1513-RD</v>
          </cell>
          <cell r="B1517" t="str">
            <v>Sandridge Partners Et Al (Utica 2)</v>
          </cell>
          <cell r="C1517" t="str">
            <v>Lynn (ET) Nunez</v>
          </cell>
          <cell r="D1517" t="str">
            <v>CPUC</v>
          </cell>
          <cell r="E1517" t="str">
            <v>Rule 21 (2014)</v>
          </cell>
          <cell r="F1517" t="str">
            <v>Detailed Study</v>
          </cell>
          <cell r="G1517" t="str">
            <v>Energy Only</v>
          </cell>
          <cell r="H1517" t="str">
            <v>Implementation</v>
          </cell>
          <cell r="I1517" t="str">
            <v>Active</v>
          </cell>
          <cell r="J1517" t="str">
            <v>12 kV</v>
          </cell>
          <cell r="L1517" t="str">
            <v>BANK 2</v>
          </cell>
          <cell r="M1517">
            <v>252952108</v>
          </cell>
          <cell r="O1517" t="str">
            <v>Solar PV</v>
          </cell>
          <cell r="P1517">
            <v>1.377</v>
          </cell>
          <cell r="Q1517">
            <v>43040</v>
          </cell>
          <cell r="U1517" t="str">
            <v>EXPNEM</v>
          </cell>
        </row>
        <row r="1518">
          <cell r="A1518" t="str">
            <v>1514-RD</v>
          </cell>
          <cell r="B1518" t="str">
            <v>Danell Brothers Inc.</v>
          </cell>
          <cell r="C1518" t="str">
            <v>Lynn (ET) Nunez</v>
          </cell>
          <cell r="D1518" t="str">
            <v>CPUC</v>
          </cell>
          <cell r="E1518" t="str">
            <v>Rule 21 (2014)</v>
          </cell>
          <cell r="F1518" t="str">
            <v>Detailed Study</v>
          </cell>
          <cell r="G1518" t="str">
            <v>Energy Only</v>
          </cell>
          <cell r="H1518" t="str">
            <v>IA in Progress</v>
          </cell>
          <cell r="I1518" t="str">
            <v>Active</v>
          </cell>
          <cell r="J1518" t="str">
            <v>12 kV</v>
          </cell>
          <cell r="K1518" t="str">
            <v>GUERNSEY SUB</v>
          </cell>
          <cell r="L1518">
            <v>1</v>
          </cell>
          <cell r="M1518">
            <v>252661104</v>
          </cell>
          <cell r="O1518" t="str">
            <v>Solar PV</v>
          </cell>
          <cell r="P1518">
            <v>2.2000000000000002</v>
          </cell>
          <cell r="U1518" t="str">
            <v>EXPNEM</v>
          </cell>
        </row>
        <row r="1519">
          <cell r="A1519" t="str">
            <v>1515-RD</v>
          </cell>
          <cell r="B1519" t="str">
            <v>CACHE CREEK CASINO &amp; RESORT</v>
          </cell>
          <cell r="C1519" t="str">
            <v>Josh (ET) Glidden</v>
          </cell>
          <cell r="D1519" t="str">
            <v>CPUC</v>
          </cell>
          <cell r="E1519" t="str">
            <v>Rule 21 (2014)</v>
          </cell>
          <cell r="F1519" t="str">
            <v>Detailed Study</v>
          </cell>
          <cell r="G1519" t="str">
            <v>Energy Only</v>
          </cell>
          <cell r="H1519" t="str">
            <v>Implementation</v>
          </cell>
          <cell r="I1519" t="str">
            <v>Active</v>
          </cell>
          <cell r="J1519" t="str">
            <v>12 kV</v>
          </cell>
          <cell r="M1519">
            <v>63172101</v>
          </cell>
          <cell r="O1519" t="str">
            <v>Cogeneration</v>
          </cell>
          <cell r="P1519">
            <v>8.68</v>
          </cell>
          <cell r="Q1519">
            <v>43192</v>
          </cell>
          <cell r="T1519">
            <v>43174</v>
          </cell>
          <cell r="U1519" t="str">
            <v>Non-Export</v>
          </cell>
        </row>
        <row r="1520">
          <cell r="A1520" t="str">
            <v>1516-RD</v>
          </cell>
          <cell r="B1520" t="str">
            <v>S K F SANITATION DISTRICT</v>
          </cell>
          <cell r="C1520" t="str">
            <v>Josh (ET) Glidden</v>
          </cell>
          <cell r="D1520" t="str">
            <v>CPUC</v>
          </cell>
          <cell r="E1520" t="str">
            <v>Rule 21 (2014)</v>
          </cell>
          <cell r="F1520" t="str">
            <v>Fast Track</v>
          </cell>
          <cell r="G1520" t="str">
            <v>Energy Only</v>
          </cell>
          <cell r="H1520" t="str">
            <v>Withdrawn</v>
          </cell>
          <cell r="I1520" t="str">
            <v>Withdrawn</v>
          </cell>
          <cell r="J1520" t="str">
            <v>12 kV</v>
          </cell>
          <cell r="K1520" t="str">
            <v>KINGSBURG SUB</v>
          </cell>
          <cell r="M1520">
            <v>252241108</v>
          </cell>
          <cell r="O1520" t="str">
            <v>Solar PV</v>
          </cell>
          <cell r="P1520">
            <v>1.53</v>
          </cell>
          <cell r="U1520" t="str">
            <v>EXPNEM</v>
          </cell>
        </row>
        <row r="1521">
          <cell r="A1521" t="str">
            <v>1517-RD</v>
          </cell>
          <cell r="B1521" t="str">
            <v>E&amp;B Natural Resources Management</v>
          </cell>
          <cell r="C1521" t="str">
            <v>Josh (ET) Glidden</v>
          </cell>
          <cell r="D1521" t="str">
            <v>CPUC</v>
          </cell>
          <cell r="E1521" t="str">
            <v>Rule 21 (2014)</v>
          </cell>
          <cell r="F1521" t="str">
            <v>Fast Track</v>
          </cell>
          <cell r="G1521" t="str">
            <v>Energy Only</v>
          </cell>
          <cell r="H1521" t="str">
            <v>Withdrawn</v>
          </cell>
          <cell r="I1521" t="str">
            <v>Withdrawn</v>
          </cell>
          <cell r="J1521" t="str">
            <v>12 kV</v>
          </cell>
          <cell r="M1521">
            <v>253141104</v>
          </cell>
          <cell r="O1521" t="str">
            <v>Cogeneration</v>
          </cell>
          <cell r="P1521">
            <v>0.25</v>
          </cell>
          <cell r="T1521">
            <v>43178</v>
          </cell>
          <cell r="U1521" t="str">
            <v>Non-Export</v>
          </cell>
        </row>
        <row r="1522">
          <cell r="A1522" t="str">
            <v>1518-RD</v>
          </cell>
          <cell r="B1522" t="str">
            <v>EBMUD - Bear Creek</v>
          </cell>
          <cell r="C1522" t="str">
            <v>Martha (ET) Baeli</v>
          </cell>
          <cell r="D1522" t="str">
            <v>CPUC</v>
          </cell>
          <cell r="E1522" t="str">
            <v>Rule 21 (2014)</v>
          </cell>
          <cell r="F1522" t="str">
            <v>Fast Track</v>
          </cell>
          <cell r="G1522" t="str">
            <v>Energy Only</v>
          </cell>
          <cell r="H1522" t="str">
            <v>Withdrawn</v>
          </cell>
          <cell r="I1522" t="str">
            <v>Withdrawn</v>
          </cell>
          <cell r="J1522" t="str">
            <v>12 kV</v>
          </cell>
          <cell r="K1522" t="str">
            <v>SOBRANTE SUB</v>
          </cell>
          <cell r="L1522">
            <v>3</v>
          </cell>
          <cell r="O1522" t="str">
            <v>Solar PV</v>
          </cell>
          <cell r="P1522">
            <v>5</v>
          </cell>
          <cell r="U1522" t="str">
            <v>RESBCT</v>
          </cell>
        </row>
        <row r="1523">
          <cell r="A1523" t="str">
            <v>1519-RD</v>
          </cell>
          <cell r="B1523" t="str">
            <v>EBMUD - Shuteman</v>
          </cell>
          <cell r="C1523" t="str">
            <v>Martha (ET) Baeli</v>
          </cell>
          <cell r="D1523" t="str">
            <v>CPUC</v>
          </cell>
          <cell r="E1523" t="str">
            <v>Rule 21 (2014)</v>
          </cell>
          <cell r="F1523" t="str">
            <v>Fast Track</v>
          </cell>
          <cell r="G1523" t="str">
            <v>Energy Only</v>
          </cell>
          <cell r="H1523" t="str">
            <v>Withdrawn</v>
          </cell>
          <cell r="I1523" t="str">
            <v>Withdrawn</v>
          </cell>
          <cell r="J1523" t="str">
            <v>12 kV</v>
          </cell>
          <cell r="K1523" t="str">
            <v>SOBRANTE SUB</v>
          </cell>
          <cell r="L1523">
            <v>3</v>
          </cell>
          <cell r="O1523" t="str">
            <v>Solar PV</v>
          </cell>
          <cell r="P1523">
            <v>5</v>
          </cell>
          <cell r="U1523" t="str">
            <v>RESBCT</v>
          </cell>
        </row>
        <row r="1524">
          <cell r="A1524" t="str">
            <v>1520-RD</v>
          </cell>
          <cell r="B1524" t="str">
            <v>SAN FRANCISCO STATE UNIVERSITY</v>
          </cell>
          <cell r="C1524" t="str">
            <v>Josh (ET) Glidden</v>
          </cell>
          <cell r="D1524" t="str">
            <v>CPUC</v>
          </cell>
          <cell r="E1524" t="str">
            <v>Rule 21 (2014)</v>
          </cell>
          <cell r="F1524" t="str">
            <v>Fast Track</v>
          </cell>
          <cell r="G1524" t="str">
            <v>Energy Only</v>
          </cell>
          <cell r="H1524" t="str">
            <v>Commercial</v>
          </cell>
          <cell r="I1524" t="str">
            <v>Commercial</v>
          </cell>
          <cell r="J1524" t="str">
            <v>12 kV</v>
          </cell>
          <cell r="M1524">
            <v>22641107</v>
          </cell>
          <cell r="O1524" t="str">
            <v>Solar PV</v>
          </cell>
          <cell r="P1524">
            <v>0.24</v>
          </cell>
          <cell r="Q1524">
            <v>42958</v>
          </cell>
          <cell r="U1524" t="str">
            <v>Non-Export</v>
          </cell>
        </row>
        <row r="1525">
          <cell r="A1525" t="str">
            <v>1521-WD</v>
          </cell>
          <cell r="B1525" t="str">
            <v>KS Energy</v>
          </cell>
          <cell r="C1525" t="str">
            <v>Rob (ET) Becker</v>
          </cell>
          <cell r="D1525" t="str">
            <v>FERC</v>
          </cell>
          <cell r="E1525" t="str">
            <v>GIP (2014)</v>
          </cell>
          <cell r="F1525" t="str">
            <v>Independent Study</v>
          </cell>
          <cell r="H1525" t="str">
            <v>Withdrawn</v>
          </cell>
          <cell r="I1525" t="str">
            <v>Withdrawn</v>
          </cell>
          <cell r="J1525" t="str">
            <v>12 kV</v>
          </cell>
          <cell r="K1525" t="str">
            <v>JACOBS CORNER SUB</v>
          </cell>
          <cell r="M1525">
            <v>254771101</v>
          </cell>
          <cell r="N1525" t="str">
            <v>Exist PG&amp;E pole on Kent Ave/ See site plan for alternative POI location</v>
          </cell>
          <cell r="O1525" t="str">
            <v>Solar PV</v>
          </cell>
          <cell r="P1525">
            <v>3</v>
          </cell>
          <cell r="T1525">
            <v>43110</v>
          </cell>
          <cell r="U1525" t="str">
            <v>Export</v>
          </cell>
        </row>
        <row r="1526">
          <cell r="A1526" t="str">
            <v>1522-RD</v>
          </cell>
          <cell r="B1526" t="str">
            <v>CA Department of Corrections  WASCO</v>
          </cell>
          <cell r="C1526" t="str">
            <v>Josh (ET) Glidden</v>
          </cell>
          <cell r="D1526" t="str">
            <v>CPUC</v>
          </cell>
          <cell r="E1526" t="str">
            <v>Rule 21 (2014)</v>
          </cell>
          <cell r="F1526" t="str">
            <v>Fast Track</v>
          </cell>
          <cell r="G1526" t="str">
            <v>Energy Only</v>
          </cell>
          <cell r="H1526" t="str">
            <v>Implementation</v>
          </cell>
          <cell r="I1526" t="str">
            <v>Active</v>
          </cell>
          <cell r="J1526" t="str">
            <v>0 kV</v>
          </cell>
          <cell r="M1526">
            <v>303333311</v>
          </cell>
          <cell r="O1526" t="str">
            <v>Solar PV</v>
          </cell>
          <cell r="P1526">
            <v>2.2799999999999998</v>
          </cell>
          <cell r="Q1526">
            <v>43108</v>
          </cell>
          <cell r="U1526" t="str">
            <v>NEMMT</v>
          </cell>
        </row>
        <row r="1527">
          <cell r="A1527" t="str">
            <v>1523-RD</v>
          </cell>
          <cell r="B1527" t="str">
            <v>CA Department of Corrections COALINGA</v>
          </cell>
          <cell r="C1527" t="str">
            <v>Josh (ET) Glidden</v>
          </cell>
          <cell r="D1527" t="str">
            <v>CPUC</v>
          </cell>
          <cell r="E1527" t="str">
            <v>Rule 21 (2014)</v>
          </cell>
          <cell r="F1527" t="str">
            <v>Fast Track</v>
          </cell>
          <cell r="G1527" t="str">
            <v>Energy Only</v>
          </cell>
          <cell r="H1527" t="str">
            <v>Implementation</v>
          </cell>
          <cell r="I1527" t="str">
            <v>Active</v>
          </cell>
          <cell r="J1527" t="str">
            <v>0 kV</v>
          </cell>
          <cell r="M1527">
            <v>303333311</v>
          </cell>
          <cell r="O1527" t="str">
            <v>Solar PV</v>
          </cell>
          <cell r="P1527">
            <v>2.2799999999999998</v>
          </cell>
          <cell r="Q1527">
            <v>43153</v>
          </cell>
          <cell r="U1527" t="str">
            <v>NEMMT</v>
          </cell>
        </row>
        <row r="1528">
          <cell r="A1528" t="str">
            <v>1524-RD</v>
          </cell>
          <cell r="B1528" t="str">
            <v>County Of Alameda</v>
          </cell>
          <cell r="C1528" t="str">
            <v>Josh (ET) Glidden</v>
          </cell>
          <cell r="D1528" t="str">
            <v>CPUC</v>
          </cell>
          <cell r="E1528" t="str">
            <v>Rule 21 (2014)</v>
          </cell>
          <cell r="F1528" t="str">
            <v>Fast Track</v>
          </cell>
          <cell r="G1528" t="str">
            <v>Energy Only</v>
          </cell>
          <cell r="H1528" t="str">
            <v>Implementation</v>
          </cell>
          <cell r="I1528" t="str">
            <v>Active</v>
          </cell>
          <cell r="J1528" t="str">
            <v>21 kV</v>
          </cell>
          <cell r="M1528">
            <v>14232117</v>
          </cell>
          <cell r="O1528" t="str">
            <v>Solar PV</v>
          </cell>
          <cell r="P1528">
            <v>2.77</v>
          </cell>
          <cell r="Q1528">
            <v>42997</v>
          </cell>
          <cell r="U1528" t="str">
            <v>NEMMT</v>
          </cell>
        </row>
        <row r="1529">
          <cell r="A1529" t="str">
            <v>1525-RD</v>
          </cell>
          <cell r="B1529" t="str">
            <v>BELLARMINE COLLEGE PREPARATORY</v>
          </cell>
          <cell r="C1529" t="str">
            <v>Britany (ET) Stickel</v>
          </cell>
          <cell r="D1529" t="str">
            <v>CPUC</v>
          </cell>
          <cell r="E1529" t="str">
            <v>Rule 21 (2014)</v>
          </cell>
          <cell r="F1529" t="str">
            <v>Fast Track</v>
          </cell>
          <cell r="G1529" t="str">
            <v>Energy Only</v>
          </cell>
          <cell r="H1529" t="str">
            <v>Implementation</v>
          </cell>
          <cell r="I1529" t="str">
            <v>Active</v>
          </cell>
          <cell r="J1529" t="str">
            <v>12 kV</v>
          </cell>
          <cell r="M1529">
            <v>82261117</v>
          </cell>
          <cell r="O1529" t="str">
            <v>Cogeneration</v>
          </cell>
          <cell r="P1529">
            <v>7.4999999999999997E-2</v>
          </cell>
          <cell r="Q1529">
            <v>42985</v>
          </cell>
          <cell r="U1529" t="str">
            <v>Non-Export</v>
          </cell>
        </row>
        <row r="1530">
          <cell r="A1530" t="str">
            <v>1526-RD</v>
          </cell>
          <cell r="B1530" t="str">
            <v>CITY OF WASCO</v>
          </cell>
          <cell r="C1530" t="str">
            <v>Martha (ET) Baeli</v>
          </cell>
          <cell r="D1530" t="str">
            <v>CPUC</v>
          </cell>
          <cell r="E1530" t="str">
            <v>Rule 21 (2014)</v>
          </cell>
          <cell r="F1530" t="str">
            <v>Detailed Study</v>
          </cell>
          <cell r="G1530" t="str">
            <v>Energy Only</v>
          </cell>
          <cell r="H1530" t="str">
            <v>Implementation</v>
          </cell>
          <cell r="I1530" t="str">
            <v>Active</v>
          </cell>
          <cell r="J1530" t="str">
            <v>12 kV</v>
          </cell>
          <cell r="O1530" t="str">
            <v>Solar PV</v>
          </cell>
          <cell r="P1530">
            <v>1.35</v>
          </cell>
          <cell r="Q1530">
            <v>43013</v>
          </cell>
          <cell r="U1530" t="str">
            <v>RESBCT</v>
          </cell>
        </row>
        <row r="1531">
          <cell r="A1531" t="str">
            <v>1527-WD</v>
          </cell>
          <cell r="B1531" t="str">
            <v>IP Cabernet</v>
          </cell>
          <cell r="C1531" t="str">
            <v>David Corzilius</v>
          </cell>
          <cell r="D1531" t="str">
            <v>FERC</v>
          </cell>
          <cell r="E1531" t="str">
            <v>GIP (2014)</v>
          </cell>
          <cell r="F1531" t="str">
            <v>Fast Track</v>
          </cell>
          <cell r="G1531" t="str">
            <v>Energy Only</v>
          </cell>
          <cell r="H1531" t="str">
            <v>Withdrawn</v>
          </cell>
          <cell r="I1531" t="str">
            <v>Withdrawn</v>
          </cell>
          <cell r="J1531" t="str">
            <v>12 kV</v>
          </cell>
          <cell r="K1531" t="str">
            <v>COVELO SUB</v>
          </cell>
          <cell r="M1531">
            <v>43061101</v>
          </cell>
          <cell r="N1531" t="str">
            <v>Pole 546</v>
          </cell>
          <cell r="O1531" t="str">
            <v>Solar PV</v>
          </cell>
          <cell r="P1531">
            <v>0.999</v>
          </cell>
          <cell r="U1531" t="str">
            <v>Export</v>
          </cell>
        </row>
        <row r="1532">
          <cell r="A1532" t="str">
            <v>1528-RD</v>
          </cell>
          <cell r="B1532" t="str">
            <v>EL CAMINO HOSPITAL INC</v>
          </cell>
          <cell r="C1532" t="str">
            <v>Josh (ET) Glidden</v>
          </cell>
          <cell r="D1532" t="str">
            <v>CPUC</v>
          </cell>
          <cell r="E1532" t="str">
            <v>Rule 21 (2014)</v>
          </cell>
          <cell r="F1532" t="str">
            <v>Fast Track</v>
          </cell>
          <cell r="G1532" t="str">
            <v>Energy Only</v>
          </cell>
          <cell r="H1532" t="str">
            <v>Implementation</v>
          </cell>
          <cell r="I1532" t="str">
            <v>Active</v>
          </cell>
          <cell r="J1532" t="str">
            <v>12 kV</v>
          </cell>
          <cell r="M1532">
            <v>82031114</v>
          </cell>
          <cell r="O1532" t="str">
            <v>Solar PV,Battery Storage</v>
          </cell>
          <cell r="P1532">
            <v>1</v>
          </cell>
          <cell r="Q1532">
            <v>43039</v>
          </cell>
          <cell r="U1532" t="str">
            <v>Non-Export</v>
          </cell>
        </row>
        <row r="1533">
          <cell r="A1533" t="str">
            <v>1529-RD</v>
          </cell>
          <cell r="B1533" t="str">
            <v>City of Paso Robles</v>
          </cell>
          <cell r="C1533" t="str">
            <v>Martha (ET) Baeli</v>
          </cell>
          <cell r="D1533" t="str">
            <v>CPUC</v>
          </cell>
          <cell r="E1533" t="str">
            <v>Rule 21 (2014)</v>
          </cell>
          <cell r="F1533" t="str">
            <v>Detailed Study</v>
          </cell>
          <cell r="G1533" t="str">
            <v>Energy Only</v>
          </cell>
          <cell r="H1533" t="str">
            <v>Implementation</v>
          </cell>
          <cell r="I1533" t="str">
            <v>Active</v>
          </cell>
          <cell r="J1533" t="str">
            <v>12 kV</v>
          </cell>
          <cell r="L1533">
            <v>3</v>
          </cell>
          <cell r="M1533">
            <v>182611107</v>
          </cell>
          <cell r="O1533" t="str">
            <v>Solar PV</v>
          </cell>
          <cell r="P1533">
            <v>3.2</v>
          </cell>
          <cell r="Q1533">
            <v>43116</v>
          </cell>
          <cell r="U1533" t="str">
            <v>RESBCT</v>
          </cell>
        </row>
        <row r="1534">
          <cell r="A1534" t="str">
            <v>1530-RD</v>
          </cell>
          <cell r="B1534" t="str">
            <v>Mariposa Biomass Project</v>
          </cell>
          <cell r="C1534" t="str">
            <v>Josh (ET) Glidden</v>
          </cell>
          <cell r="D1534" t="str">
            <v>CPUC</v>
          </cell>
          <cell r="E1534" t="str">
            <v>Rule 21 (2014)</v>
          </cell>
          <cell r="F1534" t="str">
            <v>Detailed Study</v>
          </cell>
          <cell r="G1534" t="str">
            <v>Energy Only</v>
          </cell>
          <cell r="H1534" t="str">
            <v>Study in Progress</v>
          </cell>
          <cell r="I1534" t="str">
            <v>Active</v>
          </cell>
          <cell r="J1534" t="str">
            <v>4 kV</v>
          </cell>
          <cell r="K1534" t="str">
            <v>MARIPOSA SUB</v>
          </cell>
          <cell r="N1534" t="str">
            <v>Pole coord. 37 deg 30' 19.06 N 120 deg 0' 41.23 W, 20.8 kV</v>
          </cell>
          <cell r="O1534" t="str">
            <v>Biomass</v>
          </cell>
          <cell r="P1534">
            <v>2.4</v>
          </cell>
          <cell r="U1534" t="str">
            <v>Export</v>
          </cell>
        </row>
        <row r="1535">
          <cell r="A1535" t="str">
            <v>1531-RD</v>
          </cell>
          <cell r="B1535" t="str">
            <v>Kaiser Foundation Health Plan, Inc.</v>
          </cell>
          <cell r="C1535" t="str">
            <v>Josh (ET) Glidden</v>
          </cell>
          <cell r="D1535" t="str">
            <v>CPUC</v>
          </cell>
          <cell r="E1535" t="str">
            <v>Rule 21 (2014)</v>
          </cell>
          <cell r="F1535" t="str">
            <v>Fast Track</v>
          </cell>
          <cell r="G1535" t="str">
            <v>Energy Only</v>
          </cell>
          <cell r="H1535" t="str">
            <v>Implementation</v>
          </cell>
          <cell r="I1535" t="str">
            <v>Active</v>
          </cell>
          <cell r="J1535" t="str">
            <v>21 kV</v>
          </cell>
          <cell r="M1535">
            <v>14402110</v>
          </cell>
          <cell r="O1535" t="str">
            <v>Solar PV</v>
          </cell>
          <cell r="P1535">
            <v>1.38</v>
          </cell>
          <cell r="Q1535">
            <v>43069</v>
          </cell>
          <cell r="U1535" t="str">
            <v>EXPNEM</v>
          </cell>
        </row>
        <row r="1536">
          <cell r="A1536" t="str">
            <v>1532-WD</v>
          </cell>
          <cell r="B1536" t="str">
            <v>MAHAL</v>
          </cell>
          <cell r="C1536" t="str">
            <v>Heather (ET) Phillips</v>
          </cell>
          <cell r="D1536" t="str">
            <v>FERC</v>
          </cell>
          <cell r="E1536" t="str">
            <v>GIP (2014)</v>
          </cell>
          <cell r="F1536" t="str">
            <v>Fast Track</v>
          </cell>
          <cell r="G1536" t="str">
            <v>Energy Only</v>
          </cell>
          <cell r="H1536" t="str">
            <v>Implementation</v>
          </cell>
          <cell r="I1536" t="str">
            <v>Active</v>
          </cell>
          <cell r="J1536" t="str">
            <v>12 kV</v>
          </cell>
          <cell r="K1536" t="str">
            <v>MCCALL SUB</v>
          </cell>
          <cell r="M1536">
            <v>254121102</v>
          </cell>
          <cell r="O1536" t="str">
            <v>Solar PV</v>
          </cell>
          <cell r="P1536">
            <v>1.6559999999999999</v>
          </cell>
          <cell r="Q1536">
            <v>43188</v>
          </cell>
          <cell r="U1536" t="str">
            <v>Export</v>
          </cell>
        </row>
        <row r="1537">
          <cell r="A1537" t="str">
            <v>1533-WD</v>
          </cell>
          <cell r="B1537" t="str">
            <v>Korbel Power</v>
          </cell>
          <cell r="C1537" t="str">
            <v>Larry (ET) Doleman</v>
          </cell>
          <cell r="D1537" t="str">
            <v>FERC</v>
          </cell>
          <cell r="E1537" t="str">
            <v>GIP (2014)</v>
          </cell>
          <cell r="F1537" t="str">
            <v>Independent Study</v>
          </cell>
          <cell r="G1537" t="str">
            <v>Energy Only</v>
          </cell>
          <cell r="H1537" t="str">
            <v>Withdrawn</v>
          </cell>
          <cell r="I1537" t="str">
            <v>Withdrawn</v>
          </cell>
          <cell r="J1537" t="str">
            <v>60 kV</v>
          </cell>
          <cell r="K1537" t="str">
            <v>BLUE LAKE SUB</v>
          </cell>
          <cell r="N1537" t="str">
            <v>Blue Lake - Simpson Korbel Tap</v>
          </cell>
          <cell r="O1537" t="str">
            <v>Cogeneration</v>
          </cell>
          <cell r="P1537">
            <v>5</v>
          </cell>
          <cell r="U1537" t="str">
            <v>Export</v>
          </cell>
        </row>
        <row r="1538">
          <cell r="A1538" t="str">
            <v>1534-RD</v>
          </cell>
          <cell r="B1538" t="str">
            <v>PPF OFF ONE MARITIME PLAZA, LP</v>
          </cell>
          <cell r="C1538" t="str">
            <v>Josh (ET) Glidden</v>
          </cell>
          <cell r="D1538" t="str">
            <v>CPUC</v>
          </cell>
          <cell r="E1538" t="str">
            <v>Rule 21 (2014)</v>
          </cell>
          <cell r="F1538" t="str">
            <v>Fast Track</v>
          </cell>
          <cell r="G1538" t="str">
            <v>Energy Only</v>
          </cell>
          <cell r="H1538" t="str">
            <v>Implementation</v>
          </cell>
          <cell r="I1538" t="str">
            <v>Active</v>
          </cell>
          <cell r="J1538" t="str">
            <v>12 kV</v>
          </cell>
          <cell r="M1538">
            <v>22221231</v>
          </cell>
          <cell r="O1538" t="str">
            <v>Battery Storage</v>
          </cell>
          <cell r="P1538">
            <v>0.5</v>
          </cell>
          <cell r="Q1538">
            <v>43145</v>
          </cell>
          <cell r="U1538" t="str">
            <v>Non-Export</v>
          </cell>
        </row>
        <row r="1539">
          <cell r="A1539" t="str">
            <v>1535-RD</v>
          </cell>
          <cell r="B1539" t="str">
            <v>E &amp; J Gallo Winery</v>
          </cell>
          <cell r="C1539" t="str">
            <v>Britany (ET) Stickel</v>
          </cell>
          <cell r="D1539" t="str">
            <v>CPUC</v>
          </cell>
          <cell r="E1539" t="str">
            <v>Rule 21 (2014)</v>
          </cell>
          <cell r="F1539" t="str">
            <v>Detailed Study</v>
          </cell>
          <cell r="G1539" t="str">
            <v>Energy Only</v>
          </cell>
          <cell r="H1539" t="str">
            <v>IA in Progress</v>
          </cell>
          <cell r="I1539" t="str">
            <v>Active</v>
          </cell>
          <cell r="J1539" t="str">
            <v>12 kV</v>
          </cell>
          <cell r="M1539">
            <v>42891101</v>
          </cell>
          <cell r="O1539" t="str">
            <v>Solar PV</v>
          </cell>
          <cell r="P1539">
            <v>2</v>
          </cell>
          <cell r="U1539" t="str">
            <v>NEMMT</v>
          </cell>
        </row>
        <row r="1540">
          <cell r="A1540" t="str">
            <v>1536-RD</v>
          </cell>
          <cell r="B1540" t="str">
            <v>Chowchilla Dairy Power</v>
          </cell>
          <cell r="C1540" t="str">
            <v>Josh (ET) Glidden</v>
          </cell>
          <cell r="D1540" t="str">
            <v>CPUC</v>
          </cell>
          <cell r="E1540" t="str">
            <v>Rule 21 (2014)</v>
          </cell>
          <cell r="F1540" t="str">
            <v>Detailed Study</v>
          </cell>
          <cell r="G1540" t="str">
            <v>Energy Only</v>
          </cell>
          <cell r="H1540" t="str">
            <v>IA in Progress</v>
          </cell>
          <cell r="I1540" t="str">
            <v>Active</v>
          </cell>
          <cell r="J1540" t="str">
            <v>12 kV</v>
          </cell>
          <cell r="K1540" t="str">
            <v>DAIRYLAND SUB</v>
          </cell>
          <cell r="M1540">
            <v>252421105</v>
          </cell>
          <cell r="O1540" t="str">
            <v>Cogeneration</v>
          </cell>
          <cell r="P1540">
            <v>2</v>
          </cell>
          <cell r="U1540" t="str">
            <v>Export</v>
          </cell>
        </row>
        <row r="1541">
          <cell r="A1541" t="str">
            <v>1537-RD</v>
          </cell>
          <cell r="B1541" t="str">
            <v>KLEIN FOODS INC</v>
          </cell>
          <cell r="C1541" t="str">
            <v>Josh (ET) Glidden</v>
          </cell>
          <cell r="D1541" t="str">
            <v>CPUC</v>
          </cell>
          <cell r="E1541" t="str">
            <v>Rule 21 (2014)</v>
          </cell>
          <cell r="F1541" t="str">
            <v>Fast Track</v>
          </cell>
          <cell r="G1541" t="str">
            <v>Energy Only</v>
          </cell>
          <cell r="H1541" t="str">
            <v>Implementation</v>
          </cell>
          <cell r="I1541" t="str">
            <v>Active</v>
          </cell>
          <cell r="J1541" t="str">
            <v>12 kV</v>
          </cell>
          <cell r="M1541">
            <v>42751111</v>
          </cell>
          <cell r="O1541" t="str">
            <v>Solar PV</v>
          </cell>
          <cell r="P1541">
            <v>1.21</v>
          </cell>
          <cell r="Q1541">
            <v>43244</v>
          </cell>
          <cell r="U1541" t="str">
            <v>EXPNEM</v>
          </cell>
        </row>
        <row r="1542">
          <cell r="A1542" t="str">
            <v>1538-RD</v>
          </cell>
          <cell r="B1542" t="str">
            <v>S K F Sanitation District</v>
          </cell>
          <cell r="C1542" t="str">
            <v>Lynn (ET) Nunez</v>
          </cell>
          <cell r="D1542" t="str">
            <v>CPUC</v>
          </cell>
          <cell r="E1542" t="str">
            <v>Rule 21 (2014)</v>
          </cell>
          <cell r="F1542" t="str">
            <v>Detailed Study</v>
          </cell>
          <cell r="G1542" t="str">
            <v>Energy Only</v>
          </cell>
          <cell r="H1542" t="str">
            <v>Implementation</v>
          </cell>
          <cell r="I1542" t="str">
            <v>Active</v>
          </cell>
          <cell r="J1542" t="str">
            <v>12 kV</v>
          </cell>
          <cell r="M1542">
            <v>252241108</v>
          </cell>
          <cell r="O1542" t="str">
            <v>Solar PV</v>
          </cell>
          <cell r="P1542">
            <v>2.528</v>
          </cell>
          <cell r="Q1542">
            <v>43158</v>
          </cell>
          <cell r="U1542" t="str">
            <v>NEMMT</v>
          </cell>
        </row>
        <row r="1543">
          <cell r="A1543" t="str">
            <v>1539-RD</v>
          </cell>
          <cell r="B1543" t="str">
            <v>HINES VAF NO CAL PROPERTIES, L.P.</v>
          </cell>
          <cell r="C1543" t="str">
            <v>Josh (ET) Glidden</v>
          </cell>
          <cell r="D1543" t="str">
            <v>CPUC</v>
          </cell>
          <cell r="E1543" t="str">
            <v>Rule 21 (2014)</v>
          </cell>
          <cell r="F1543" t="str">
            <v>Fast Track</v>
          </cell>
          <cell r="G1543" t="str">
            <v>Energy Only</v>
          </cell>
          <cell r="H1543" t="str">
            <v>Commercial</v>
          </cell>
          <cell r="I1543" t="str">
            <v>Commercial</v>
          </cell>
          <cell r="J1543" t="str">
            <v>12 kV</v>
          </cell>
          <cell r="M1543">
            <v>22873404</v>
          </cell>
          <cell r="O1543" t="str">
            <v>Battery Storage</v>
          </cell>
          <cell r="P1543">
            <v>0.1</v>
          </cell>
          <cell r="Q1543">
            <v>43196</v>
          </cell>
          <cell r="T1543">
            <v>43174</v>
          </cell>
          <cell r="U1543" t="str">
            <v>Non-Export</v>
          </cell>
        </row>
        <row r="1544">
          <cell r="A1544" t="str">
            <v>1540-RD</v>
          </cell>
          <cell r="B1544" t="str">
            <v>Shasta Storage 1</v>
          </cell>
          <cell r="C1544" t="str">
            <v>Lynn (ET) Nunez</v>
          </cell>
          <cell r="D1544" t="str">
            <v>CPUC</v>
          </cell>
          <cell r="E1544" t="str">
            <v>Rule 21 (2014)</v>
          </cell>
          <cell r="F1544" t="str">
            <v>Fast Track</v>
          </cell>
          <cell r="G1544" t="str">
            <v>Energy Only</v>
          </cell>
          <cell r="H1544" t="str">
            <v>Withdrawn</v>
          </cell>
          <cell r="I1544" t="str">
            <v>Withdrawn</v>
          </cell>
          <cell r="J1544" t="str">
            <v>12 kV</v>
          </cell>
          <cell r="K1544" t="str">
            <v>OREGON TRAIL SUB</v>
          </cell>
          <cell r="O1544" t="str">
            <v>Battery Storage</v>
          </cell>
          <cell r="P1544">
            <v>10</v>
          </cell>
          <cell r="U1544" t="str">
            <v>Non-Export</v>
          </cell>
        </row>
        <row r="1545">
          <cell r="A1545" t="str">
            <v>1541-RD</v>
          </cell>
          <cell r="B1545" t="str">
            <v>SANTA ROSA JUNIOR COLLEGE</v>
          </cell>
          <cell r="C1545" t="str">
            <v>Josh (ET) Glidden</v>
          </cell>
          <cell r="D1545" t="str">
            <v>CPUC</v>
          </cell>
          <cell r="E1545" t="str">
            <v>Rule 21 (2014)</v>
          </cell>
          <cell r="F1545" t="str">
            <v>Fast Track</v>
          </cell>
          <cell r="G1545" t="str">
            <v>Energy Only</v>
          </cell>
          <cell r="H1545" t="str">
            <v>Implementation</v>
          </cell>
          <cell r="I1545" t="str">
            <v>Active</v>
          </cell>
          <cell r="J1545" t="str">
            <v>12 kV</v>
          </cell>
          <cell r="M1545">
            <v>43491103</v>
          </cell>
          <cell r="O1545" t="str">
            <v>Solar PV</v>
          </cell>
          <cell r="P1545">
            <v>1.25</v>
          </cell>
          <cell r="Q1545">
            <v>43218</v>
          </cell>
          <cell r="U1545" t="str">
            <v>EXPNEM</v>
          </cell>
        </row>
        <row r="1546">
          <cell r="A1546" t="str">
            <v>1542-RD</v>
          </cell>
          <cell r="B1546" t="str">
            <v>MACPHERSON OIL COMPANY</v>
          </cell>
          <cell r="C1546" t="str">
            <v>Josh (ET) Glidden</v>
          </cell>
          <cell r="D1546" t="str">
            <v>CPUC</v>
          </cell>
          <cell r="E1546" t="str">
            <v>Rule 21 (2014)</v>
          </cell>
          <cell r="F1546" t="str">
            <v>Fast Track</v>
          </cell>
          <cell r="G1546" t="str">
            <v>Energy Only</v>
          </cell>
          <cell r="H1546" t="str">
            <v>Withdrawn</v>
          </cell>
          <cell r="I1546" t="str">
            <v>Withdrawn</v>
          </cell>
          <cell r="J1546" t="str">
            <v>21 kV</v>
          </cell>
          <cell r="M1546">
            <v>253642103</v>
          </cell>
          <cell r="O1546" t="str">
            <v>Solar PV</v>
          </cell>
          <cell r="P1546">
            <v>8.1</v>
          </cell>
          <cell r="U1546" t="str">
            <v>Non-Export</v>
          </cell>
        </row>
        <row r="1547">
          <cell r="A1547" t="str">
            <v>1543-WD</v>
          </cell>
          <cell r="B1547" t="str">
            <v>Semperviren 3</v>
          </cell>
          <cell r="C1547" t="str">
            <v>Rob (ET) Becker</v>
          </cell>
          <cell r="D1547" t="str">
            <v>FERC</v>
          </cell>
          <cell r="E1547" t="str">
            <v>GIP (2014)</v>
          </cell>
          <cell r="F1547" t="str">
            <v>Fast Track</v>
          </cell>
          <cell r="G1547" t="str">
            <v>Energy Only</v>
          </cell>
          <cell r="H1547" t="str">
            <v>Implementation</v>
          </cell>
          <cell r="I1547" t="str">
            <v>Active</v>
          </cell>
          <cell r="J1547" t="str">
            <v>12 kV</v>
          </cell>
          <cell r="K1547" t="str">
            <v>LAKEWOOD SUB</v>
          </cell>
          <cell r="M1547">
            <v>13532112</v>
          </cell>
          <cell r="N1547" t="str">
            <v>Low side of new 21kv xfrmr</v>
          </cell>
          <cell r="O1547" t="str">
            <v>Solar PV</v>
          </cell>
          <cell r="P1547">
            <v>0.99</v>
          </cell>
          <cell r="Q1547">
            <v>43186</v>
          </cell>
          <cell r="U1547" t="str">
            <v>Export</v>
          </cell>
        </row>
        <row r="1548">
          <cell r="A1548" t="str">
            <v>1544-RD</v>
          </cell>
          <cell r="B1548" t="str">
            <v>D ARRIGO BROS CO OF CALIFORNIA</v>
          </cell>
          <cell r="C1548" t="str">
            <v>Martha (ET) Baeli</v>
          </cell>
          <cell r="D1548" t="str">
            <v>CPUC</v>
          </cell>
          <cell r="E1548" t="str">
            <v>Rule 21 (2014)</v>
          </cell>
          <cell r="F1548" t="str">
            <v>Detailed Study</v>
          </cell>
          <cell r="G1548" t="str">
            <v>Energy Only</v>
          </cell>
          <cell r="H1548" t="str">
            <v>IA in Progress</v>
          </cell>
          <cell r="I1548" t="str">
            <v>Active</v>
          </cell>
          <cell r="J1548" t="str">
            <v>12 kV</v>
          </cell>
          <cell r="M1548">
            <v>182261106</v>
          </cell>
          <cell r="O1548" t="str">
            <v>Solar PV,Battery Storage</v>
          </cell>
          <cell r="P1548">
            <v>1.7</v>
          </cell>
          <cell r="U1548" t="str">
            <v>NEMMT</v>
          </cell>
        </row>
        <row r="1549">
          <cell r="A1549" t="str">
            <v>1545-RD</v>
          </cell>
          <cell r="B1549" t="str">
            <v>TONY MEIRINHO DAIRY AND SONS</v>
          </cell>
          <cell r="C1549" t="str">
            <v>Martha (ET) Baeli</v>
          </cell>
          <cell r="D1549" t="str">
            <v>CPUC</v>
          </cell>
          <cell r="E1549" t="str">
            <v>Rule 21 (2014)</v>
          </cell>
          <cell r="F1549" t="str">
            <v>Detailed Study</v>
          </cell>
          <cell r="G1549" t="str">
            <v>Energy Only</v>
          </cell>
          <cell r="H1549" t="str">
            <v>Study in Progress</v>
          </cell>
          <cell r="I1549" t="str">
            <v>Active</v>
          </cell>
          <cell r="J1549" t="str">
            <v>12 kV</v>
          </cell>
          <cell r="M1549">
            <v>252801114</v>
          </cell>
          <cell r="O1549" t="str">
            <v>Solar PV</v>
          </cell>
          <cell r="P1549">
            <v>1.8</v>
          </cell>
          <cell r="U1549" t="str">
            <v>EXPNEM</v>
          </cell>
        </row>
        <row r="1550">
          <cell r="A1550" t="str">
            <v>1546-RD</v>
          </cell>
          <cell r="B1550" t="str">
            <v>City of Yuba City</v>
          </cell>
          <cell r="C1550" t="str">
            <v>Josh (ET) Glidden</v>
          </cell>
          <cell r="D1550" t="str">
            <v>CPUC</v>
          </cell>
          <cell r="E1550" t="str">
            <v>Rule 21 (2014)</v>
          </cell>
          <cell r="F1550" t="str">
            <v>Fast Track</v>
          </cell>
          <cell r="G1550" t="str">
            <v>Energy Only</v>
          </cell>
          <cell r="H1550" t="str">
            <v>Implementation</v>
          </cell>
          <cell r="I1550" t="str">
            <v>Active</v>
          </cell>
          <cell r="J1550" t="str">
            <v>12 kV</v>
          </cell>
          <cell r="M1550">
            <v>153781104</v>
          </cell>
          <cell r="O1550" t="str">
            <v>Solar PV</v>
          </cell>
          <cell r="P1550">
            <v>2.5</v>
          </cell>
          <cell r="Q1550" t="str">
            <v>*05/14/2018*</v>
          </cell>
          <cell r="U1550" t="str">
            <v>NEMMT</v>
          </cell>
        </row>
        <row r="1551">
          <cell r="A1551" t="str">
            <v>1547-RD</v>
          </cell>
          <cell r="B1551" t="str">
            <v>Mann Packing Co. Inc.</v>
          </cell>
          <cell r="C1551" t="str">
            <v>Lynn (ET) Nunez</v>
          </cell>
          <cell r="D1551" t="str">
            <v>CPUC</v>
          </cell>
          <cell r="E1551" t="str">
            <v>Rule 21 (2014)</v>
          </cell>
          <cell r="F1551" t="str">
            <v>Detailed Study</v>
          </cell>
          <cell r="G1551" t="str">
            <v>Energy Only</v>
          </cell>
          <cell r="H1551" t="str">
            <v>IA in Progress</v>
          </cell>
          <cell r="I1551" t="str">
            <v>Active</v>
          </cell>
          <cell r="J1551" t="str">
            <v>12 kV</v>
          </cell>
          <cell r="M1551">
            <v>182131103</v>
          </cell>
          <cell r="O1551" t="str">
            <v>Wind</v>
          </cell>
          <cell r="P1551">
            <v>1.79</v>
          </cell>
          <cell r="U1551" t="str">
            <v>EXPNEM</v>
          </cell>
        </row>
        <row r="1552">
          <cell r="A1552" t="str">
            <v>1548-RD</v>
          </cell>
          <cell r="B1552" t="str">
            <v>Pier Van Der Hoek</v>
          </cell>
          <cell r="C1552" t="str">
            <v>Mike Greenberg</v>
          </cell>
          <cell r="D1552" t="str">
            <v>CPUC</v>
          </cell>
          <cell r="E1552" t="str">
            <v>Rule 21 (2014)</v>
          </cell>
          <cell r="F1552" t="str">
            <v>Fast Track</v>
          </cell>
          <cell r="G1552" t="str">
            <v>Energy Only</v>
          </cell>
          <cell r="H1552" t="str">
            <v>Commercial</v>
          </cell>
          <cell r="I1552" t="str">
            <v>Commercial</v>
          </cell>
          <cell r="J1552" t="str">
            <v>12 kV</v>
          </cell>
          <cell r="K1552" t="str">
            <v>STROUD SUB</v>
          </cell>
          <cell r="O1552" t="str">
            <v>Solar PV</v>
          </cell>
          <cell r="P1552">
            <v>1.02</v>
          </cell>
          <cell r="U1552" t="str">
            <v>EXPNEM</v>
          </cell>
        </row>
        <row r="1553">
          <cell r="A1553" t="str">
            <v>1549-RD</v>
          </cell>
          <cell r="B1553" t="str">
            <v>San Luis Bay Inn Assoc</v>
          </cell>
          <cell r="C1553" t="str">
            <v>Lynn (ET) Nunez</v>
          </cell>
          <cell r="D1553" t="str">
            <v>CPUC</v>
          </cell>
          <cell r="E1553" t="str">
            <v>Rule 21 (2014)</v>
          </cell>
          <cell r="F1553" t="str">
            <v>Fast Track</v>
          </cell>
          <cell r="G1553" t="str">
            <v>Energy Only</v>
          </cell>
          <cell r="H1553" t="str">
            <v>Commercial</v>
          </cell>
          <cell r="I1553" t="str">
            <v>Commercial</v>
          </cell>
          <cell r="J1553" t="str">
            <v>12 kV</v>
          </cell>
          <cell r="K1553" t="str">
            <v>SAN LUIS OBISPO SUB</v>
          </cell>
          <cell r="M1553">
            <v>182631107</v>
          </cell>
          <cell r="O1553" t="str">
            <v>Battery Storage</v>
          </cell>
          <cell r="P1553">
            <v>1.7999999999999999E-2</v>
          </cell>
          <cell r="Q1553" t="str">
            <v>*09/05/2017*</v>
          </cell>
          <cell r="U1553" t="str">
            <v>Non-Export</v>
          </cell>
        </row>
        <row r="1554">
          <cell r="A1554" t="str">
            <v>1550-RD</v>
          </cell>
          <cell r="B1554" t="str">
            <v>MUSCO</v>
          </cell>
          <cell r="C1554" t="str">
            <v>Josh (ET) Glidden</v>
          </cell>
          <cell r="D1554" t="str">
            <v>CPUC</v>
          </cell>
          <cell r="E1554" t="str">
            <v>Rule 21 (2014)</v>
          </cell>
          <cell r="F1554" t="str">
            <v>Fast Track</v>
          </cell>
          <cell r="G1554" t="str">
            <v>Energy Only</v>
          </cell>
          <cell r="H1554" t="str">
            <v>Withdrawn</v>
          </cell>
          <cell r="I1554" t="str">
            <v>Withdrawn</v>
          </cell>
          <cell r="J1554" t="str">
            <v>12 kV</v>
          </cell>
          <cell r="K1554" t="str">
            <v>LAMMERS SUB</v>
          </cell>
          <cell r="M1554">
            <v>162771101</v>
          </cell>
          <cell r="N1554" t="str">
            <v>37.71794, -121.53769</v>
          </cell>
          <cell r="O1554" t="str">
            <v>Biomass</v>
          </cell>
          <cell r="P1554">
            <v>2.8</v>
          </cell>
          <cell r="U1554" t="str">
            <v>Export</v>
          </cell>
        </row>
        <row r="1555">
          <cell r="A1555" t="str">
            <v>1551-RD</v>
          </cell>
          <cell r="B1555" t="str">
            <v>Avalon Dairy Digester</v>
          </cell>
          <cell r="C1555" t="str">
            <v>Josh (ET) Glidden</v>
          </cell>
          <cell r="D1555" t="str">
            <v>CPUC</v>
          </cell>
          <cell r="E1555" t="str">
            <v>Rule 21 (2014)</v>
          </cell>
          <cell r="F1555" t="str">
            <v>Detailed Study</v>
          </cell>
          <cell r="G1555" t="str">
            <v>Energy Only</v>
          </cell>
          <cell r="H1555" t="str">
            <v>Implementation</v>
          </cell>
          <cell r="I1555" t="str">
            <v>Active</v>
          </cell>
          <cell r="J1555" t="str">
            <v>12 kV</v>
          </cell>
          <cell r="K1555" t="str">
            <v>SMYRNA SUB</v>
          </cell>
          <cell r="M1555">
            <v>253551103</v>
          </cell>
          <cell r="O1555" t="str">
            <v>Reciprocating Engine</v>
          </cell>
          <cell r="P1555">
            <v>0.995</v>
          </cell>
          <cell r="Q1555">
            <v>43208</v>
          </cell>
          <cell r="U1555" t="str">
            <v>Export</v>
          </cell>
        </row>
        <row r="1556">
          <cell r="A1556" t="str">
            <v>1552-RD</v>
          </cell>
          <cell r="B1556" t="str">
            <v>NRG EV SERVICES (Union City)</v>
          </cell>
          <cell r="C1556" t="str">
            <v>Britany (ET) Stickel</v>
          </cell>
          <cell r="D1556" t="str">
            <v>CPUC</v>
          </cell>
          <cell r="E1556" t="str">
            <v>Rule 21 (2014)</v>
          </cell>
          <cell r="F1556" t="str">
            <v>Fast Track</v>
          </cell>
          <cell r="G1556" t="str">
            <v>Energy Only</v>
          </cell>
          <cell r="H1556" t="str">
            <v>Commercial</v>
          </cell>
          <cell r="I1556" t="str">
            <v>Commercial</v>
          </cell>
          <cell r="J1556" t="str">
            <v>12 kV</v>
          </cell>
          <cell r="K1556" t="str">
            <v>DUMBARTON SUB</v>
          </cell>
          <cell r="M1556">
            <v>14471106</v>
          </cell>
          <cell r="O1556" t="str">
            <v>Battery Storage</v>
          </cell>
          <cell r="P1556">
            <v>0.03</v>
          </cell>
          <cell r="Q1556">
            <v>43031</v>
          </cell>
          <cell r="U1556" t="str">
            <v>Non-Export</v>
          </cell>
        </row>
        <row r="1557">
          <cell r="A1557" t="str">
            <v>1553-WD</v>
          </cell>
          <cell r="B1557" t="str">
            <v>IP Malbec</v>
          </cell>
          <cell r="C1557" t="str">
            <v>David Corzilius</v>
          </cell>
          <cell r="D1557" t="str">
            <v>FERC</v>
          </cell>
          <cell r="E1557" t="str">
            <v>GIP (2014)</v>
          </cell>
          <cell r="F1557" t="str">
            <v>Fast Track</v>
          </cell>
          <cell r="G1557" t="str">
            <v>Energy Only</v>
          </cell>
          <cell r="H1557" t="str">
            <v>Withdrawn</v>
          </cell>
          <cell r="I1557" t="str">
            <v>Withdrawn</v>
          </cell>
          <cell r="J1557" t="str">
            <v>12 kV</v>
          </cell>
          <cell r="K1557" t="str">
            <v>WILLITS A SUB</v>
          </cell>
          <cell r="M1557">
            <v>42661102</v>
          </cell>
          <cell r="O1557" t="str">
            <v>Solar PV</v>
          </cell>
          <cell r="P1557">
            <v>0.999</v>
          </cell>
          <cell r="U1557" t="str">
            <v>Export</v>
          </cell>
        </row>
        <row r="1558">
          <cell r="A1558" t="str">
            <v>1554-WD</v>
          </cell>
          <cell r="B1558" t="str">
            <v>Small World Trading</v>
          </cell>
          <cell r="C1558" t="str">
            <v>Rob (ET) Becker</v>
          </cell>
          <cell r="D1558" t="str">
            <v>FERC</v>
          </cell>
          <cell r="E1558" t="str">
            <v>GIP (2014)</v>
          </cell>
          <cell r="F1558" t="str">
            <v>Fast Track</v>
          </cell>
          <cell r="G1558" t="str">
            <v>Energy Only</v>
          </cell>
          <cell r="H1558" t="str">
            <v>Implementation</v>
          </cell>
          <cell r="I1558" t="str">
            <v>Active</v>
          </cell>
          <cell r="J1558" t="str">
            <v>12 kV</v>
          </cell>
          <cell r="K1558" t="str">
            <v>SAN RAFAEL SUB</v>
          </cell>
          <cell r="M1558">
            <v>42011102</v>
          </cell>
          <cell r="N1558" t="str">
            <v>GPS 37.958912 -122.501907</v>
          </cell>
          <cell r="O1558" t="str">
            <v>Solar PV</v>
          </cell>
          <cell r="P1558">
            <v>7.1999999999999995E-2</v>
          </cell>
          <cell r="Q1558">
            <v>43047</v>
          </cell>
          <cell r="U1558" t="str">
            <v>Export</v>
          </cell>
        </row>
        <row r="1559">
          <cell r="A1559" t="str">
            <v>1555-WD</v>
          </cell>
          <cell r="B1559" t="str">
            <v>50003 SCWA R4</v>
          </cell>
          <cell r="C1559" t="str">
            <v>Rob (ET) Becker</v>
          </cell>
          <cell r="D1559" t="str">
            <v>FERC</v>
          </cell>
          <cell r="E1559" t="str">
            <v>GIP (2014)</v>
          </cell>
          <cell r="F1559" t="str">
            <v>Independent Study</v>
          </cell>
          <cell r="G1559" t="str">
            <v>Full Capacity</v>
          </cell>
          <cell r="H1559" t="str">
            <v>Withdrawn</v>
          </cell>
          <cell r="I1559" t="str">
            <v>Withdrawn</v>
          </cell>
          <cell r="J1559" t="str">
            <v>12 kV</v>
          </cell>
          <cell r="K1559" t="str">
            <v>SONOMA A SUB</v>
          </cell>
          <cell r="M1559" t="str">
            <v>SONOMA 1105</v>
          </cell>
          <cell r="O1559" t="str">
            <v>Solar PV</v>
          </cell>
          <cell r="P1559">
            <v>3.5</v>
          </cell>
          <cell r="T1559">
            <v>43199</v>
          </cell>
          <cell r="U1559" t="str">
            <v>Export</v>
          </cell>
        </row>
        <row r="1560">
          <cell r="A1560" t="str">
            <v>1556-RD</v>
          </cell>
          <cell r="B1560" t="str">
            <v>BALL CORPORATION</v>
          </cell>
          <cell r="C1560" t="str">
            <v>Josh (ET) Glidden</v>
          </cell>
          <cell r="D1560" t="str">
            <v>CPUC</v>
          </cell>
          <cell r="E1560" t="str">
            <v>Rule 21 (2014)</v>
          </cell>
          <cell r="F1560" t="str">
            <v>Fast Track</v>
          </cell>
          <cell r="G1560" t="str">
            <v>Energy Only</v>
          </cell>
          <cell r="H1560" t="str">
            <v>Withdrawn</v>
          </cell>
          <cell r="I1560" t="str">
            <v>Withdrawn</v>
          </cell>
          <cell r="J1560" t="str">
            <v>21 kV</v>
          </cell>
          <cell r="M1560">
            <v>63642102</v>
          </cell>
          <cell r="O1560" t="str">
            <v>Solar PV</v>
          </cell>
          <cell r="P1560">
            <v>1.56</v>
          </cell>
          <cell r="U1560" t="str">
            <v>EXPNEM</v>
          </cell>
        </row>
        <row r="1561">
          <cell r="A1561" t="str">
            <v>1557-RD</v>
          </cell>
          <cell r="B1561" t="str">
            <v>EBMUD - Bear Creek</v>
          </cell>
          <cell r="C1561" t="str">
            <v>Martha (ET) Baeli</v>
          </cell>
          <cell r="D1561" t="str">
            <v>CPUC</v>
          </cell>
          <cell r="E1561" t="str">
            <v>Rule 21 (2014)</v>
          </cell>
          <cell r="F1561" t="str">
            <v>Detailed Study</v>
          </cell>
          <cell r="G1561" t="str">
            <v>Energy Only</v>
          </cell>
          <cell r="H1561" t="str">
            <v>Implementation</v>
          </cell>
          <cell r="I1561" t="str">
            <v>Active</v>
          </cell>
          <cell r="J1561" t="str">
            <v>12 kV</v>
          </cell>
          <cell r="M1561">
            <v>99999999</v>
          </cell>
          <cell r="O1561" t="str">
            <v>Solar PV</v>
          </cell>
          <cell r="P1561">
            <v>5</v>
          </cell>
          <cell r="Q1561">
            <v>43199</v>
          </cell>
          <cell r="U1561" t="str">
            <v>RESBCT</v>
          </cell>
        </row>
        <row r="1562">
          <cell r="A1562" t="str">
            <v>1558-RD</v>
          </cell>
          <cell r="B1562" t="str">
            <v>Golden State FC LLC</v>
          </cell>
          <cell r="C1562" t="str">
            <v>Lynn (ET) Nunez</v>
          </cell>
          <cell r="D1562" t="str">
            <v>CPUC</v>
          </cell>
          <cell r="E1562" t="str">
            <v>Rule 21 (2014)</v>
          </cell>
          <cell r="F1562" t="str">
            <v>Fast Track</v>
          </cell>
          <cell r="G1562" t="str">
            <v>Energy Only</v>
          </cell>
          <cell r="H1562" t="str">
            <v>IA in Progress</v>
          </cell>
          <cell r="I1562" t="str">
            <v>Active</v>
          </cell>
          <cell r="J1562" t="str">
            <v>12 kV</v>
          </cell>
          <cell r="M1562">
            <v>162771101</v>
          </cell>
          <cell r="O1562" t="str">
            <v>Solar PV</v>
          </cell>
          <cell r="P1562">
            <v>1.28</v>
          </cell>
          <cell r="U1562" t="str">
            <v>EXPNEM</v>
          </cell>
        </row>
        <row r="1563">
          <cell r="A1563" t="str">
            <v>1559-RD</v>
          </cell>
          <cell r="B1563" t="str">
            <v>Golden State FC LLC</v>
          </cell>
          <cell r="C1563" t="str">
            <v>Lynn (ET) Nunez</v>
          </cell>
          <cell r="D1563" t="str">
            <v>CPUC</v>
          </cell>
          <cell r="E1563" t="str">
            <v>Rule 21 (2014)</v>
          </cell>
          <cell r="F1563" t="str">
            <v>Detailed Study</v>
          </cell>
          <cell r="G1563" t="str">
            <v>Energy Only</v>
          </cell>
          <cell r="H1563" t="str">
            <v>IA in Progress</v>
          </cell>
          <cell r="I1563" t="str">
            <v>Active</v>
          </cell>
          <cell r="J1563" t="str">
            <v>12 kV</v>
          </cell>
          <cell r="L1563">
            <v>1</v>
          </cell>
          <cell r="M1563">
            <v>162771101</v>
          </cell>
          <cell r="O1563" t="str">
            <v>Solar PV</v>
          </cell>
          <cell r="P1563">
            <v>1.1200000000000001</v>
          </cell>
          <cell r="U1563" t="str">
            <v>EXPNEM</v>
          </cell>
        </row>
        <row r="1564">
          <cell r="A1564" t="str">
            <v>1560-RD</v>
          </cell>
          <cell r="B1564" t="str">
            <v>GAVILAN COLLEGE</v>
          </cell>
          <cell r="C1564" t="str">
            <v>Martha (ET) Baeli</v>
          </cell>
          <cell r="D1564" t="str">
            <v>CPUC</v>
          </cell>
          <cell r="E1564" t="str">
            <v>Rule 21 (2014)</v>
          </cell>
          <cell r="F1564" t="str">
            <v>Fast Track</v>
          </cell>
          <cell r="G1564" t="str">
            <v>Energy Only</v>
          </cell>
          <cell r="H1564" t="str">
            <v>Implementation</v>
          </cell>
          <cell r="I1564" t="str">
            <v>Active</v>
          </cell>
          <cell r="J1564" t="str">
            <v>21 kV</v>
          </cell>
          <cell r="M1564">
            <v>83182104</v>
          </cell>
          <cell r="O1564" t="str">
            <v>Solar PV</v>
          </cell>
          <cell r="P1564">
            <v>1.31</v>
          </cell>
          <cell r="Q1564">
            <v>43047</v>
          </cell>
          <cell r="U1564" t="str">
            <v>EXPNEM</v>
          </cell>
        </row>
        <row r="1565">
          <cell r="A1565" t="str">
            <v>1561-WD</v>
          </cell>
          <cell r="B1565" t="str">
            <v>AC Solar A</v>
          </cell>
          <cell r="C1565" t="str">
            <v>Rob (ET) Becker</v>
          </cell>
          <cell r="D1565" t="str">
            <v>FERC</v>
          </cell>
          <cell r="E1565" t="str">
            <v>GIP (2014)</v>
          </cell>
          <cell r="F1565" t="str">
            <v>Fast Track</v>
          </cell>
          <cell r="G1565" t="str">
            <v>Energy Only</v>
          </cell>
          <cell r="H1565" t="str">
            <v>Implementation</v>
          </cell>
          <cell r="I1565" t="str">
            <v>Active</v>
          </cell>
          <cell r="J1565" t="str">
            <v>12 kV</v>
          </cell>
          <cell r="K1565" t="str">
            <v>HIGHWAY SUB</v>
          </cell>
          <cell r="M1565" t="str">
            <v>HIGHWAY 1105</v>
          </cell>
          <cell r="N1565" t="str">
            <v>Zone ID: 42651105.002</v>
          </cell>
          <cell r="O1565" t="str">
            <v>Solar PV</v>
          </cell>
          <cell r="P1565">
            <v>0.999</v>
          </cell>
          <cell r="Q1565">
            <v>43154</v>
          </cell>
          <cell r="U1565" t="str">
            <v>Export</v>
          </cell>
        </row>
        <row r="1566">
          <cell r="A1566" t="str">
            <v>1562-WD</v>
          </cell>
          <cell r="B1566" t="str">
            <v>American Canyon Solar B</v>
          </cell>
          <cell r="C1566" t="str">
            <v>Rob (ET) Becker</v>
          </cell>
          <cell r="D1566" t="str">
            <v>FERC</v>
          </cell>
          <cell r="E1566" t="str">
            <v>GIP (2014)</v>
          </cell>
          <cell r="F1566" t="str">
            <v>Fast Track</v>
          </cell>
          <cell r="G1566" t="str">
            <v>Energy Only</v>
          </cell>
          <cell r="H1566" t="str">
            <v>Implementation</v>
          </cell>
          <cell r="I1566" t="str">
            <v>Active</v>
          </cell>
          <cell r="J1566" t="str">
            <v>12 kV</v>
          </cell>
          <cell r="K1566" t="str">
            <v>HIGHWAY SUB</v>
          </cell>
          <cell r="M1566" t="str">
            <v>HIGHWAY 1105</v>
          </cell>
          <cell r="N1566" t="str">
            <v>Zone ID: 42651105.002</v>
          </cell>
          <cell r="O1566" t="str">
            <v>Solar PV</v>
          </cell>
          <cell r="P1566">
            <v>0.999</v>
          </cell>
          <cell r="Q1566">
            <v>43154</v>
          </cell>
          <cell r="U1566" t="str">
            <v>Export</v>
          </cell>
        </row>
        <row r="1567">
          <cell r="A1567" t="str">
            <v>1563-WD</v>
          </cell>
          <cell r="B1567" t="str">
            <v>American Canyon Solar C</v>
          </cell>
          <cell r="C1567" t="str">
            <v>Rob (ET) Becker</v>
          </cell>
          <cell r="D1567" t="str">
            <v>FERC</v>
          </cell>
          <cell r="E1567" t="str">
            <v>GIP (2014)</v>
          </cell>
          <cell r="F1567" t="str">
            <v>Fast Track</v>
          </cell>
          <cell r="G1567" t="str">
            <v>Energy Only</v>
          </cell>
          <cell r="H1567" t="str">
            <v>Implementation</v>
          </cell>
          <cell r="I1567" t="str">
            <v>Active</v>
          </cell>
          <cell r="J1567" t="str">
            <v>12 kV</v>
          </cell>
          <cell r="K1567" t="str">
            <v>HIGHWAY SUB</v>
          </cell>
          <cell r="M1567" t="str">
            <v>HIGHWAY 1105</v>
          </cell>
          <cell r="N1567" t="str">
            <v>Zone ID: 42651105.002</v>
          </cell>
          <cell r="O1567" t="str">
            <v>Solar PV</v>
          </cell>
          <cell r="P1567">
            <v>0.999</v>
          </cell>
          <cell r="Q1567">
            <v>43157</v>
          </cell>
          <cell r="U1567" t="str">
            <v>Export</v>
          </cell>
        </row>
        <row r="1568">
          <cell r="A1568" t="str">
            <v>1564-WD</v>
          </cell>
          <cell r="B1568" t="str">
            <v>SEPV American Canyon</v>
          </cell>
          <cell r="C1568" t="str">
            <v>Heather (ET) Phillips</v>
          </cell>
          <cell r="D1568" t="str">
            <v>FERC</v>
          </cell>
          <cell r="E1568" t="str">
            <v>GIP (2014)</v>
          </cell>
          <cell r="F1568" t="str">
            <v>Fast Track</v>
          </cell>
          <cell r="G1568" t="str">
            <v>Energy Only</v>
          </cell>
          <cell r="H1568" t="str">
            <v>Withdrawn</v>
          </cell>
          <cell r="I1568" t="str">
            <v>Withdrawn</v>
          </cell>
          <cell r="J1568" t="str">
            <v>12 kV</v>
          </cell>
          <cell r="K1568" t="str">
            <v>HIGHWAY SUB</v>
          </cell>
          <cell r="M1568">
            <v>42651105</v>
          </cell>
          <cell r="N1568" t="str">
            <v>38.166088°, -122.211592°</v>
          </cell>
          <cell r="O1568" t="str">
            <v>Solar PV</v>
          </cell>
          <cell r="P1568">
            <v>1</v>
          </cell>
          <cell r="U1568" t="str">
            <v>Export</v>
          </cell>
        </row>
        <row r="1569">
          <cell r="A1569" t="str">
            <v>1565-WD</v>
          </cell>
          <cell r="B1569" t="str">
            <v>Peterson Road 2</v>
          </cell>
          <cell r="C1569" t="str">
            <v>Rob (ET) Becker</v>
          </cell>
          <cell r="D1569" t="str">
            <v>FERC</v>
          </cell>
          <cell r="E1569" t="str">
            <v>GIP (2014)</v>
          </cell>
          <cell r="F1569" t="str">
            <v>Independent Study</v>
          </cell>
          <cell r="G1569" t="str">
            <v>Full Capacity</v>
          </cell>
          <cell r="H1569" t="str">
            <v>IA in Progress</v>
          </cell>
          <cell r="I1569" t="str">
            <v>Active</v>
          </cell>
          <cell r="J1569" t="str">
            <v>12 kV</v>
          </cell>
          <cell r="K1569" t="str">
            <v>SMYRNA SUB</v>
          </cell>
          <cell r="M1569">
            <v>1102</v>
          </cell>
          <cell r="N1569" t="str">
            <v>0.78 miles West from the intersection of Peterson Rd. and Bell Rd.</v>
          </cell>
          <cell r="O1569" t="str">
            <v>Solar PV</v>
          </cell>
          <cell r="P1569">
            <v>1</v>
          </cell>
          <cell r="U1569" t="str">
            <v>Export</v>
          </cell>
        </row>
        <row r="1570">
          <cell r="A1570" t="str">
            <v>1566-WD</v>
          </cell>
          <cell r="B1570" t="str">
            <v>Brilliance Solar Project</v>
          </cell>
          <cell r="C1570" t="str">
            <v>David Corzilius</v>
          </cell>
          <cell r="D1570" t="str">
            <v>FERC</v>
          </cell>
          <cell r="E1570" t="str">
            <v>GIP (2014)</v>
          </cell>
          <cell r="F1570" t="str">
            <v>Fast Track</v>
          </cell>
          <cell r="G1570" t="str">
            <v>Energy Only</v>
          </cell>
          <cell r="H1570" t="str">
            <v>Withdrawn</v>
          </cell>
          <cell r="I1570" t="str">
            <v>Withdrawn</v>
          </cell>
          <cell r="J1570" t="str">
            <v>12 kV</v>
          </cell>
          <cell r="K1570" t="str">
            <v>CARNERAS SUB</v>
          </cell>
          <cell r="M1570" t="str">
            <v>BLACKWELL 2101</v>
          </cell>
          <cell r="N1570" t="str">
            <v>South side of the property into the 12 kV distribution line North of Hwy 46</v>
          </cell>
          <cell r="O1570" t="str">
            <v>Solar PV</v>
          </cell>
          <cell r="P1570">
            <v>3</v>
          </cell>
          <cell r="T1570">
            <v>43054</v>
          </cell>
          <cell r="U1570" t="str">
            <v>Export</v>
          </cell>
        </row>
        <row r="1571">
          <cell r="A1571" t="str">
            <v>1567-RD</v>
          </cell>
          <cell r="B1571" t="str">
            <v>ANALOG DEVICES INC</v>
          </cell>
          <cell r="C1571" t="str">
            <v>Josh (ET) Glidden</v>
          </cell>
          <cell r="D1571" t="str">
            <v>CPUC</v>
          </cell>
          <cell r="E1571" t="str">
            <v>Rule 21 (2014)</v>
          </cell>
          <cell r="F1571" t="str">
            <v>Fast Track</v>
          </cell>
          <cell r="G1571" t="str">
            <v>Energy Only</v>
          </cell>
          <cell r="H1571" t="str">
            <v>Commercial</v>
          </cell>
          <cell r="I1571" t="str">
            <v>Commercial</v>
          </cell>
          <cell r="J1571" t="str">
            <v>21 kV</v>
          </cell>
          <cell r="M1571">
            <v>82832115</v>
          </cell>
          <cell r="O1571" t="str">
            <v>Battery Storage</v>
          </cell>
          <cell r="P1571">
            <v>0.2</v>
          </cell>
          <cell r="Q1571">
            <v>43026</v>
          </cell>
          <cell r="U1571" t="str">
            <v>Non-Export</v>
          </cell>
        </row>
        <row r="1572">
          <cell r="A1572" t="str">
            <v>1568-RD</v>
          </cell>
          <cell r="B1572" t="str">
            <v>Boyd Fellows</v>
          </cell>
          <cell r="C1572" t="str">
            <v>Josh (ET) Glidden</v>
          </cell>
          <cell r="D1572" t="str">
            <v>CPUC</v>
          </cell>
          <cell r="E1572" t="str">
            <v>Rule 21 (2014)</v>
          </cell>
          <cell r="F1572" t="str">
            <v>Fast Track</v>
          </cell>
          <cell r="G1572" t="str">
            <v>Energy Only</v>
          </cell>
          <cell r="H1572" t="str">
            <v>Implementation</v>
          </cell>
          <cell r="I1572" t="str">
            <v>Active</v>
          </cell>
          <cell r="J1572" t="str">
            <v>0 kV</v>
          </cell>
          <cell r="O1572" t="str">
            <v>Cogeneration</v>
          </cell>
          <cell r="P1572">
            <v>0.01</v>
          </cell>
          <cell r="U1572" t="str">
            <v>Non-Export</v>
          </cell>
        </row>
        <row r="1573">
          <cell r="A1573" t="str">
            <v>1569-RD</v>
          </cell>
          <cell r="B1573" t="str">
            <v>CA Department of Corrections</v>
          </cell>
          <cell r="C1573" t="str">
            <v>Josh (ET) Glidden</v>
          </cell>
          <cell r="D1573" t="str">
            <v>CPUC</v>
          </cell>
          <cell r="E1573" t="str">
            <v>Rule 21 (2014)</v>
          </cell>
          <cell r="F1573" t="str">
            <v>Detailed Study</v>
          </cell>
          <cell r="G1573" t="str">
            <v>Energy Only</v>
          </cell>
          <cell r="H1573" t="str">
            <v>IA in Progress</v>
          </cell>
          <cell r="I1573" t="str">
            <v>Active</v>
          </cell>
          <cell r="J1573" t="str">
            <v>12 kV</v>
          </cell>
          <cell r="K1573" t="str">
            <v>CHOWCHILLA SUB</v>
          </cell>
          <cell r="L1573">
            <v>1</v>
          </cell>
          <cell r="M1573">
            <v>303333311</v>
          </cell>
          <cell r="O1573" t="str">
            <v>Solar PV</v>
          </cell>
          <cell r="P1573">
            <v>2.4</v>
          </cell>
          <cell r="U1573" t="str">
            <v>NEMCDCR</v>
          </cell>
        </row>
        <row r="1574">
          <cell r="A1574" t="str">
            <v>1570-RD</v>
          </cell>
          <cell r="B1574" t="str">
            <v>CA Department of Corrections</v>
          </cell>
          <cell r="C1574" t="str">
            <v>Josh (ET) Glidden</v>
          </cell>
          <cell r="D1574" t="str">
            <v>CPUC</v>
          </cell>
          <cell r="E1574" t="str">
            <v>Rule 21 (2014)</v>
          </cell>
          <cell r="F1574" t="str">
            <v>Detailed Study</v>
          </cell>
          <cell r="G1574" t="str">
            <v>Energy Only</v>
          </cell>
          <cell r="H1574" t="str">
            <v>Study in Progress</v>
          </cell>
          <cell r="I1574" t="str">
            <v>Active</v>
          </cell>
          <cell r="J1574" t="str">
            <v>0 kV</v>
          </cell>
          <cell r="M1574">
            <v>303333311</v>
          </cell>
          <cell r="O1574" t="str">
            <v>Solar PV</v>
          </cell>
          <cell r="P1574">
            <v>4.68</v>
          </cell>
          <cell r="U1574" t="str">
            <v>NEMCDCR</v>
          </cell>
        </row>
        <row r="1575">
          <cell r="A1575" t="str">
            <v>1571-WD</v>
          </cell>
          <cell r="B1575" t="str">
            <v>IP Malbec</v>
          </cell>
          <cell r="C1575" t="str">
            <v>David Corzilius</v>
          </cell>
          <cell r="D1575" t="str">
            <v>FERC</v>
          </cell>
          <cell r="E1575" t="str">
            <v>GIP (2014)</v>
          </cell>
          <cell r="F1575" t="str">
            <v>Fast Track</v>
          </cell>
          <cell r="G1575" t="str">
            <v>Energy Only</v>
          </cell>
          <cell r="H1575" t="str">
            <v>Implementation</v>
          </cell>
          <cell r="I1575" t="str">
            <v>Active</v>
          </cell>
          <cell r="J1575" t="str">
            <v>12 kV</v>
          </cell>
          <cell r="K1575" t="str">
            <v>WILLITS A SUB</v>
          </cell>
          <cell r="L1575">
            <v>1</v>
          </cell>
          <cell r="M1575">
            <v>42661102</v>
          </cell>
          <cell r="N1575" t="str">
            <v>Willits Bank 1 Circuit 1102</v>
          </cell>
          <cell r="O1575" t="str">
            <v>Solar PV</v>
          </cell>
          <cell r="P1575">
            <v>0.98899999999999999</v>
          </cell>
          <cell r="Q1575">
            <v>43103</v>
          </cell>
          <cell r="U1575" t="str">
            <v>Export</v>
          </cell>
        </row>
        <row r="1576">
          <cell r="A1576" t="str">
            <v>1572-WD</v>
          </cell>
          <cell r="B1576" t="str">
            <v>Palm Drive Solar A</v>
          </cell>
          <cell r="C1576" t="str">
            <v>Rob (ET) Becker</v>
          </cell>
          <cell r="D1576" t="str">
            <v>FERC</v>
          </cell>
          <cell r="E1576" t="str">
            <v>GIP (2014)</v>
          </cell>
          <cell r="F1576" t="str">
            <v>Fast Track</v>
          </cell>
          <cell r="G1576" t="str">
            <v>Energy Only</v>
          </cell>
          <cell r="H1576" t="str">
            <v>Implementation</v>
          </cell>
          <cell r="I1576" t="str">
            <v>Active</v>
          </cell>
          <cell r="J1576" t="str">
            <v>12 kV</v>
          </cell>
          <cell r="K1576" t="str">
            <v>PUEBLO SUB</v>
          </cell>
          <cell r="M1576">
            <v>1104</v>
          </cell>
          <cell r="N1576" t="str">
            <v>Zone ID: 43291104.022</v>
          </cell>
          <cell r="O1576" t="str">
            <v>Solar PV</v>
          </cell>
          <cell r="P1576">
            <v>0.999</v>
          </cell>
          <cell r="Q1576">
            <v>43167</v>
          </cell>
          <cell r="U1576" t="str">
            <v>Export</v>
          </cell>
        </row>
        <row r="1577">
          <cell r="A1577" t="str">
            <v>1573-WD</v>
          </cell>
          <cell r="B1577" t="str">
            <v>Palm Drive Solar B</v>
          </cell>
          <cell r="C1577" t="str">
            <v>Rob (ET) Becker</v>
          </cell>
          <cell r="D1577" t="str">
            <v>FERC</v>
          </cell>
          <cell r="E1577" t="str">
            <v>GIP (2014)</v>
          </cell>
          <cell r="F1577" t="str">
            <v>Fast Track</v>
          </cell>
          <cell r="G1577" t="str">
            <v>Energy Only</v>
          </cell>
          <cell r="H1577" t="str">
            <v>Implementation</v>
          </cell>
          <cell r="I1577" t="str">
            <v>Active</v>
          </cell>
          <cell r="J1577" t="str">
            <v>12 kV</v>
          </cell>
          <cell r="K1577" t="str">
            <v>PUEBLO SUB</v>
          </cell>
          <cell r="M1577">
            <v>1104</v>
          </cell>
          <cell r="N1577" t="str">
            <v>Zone ID: 43291104.022</v>
          </cell>
          <cell r="O1577" t="str">
            <v>Solar PV</v>
          </cell>
          <cell r="P1577">
            <v>0.999</v>
          </cell>
          <cell r="Q1577">
            <v>43167</v>
          </cell>
          <cell r="U1577" t="str">
            <v>Export</v>
          </cell>
        </row>
        <row r="1578">
          <cell r="A1578" t="str">
            <v>1574-WD</v>
          </cell>
          <cell r="B1578" t="str">
            <v>Tracy Energy Storage System</v>
          </cell>
          <cell r="C1578" t="str">
            <v>David Corzilius</v>
          </cell>
          <cell r="D1578" t="str">
            <v>FERC</v>
          </cell>
          <cell r="E1578" t="str">
            <v>GIP (2014)</v>
          </cell>
          <cell r="F1578" t="str">
            <v>Independent Study</v>
          </cell>
          <cell r="G1578" t="str">
            <v>Full Capacity</v>
          </cell>
          <cell r="H1578" t="str">
            <v>Withdrawn</v>
          </cell>
          <cell r="I1578" t="str">
            <v>Withdrawn</v>
          </cell>
          <cell r="J1578" t="str">
            <v>115 kV</v>
          </cell>
          <cell r="K1578" t="str">
            <v>TESLA SUB</v>
          </cell>
          <cell r="N1578" t="str">
            <v>Thermal Energy Tap 115 kV connected to Tesla-Schulte SW STA #2 115 kV</v>
          </cell>
          <cell r="O1578" t="str">
            <v>Lithium-ion battery energy Storage</v>
          </cell>
          <cell r="P1578">
            <v>20</v>
          </cell>
          <cell r="U1578" t="str">
            <v>Export</v>
          </cell>
        </row>
        <row r="1579">
          <cell r="A1579" t="str">
            <v>1575-RD</v>
          </cell>
          <cell r="B1579" t="str">
            <v>PACIFIC COAST ENERGY HOLDINGS LLC</v>
          </cell>
          <cell r="C1579" t="str">
            <v>Josh (ET) Glidden</v>
          </cell>
          <cell r="D1579" t="str">
            <v>CPUC</v>
          </cell>
          <cell r="E1579" t="str">
            <v>Rule 21 (2014)</v>
          </cell>
          <cell r="F1579" t="str">
            <v>Fast Track</v>
          </cell>
          <cell r="G1579" t="str">
            <v>Energy Only</v>
          </cell>
          <cell r="H1579" t="str">
            <v>Implementation</v>
          </cell>
          <cell r="I1579" t="str">
            <v>Active</v>
          </cell>
          <cell r="J1579" t="str">
            <v>12 kV</v>
          </cell>
          <cell r="M1579">
            <v>182571101</v>
          </cell>
          <cell r="O1579" t="str">
            <v>Solar PV</v>
          </cell>
          <cell r="P1579">
            <v>3</v>
          </cell>
          <cell r="Q1579">
            <v>43192</v>
          </cell>
          <cell r="U1579" t="str">
            <v>EXPNEM</v>
          </cell>
        </row>
        <row r="1580">
          <cell r="A1580" t="str">
            <v>1576-WD</v>
          </cell>
          <cell r="B1580" t="str">
            <v>IP Cabernet</v>
          </cell>
          <cell r="C1580" t="str">
            <v>Ellis Maxwell (ET) Ernst</v>
          </cell>
          <cell r="D1580" t="str">
            <v>FERC</v>
          </cell>
          <cell r="E1580" t="str">
            <v>GIP (2014)</v>
          </cell>
          <cell r="F1580" t="str">
            <v>Fast Track</v>
          </cell>
          <cell r="G1580" t="str">
            <v>Energy Only</v>
          </cell>
          <cell r="H1580" t="str">
            <v>Withdrawn</v>
          </cell>
          <cell r="I1580" t="str">
            <v>Withdrawn</v>
          </cell>
          <cell r="J1580" t="str">
            <v>12 kV</v>
          </cell>
          <cell r="K1580" t="str">
            <v>COVELO SUB</v>
          </cell>
          <cell r="M1580">
            <v>43061101</v>
          </cell>
          <cell r="N1580" t="str">
            <v>Pole 546</v>
          </cell>
          <cell r="O1580" t="str">
            <v>Solar PV</v>
          </cell>
          <cell r="P1580">
            <v>0.98899999999999999</v>
          </cell>
          <cell r="T1580">
            <v>43147</v>
          </cell>
          <cell r="U1580" t="str">
            <v>Export</v>
          </cell>
        </row>
        <row r="1581">
          <cell r="A1581" t="str">
            <v>1577-RD</v>
          </cell>
          <cell r="B1581" t="str">
            <v>VISA U S A INC</v>
          </cell>
          <cell r="C1581" t="str">
            <v>Josh (ET) Glidden</v>
          </cell>
          <cell r="D1581" t="str">
            <v>CPUC</v>
          </cell>
          <cell r="E1581" t="str">
            <v>Rule 21 (2014)</v>
          </cell>
          <cell r="F1581" t="str">
            <v>Fast Track</v>
          </cell>
          <cell r="G1581" t="str">
            <v>Energy Only</v>
          </cell>
          <cell r="H1581" t="str">
            <v>Implementation</v>
          </cell>
          <cell r="I1581" t="str">
            <v>Active</v>
          </cell>
          <cell r="J1581" t="str">
            <v>21 kV</v>
          </cell>
          <cell r="M1581">
            <v>24012105</v>
          </cell>
          <cell r="O1581" t="str">
            <v>Battery storage</v>
          </cell>
          <cell r="P1581">
            <v>0.25</v>
          </cell>
          <cell r="Q1581">
            <v>43038</v>
          </cell>
          <cell r="U1581" t="str">
            <v>Non-Export</v>
          </cell>
        </row>
        <row r="1582">
          <cell r="A1582" t="str">
            <v>1578-WD</v>
          </cell>
          <cell r="B1582" t="str">
            <v>Merced 2</v>
          </cell>
          <cell r="C1582" t="str">
            <v>Larry (ET) Doleman</v>
          </cell>
          <cell r="D1582" t="str">
            <v>FERC</v>
          </cell>
          <cell r="E1582" t="str">
            <v>GIP (2014)</v>
          </cell>
          <cell r="F1582" t="str">
            <v>Fast Track</v>
          </cell>
          <cell r="G1582" t="str">
            <v>Energy Only</v>
          </cell>
          <cell r="H1582" t="str">
            <v>Withdrawn</v>
          </cell>
          <cell r="I1582" t="str">
            <v>Withdrawn</v>
          </cell>
          <cell r="J1582" t="str">
            <v>12 kV</v>
          </cell>
          <cell r="K1582" t="str">
            <v>DOS PALOS SUB</v>
          </cell>
          <cell r="M1582">
            <v>1101</v>
          </cell>
          <cell r="N1582" t="str">
            <v>Along Aubrey Ave</v>
          </cell>
          <cell r="O1582" t="str">
            <v>Solar PV</v>
          </cell>
          <cell r="P1582">
            <v>1.5</v>
          </cell>
          <cell r="U1582" t="str">
            <v>Export</v>
          </cell>
        </row>
        <row r="1583">
          <cell r="A1583" t="str">
            <v>1579-RD</v>
          </cell>
          <cell r="B1583" t="str">
            <v>CALIFORNIA RESOURCES PRODUCTION CORPORAT</v>
          </cell>
          <cell r="C1583" t="str">
            <v>Britany (ET) Stickel</v>
          </cell>
          <cell r="D1583" t="str">
            <v>CPUC</v>
          </cell>
          <cell r="E1583" t="str">
            <v>Rule 21 (2014)</v>
          </cell>
          <cell r="F1583" t="str">
            <v>Fast Track</v>
          </cell>
          <cell r="G1583" t="str">
            <v>Energy Only</v>
          </cell>
          <cell r="H1583" t="str">
            <v>Implementation</v>
          </cell>
          <cell r="I1583" t="str">
            <v>Active</v>
          </cell>
          <cell r="J1583" t="str">
            <v>12 kV</v>
          </cell>
          <cell r="M1583">
            <v>252731101</v>
          </cell>
          <cell r="O1583" t="str">
            <v>Cogeneration</v>
          </cell>
          <cell r="P1583">
            <v>2</v>
          </cell>
          <cell r="Q1583">
            <v>43208</v>
          </cell>
          <cell r="U1583" t="str">
            <v>Non-Export</v>
          </cell>
        </row>
        <row r="1584">
          <cell r="A1584" t="str">
            <v>1580-WD</v>
          </cell>
          <cell r="B1584" t="str">
            <v>IP Merlot 1</v>
          </cell>
          <cell r="C1584" t="str">
            <v>Ellis Maxwell (ET) Ernst</v>
          </cell>
          <cell r="D1584" t="str">
            <v>FERC</v>
          </cell>
          <cell r="E1584" t="str">
            <v>GIP (2014)</v>
          </cell>
          <cell r="F1584" t="str">
            <v>Fast Track</v>
          </cell>
          <cell r="G1584" t="str">
            <v>Energy Only</v>
          </cell>
          <cell r="H1584" t="str">
            <v>Withdrawn</v>
          </cell>
          <cell r="I1584" t="str">
            <v>Withdrawn</v>
          </cell>
          <cell r="J1584" t="str">
            <v>12 kV</v>
          </cell>
          <cell r="K1584" t="str">
            <v>LAKEVILLE SUB</v>
          </cell>
          <cell r="M1584">
            <v>43371102</v>
          </cell>
          <cell r="O1584" t="str">
            <v>Solar PV</v>
          </cell>
          <cell r="P1584">
            <v>0.98899999999999999</v>
          </cell>
          <cell r="T1584">
            <v>43147</v>
          </cell>
          <cell r="U1584" t="str">
            <v>Export</v>
          </cell>
        </row>
        <row r="1585">
          <cell r="A1585" t="str">
            <v>1581-WD</v>
          </cell>
          <cell r="B1585" t="str">
            <v>IP Merlot 2</v>
          </cell>
          <cell r="C1585" t="str">
            <v>Ellis Maxwell (ET) Ernst</v>
          </cell>
          <cell r="D1585" t="str">
            <v>FERC</v>
          </cell>
          <cell r="E1585" t="str">
            <v>GIP (2014)</v>
          </cell>
          <cell r="F1585" t="str">
            <v>Fast Track</v>
          </cell>
          <cell r="G1585" t="str">
            <v>Energy Only</v>
          </cell>
          <cell r="H1585" t="str">
            <v>Withdrawn</v>
          </cell>
          <cell r="I1585" t="str">
            <v>Withdrawn</v>
          </cell>
          <cell r="J1585" t="str">
            <v>12 kV</v>
          </cell>
          <cell r="K1585" t="str">
            <v>LAKEVILLE SUB</v>
          </cell>
          <cell r="M1585">
            <v>43371102</v>
          </cell>
          <cell r="O1585" t="str">
            <v>Solar PV</v>
          </cell>
          <cell r="P1585">
            <v>0.98899999999999999</v>
          </cell>
          <cell r="T1585">
            <v>43147</v>
          </cell>
          <cell r="U1585" t="str">
            <v>Export</v>
          </cell>
        </row>
        <row r="1586">
          <cell r="A1586" t="str">
            <v>1582-WD</v>
          </cell>
          <cell r="B1586" t="str">
            <v>IP Merlot 3</v>
          </cell>
          <cell r="C1586" t="str">
            <v>Ellis Maxwell (ET) Ernst</v>
          </cell>
          <cell r="D1586" t="str">
            <v>FERC</v>
          </cell>
          <cell r="E1586" t="str">
            <v>GIP (2014)</v>
          </cell>
          <cell r="F1586" t="str">
            <v>Fast Track</v>
          </cell>
          <cell r="G1586" t="str">
            <v>Energy Only</v>
          </cell>
          <cell r="H1586" t="str">
            <v>Withdrawn</v>
          </cell>
          <cell r="I1586" t="str">
            <v>Withdrawn</v>
          </cell>
          <cell r="J1586" t="str">
            <v>12 kV</v>
          </cell>
          <cell r="K1586" t="str">
            <v>LAKEVILLE SUB</v>
          </cell>
          <cell r="M1586">
            <v>43371102</v>
          </cell>
          <cell r="O1586" t="str">
            <v>Solar PV</v>
          </cell>
          <cell r="P1586">
            <v>0.98899999999999999</v>
          </cell>
          <cell r="T1586">
            <v>43147</v>
          </cell>
          <cell r="U1586" t="str">
            <v>Export</v>
          </cell>
        </row>
        <row r="1587">
          <cell r="A1587" t="str">
            <v>1583-RD</v>
          </cell>
          <cell r="B1587" t="str">
            <v>TOWN OF WINDSOR</v>
          </cell>
          <cell r="C1587" t="str">
            <v>Britany (ET) Stickel</v>
          </cell>
          <cell r="D1587" t="str">
            <v>CPUC</v>
          </cell>
          <cell r="E1587" t="str">
            <v>Rule 21 (2014)</v>
          </cell>
          <cell r="F1587" t="str">
            <v>Fast Track</v>
          </cell>
          <cell r="G1587" t="str">
            <v>Energy Only</v>
          </cell>
          <cell r="H1587" t="str">
            <v>Implementation</v>
          </cell>
          <cell r="I1587" t="str">
            <v>Active</v>
          </cell>
          <cell r="J1587" t="str">
            <v>12 kV</v>
          </cell>
          <cell r="M1587">
            <v>42561106</v>
          </cell>
          <cell r="O1587" t="str">
            <v>Solar PV</v>
          </cell>
          <cell r="P1587">
            <v>1.55</v>
          </cell>
          <cell r="Q1587">
            <v>43201</v>
          </cell>
          <cell r="U1587" t="str">
            <v>EXPNEM</v>
          </cell>
        </row>
        <row r="1588">
          <cell r="A1588" t="str">
            <v>1584-WD</v>
          </cell>
          <cell r="B1588" t="str">
            <v>Mouren Farming</v>
          </cell>
          <cell r="C1588" t="str">
            <v>Heather (ET) Phillips</v>
          </cell>
          <cell r="D1588" t="str">
            <v>FERC</v>
          </cell>
          <cell r="E1588" t="str">
            <v>GIP (2014)</v>
          </cell>
          <cell r="F1588" t="str">
            <v>Independent Study</v>
          </cell>
          <cell r="G1588" t="str">
            <v>Energy Only</v>
          </cell>
          <cell r="H1588" t="str">
            <v>IA in Progress</v>
          </cell>
          <cell r="I1588" t="str">
            <v>Active</v>
          </cell>
          <cell r="J1588" t="str">
            <v>12 kV</v>
          </cell>
          <cell r="K1588" t="str">
            <v>DEVILS DEN SUB</v>
          </cell>
          <cell r="M1588" t="str">
            <v>DEVILS DEN 1102</v>
          </cell>
          <cell r="N1588" t="str">
            <v>Feeder # 253451102</v>
          </cell>
          <cell r="O1588" t="str">
            <v>Solar PV</v>
          </cell>
          <cell r="P1588">
            <v>0.99099999999999999</v>
          </cell>
          <cell r="U1588" t="str">
            <v>Export</v>
          </cell>
        </row>
        <row r="1589">
          <cell r="A1589" t="str">
            <v>1585-WD</v>
          </cell>
          <cell r="B1589" t="str">
            <v>West Jayne</v>
          </cell>
          <cell r="C1589" t="str">
            <v>Heather (ET) Phillips</v>
          </cell>
          <cell r="D1589" t="str">
            <v>FERC</v>
          </cell>
          <cell r="E1589" t="str">
            <v>GIP (2014)</v>
          </cell>
          <cell r="F1589" t="str">
            <v>Independent Study</v>
          </cell>
          <cell r="G1589" t="str">
            <v>Energy Only</v>
          </cell>
          <cell r="H1589" t="str">
            <v>Implementation</v>
          </cell>
          <cell r="I1589" t="str">
            <v>Active</v>
          </cell>
          <cell r="J1589" t="str">
            <v>12 kV</v>
          </cell>
          <cell r="K1589" t="str">
            <v>GATES SUB</v>
          </cell>
          <cell r="L1589">
            <v>3</v>
          </cell>
          <cell r="M1589">
            <v>253931101</v>
          </cell>
          <cell r="N1589" t="str">
            <v>Feeder # 253931105</v>
          </cell>
          <cell r="O1589" t="str">
            <v>Solar PV</v>
          </cell>
          <cell r="P1589">
            <v>5</v>
          </cell>
          <cell r="Q1589">
            <v>43269</v>
          </cell>
          <cell r="U1589" t="str">
            <v>Export</v>
          </cell>
        </row>
        <row r="1590">
          <cell r="A1590" t="str">
            <v>1586-WD</v>
          </cell>
          <cell r="B1590" t="str">
            <v>Ava Elizabeth</v>
          </cell>
          <cell r="C1590" t="str">
            <v>David Corzilius</v>
          </cell>
          <cell r="D1590" t="str">
            <v>FERC</v>
          </cell>
          <cell r="E1590" t="str">
            <v>GIP (2014)</v>
          </cell>
          <cell r="F1590" t="str">
            <v>Independent Study</v>
          </cell>
          <cell r="H1590" t="str">
            <v>IA in Progress</v>
          </cell>
          <cell r="I1590" t="str">
            <v>Active</v>
          </cell>
          <cell r="J1590" t="str">
            <v>12 kV</v>
          </cell>
          <cell r="K1590" t="str">
            <v>COALINGA #1 SUB</v>
          </cell>
          <cell r="L1590">
            <v>1</v>
          </cell>
          <cell r="M1590">
            <v>2521611109</v>
          </cell>
          <cell r="N1590" t="str">
            <v>Feeder #252161109</v>
          </cell>
          <cell r="O1590" t="str">
            <v>Solar PV</v>
          </cell>
          <cell r="P1590">
            <v>1.62</v>
          </cell>
          <cell r="U1590" t="str">
            <v>Export</v>
          </cell>
        </row>
        <row r="1591">
          <cell r="A1591" t="str">
            <v>1587-WD</v>
          </cell>
          <cell r="B1591" t="str">
            <v>Forefront C2</v>
          </cell>
          <cell r="C1591" t="str">
            <v>David Corzilius</v>
          </cell>
          <cell r="D1591" t="str">
            <v>FERC</v>
          </cell>
          <cell r="E1591" t="str">
            <v>GIP (2014)</v>
          </cell>
          <cell r="F1591" t="str">
            <v>Independent Study</v>
          </cell>
          <cell r="H1591" t="str">
            <v>IA in Progress</v>
          </cell>
          <cell r="I1591" t="str">
            <v>Active</v>
          </cell>
          <cell r="J1591" t="str">
            <v>12 kV</v>
          </cell>
          <cell r="K1591" t="str">
            <v>COALINGA #2 SUB</v>
          </cell>
          <cell r="L1591">
            <v>1</v>
          </cell>
          <cell r="M1591">
            <v>252381107</v>
          </cell>
          <cell r="N1591">
            <v>252381107</v>
          </cell>
          <cell r="O1591" t="str">
            <v>Solar PV</v>
          </cell>
          <cell r="P1591">
            <v>2.09</v>
          </cell>
          <cell r="U1591" t="str">
            <v>Export</v>
          </cell>
        </row>
        <row r="1592">
          <cell r="A1592" t="str">
            <v>1588-WD</v>
          </cell>
          <cell r="B1592" t="str">
            <v>Feedyard</v>
          </cell>
          <cell r="C1592" t="str">
            <v>David Corzilius</v>
          </cell>
          <cell r="D1592" t="str">
            <v>FERC</v>
          </cell>
          <cell r="E1592" t="str">
            <v>GIP (2014)</v>
          </cell>
          <cell r="F1592" t="str">
            <v>Independent Study</v>
          </cell>
          <cell r="G1592" t="str">
            <v>Energy Only</v>
          </cell>
          <cell r="H1592" t="str">
            <v>Study in Progress</v>
          </cell>
          <cell r="I1592" t="str">
            <v>Active</v>
          </cell>
          <cell r="J1592" t="str">
            <v>12 kV</v>
          </cell>
          <cell r="K1592" t="str">
            <v>DERRICK SUB</v>
          </cell>
          <cell r="M1592" t="str">
            <v>COLAINGA NO 2 1105</v>
          </cell>
          <cell r="N1592" t="str">
            <v>Feeder # 252381105</v>
          </cell>
          <cell r="O1592" t="str">
            <v>Solar PV</v>
          </cell>
          <cell r="P1592">
            <v>5</v>
          </cell>
          <cell r="U1592" t="str">
            <v>Export</v>
          </cell>
        </row>
        <row r="1593">
          <cell r="A1593" t="str">
            <v>1589-WD</v>
          </cell>
          <cell r="B1593" t="str">
            <v>Dulgarian</v>
          </cell>
          <cell r="C1593" t="str">
            <v>David Corzilius</v>
          </cell>
          <cell r="D1593" t="str">
            <v>FERC</v>
          </cell>
          <cell r="E1593" t="str">
            <v>GIP (2014)</v>
          </cell>
          <cell r="F1593" t="str">
            <v>Independent Study</v>
          </cell>
          <cell r="H1593" t="str">
            <v>Study in Progress</v>
          </cell>
          <cell r="I1593" t="str">
            <v>Active</v>
          </cell>
          <cell r="J1593" t="str">
            <v>21 kV</v>
          </cell>
          <cell r="K1593" t="str">
            <v>BLACKWELL SUB</v>
          </cell>
          <cell r="L1593">
            <v>1</v>
          </cell>
          <cell r="M1593" t="str">
            <v>BLACKWELL 2101</v>
          </cell>
          <cell r="O1593" t="str">
            <v>Solar PV</v>
          </cell>
          <cell r="P1593">
            <v>2.395</v>
          </cell>
          <cell r="U1593" t="str">
            <v>Export</v>
          </cell>
        </row>
        <row r="1594">
          <cell r="A1594" t="str">
            <v>1590-WD</v>
          </cell>
          <cell r="B1594" t="str">
            <v>DRES Quarry 2.3</v>
          </cell>
          <cell r="C1594" t="str">
            <v>Heather (ET) Phillips</v>
          </cell>
          <cell r="D1594" t="str">
            <v>FERC</v>
          </cell>
          <cell r="E1594" t="str">
            <v>GIP (2014)</v>
          </cell>
          <cell r="F1594" t="str">
            <v>Fast Track</v>
          </cell>
          <cell r="G1594" t="str">
            <v>Energy Only</v>
          </cell>
          <cell r="H1594" t="str">
            <v>Withdrawn</v>
          </cell>
          <cell r="I1594" t="str">
            <v>Withdrawn</v>
          </cell>
          <cell r="J1594" t="str">
            <v>12 kV</v>
          </cell>
          <cell r="K1594" t="str">
            <v>STAFFORD SUB</v>
          </cell>
          <cell r="M1594">
            <v>43201102</v>
          </cell>
          <cell r="N1594" t="str">
            <v>Existing Transformer And Gear For 0885-wd</v>
          </cell>
          <cell r="O1594" t="str">
            <v>Solar PV</v>
          </cell>
          <cell r="P1594">
            <v>0.45</v>
          </cell>
          <cell r="U1594" t="str">
            <v>Export</v>
          </cell>
        </row>
        <row r="1595">
          <cell r="A1595" t="str">
            <v>1591-RD</v>
          </cell>
          <cell r="B1595" t="str">
            <v>VIDA KARAMOOZ</v>
          </cell>
          <cell r="C1595" t="str">
            <v>Martha (ET) Baeli</v>
          </cell>
          <cell r="D1595" t="str">
            <v>CPUC</v>
          </cell>
          <cell r="E1595" t="str">
            <v>Rule 21 (2014)</v>
          </cell>
          <cell r="F1595" t="str">
            <v>Fast Track</v>
          </cell>
          <cell r="G1595" t="str">
            <v>Energy Only</v>
          </cell>
          <cell r="H1595" t="str">
            <v>Implementation</v>
          </cell>
          <cell r="I1595" t="str">
            <v>Active</v>
          </cell>
          <cell r="J1595" t="str">
            <v>12 kV</v>
          </cell>
          <cell r="M1595">
            <v>12011103</v>
          </cell>
          <cell r="O1595" t="str">
            <v>Solar PV</v>
          </cell>
          <cell r="P1595">
            <v>1.4999999999999999E-2</v>
          </cell>
          <cell r="Q1595">
            <v>43154</v>
          </cell>
          <cell r="U1595" t="str">
            <v>Non-Export</v>
          </cell>
        </row>
        <row r="1596">
          <cell r="A1596" t="str">
            <v>1592-RD</v>
          </cell>
          <cell r="B1596" t="str">
            <v>M.L. Commodities Inc</v>
          </cell>
          <cell r="C1596" t="str">
            <v>Josh (ET) Glidden</v>
          </cell>
          <cell r="D1596" t="str">
            <v>CPUC</v>
          </cell>
          <cell r="E1596" t="str">
            <v>Rule 21 (2014)</v>
          </cell>
          <cell r="F1596" t="str">
            <v>Fast Track</v>
          </cell>
          <cell r="G1596" t="str">
            <v>Energy Only</v>
          </cell>
          <cell r="H1596" t="str">
            <v>Implementation</v>
          </cell>
          <cell r="I1596" t="str">
            <v>Active</v>
          </cell>
          <cell r="J1596" t="str">
            <v>12 kV</v>
          </cell>
          <cell r="M1596">
            <v>163071101</v>
          </cell>
          <cell r="O1596" t="str">
            <v>Solar PV</v>
          </cell>
          <cell r="P1596">
            <v>1.84</v>
          </cell>
          <cell r="Q1596">
            <v>43217</v>
          </cell>
          <cell r="U1596" t="str">
            <v>EXPNEM</v>
          </cell>
        </row>
        <row r="1597">
          <cell r="A1597" t="str">
            <v>1593-RD</v>
          </cell>
          <cell r="B1597" t="str">
            <v>Calmat Co.</v>
          </cell>
          <cell r="C1597" t="str">
            <v>Lynn (ET) Nunez</v>
          </cell>
          <cell r="D1597" t="str">
            <v>CPUC</v>
          </cell>
          <cell r="E1597" t="str">
            <v>Rule 21 (2014)</v>
          </cell>
          <cell r="F1597" t="str">
            <v>Detailed Study</v>
          </cell>
          <cell r="G1597" t="str">
            <v>Energy Only</v>
          </cell>
          <cell r="H1597" t="str">
            <v>Implementation</v>
          </cell>
          <cell r="I1597" t="str">
            <v>Active</v>
          </cell>
          <cell r="J1597" t="str">
            <v>12 kV</v>
          </cell>
          <cell r="M1597">
            <v>253411107</v>
          </cell>
          <cell r="N1597" t="str">
            <v>LAKEVIEW 1107</v>
          </cell>
          <cell r="O1597" t="str">
            <v>Solar PV</v>
          </cell>
          <cell r="P1597">
            <v>1.4430000000000001</v>
          </cell>
          <cell r="Q1597">
            <v>43287</v>
          </cell>
          <cell r="U1597" t="str">
            <v>EXPNEM</v>
          </cell>
        </row>
        <row r="1598">
          <cell r="A1598" t="str">
            <v>1594-RD</v>
          </cell>
          <cell r="B1598" t="str">
            <v>Santa Rosa Junior College</v>
          </cell>
          <cell r="C1598" t="str">
            <v>Martha (ET) Baeli</v>
          </cell>
          <cell r="D1598" t="str">
            <v>CPUC</v>
          </cell>
          <cell r="E1598" t="str">
            <v>Rule 21 (2014)</v>
          </cell>
          <cell r="F1598" t="str">
            <v>Fast Track</v>
          </cell>
          <cell r="G1598" t="str">
            <v>Energy Only</v>
          </cell>
          <cell r="H1598" t="str">
            <v>Implementation</v>
          </cell>
          <cell r="I1598" t="str">
            <v>Active</v>
          </cell>
          <cell r="J1598" t="str">
            <v>12 kV</v>
          </cell>
          <cell r="M1598">
            <v>42151105</v>
          </cell>
          <cell r="O1598" t="str">
            <v>Solar PV</v>
          </cell>
          <cell r="P1598">
            <v>1.98</v>
          </cell>
          <cell r="Q1598">
            <v>43271</v>
          </cell>
          <cell r="U1598" t="str">
            <v>NEMMT</v>
          </cell>
        </row>
        <row r="1599">
          <cell r="A1599" t="str">
            <v>1595-RD</v>
          </cell>
          <cell r="B1599" t="str">
            <v>ARCTIC GLACIER USA INC</v>
          </cell>
          <cell r="C1599" t="str">
            <v>Josh (ET) Glidden</v>
          </cell>
          <cell r="D1599" t="str">
            <v>CPUC</v>
          </cell>
          <cell r="E1599" t="str">
            <v>Rule 21 (2014)</v>
          </cell>
          <cell r="F1599" t="str">
            <v>Fast Track</v>
          </cell>
          <cell r="G1599" t="str">
            <v>Energy Only</v>
          </cell>
          <cell r="H1599" t="str">
            <v>Implementation</v>
          </cell>
          <cell r="I1599" t="str">
            <v>Active</v>
          </cell>
          <cell r="J1599" t="str">
            <v>21 kV</v>
          </cell>
          <cell r="K1599" t="str">
            <v>NEWARK SUB</v>
          </cell>
          <cell r="M1599">
            <v>12222107</v>
          </cell>
          <cell r="O1599" t="str">
            <v>Battery Storage</v>
          </cell>
          <cell r="P1599">
            <v>0.5</v>
          </cell>
          <cell r="Q1599">
            <v>43116</v>
          </cell>
          <cell r="U1599" t="str">
            <v>Non-Export</v>
          </cell>
        </row>
        <row r="1600">
          <cell r="A1600" t="str">
            <v>1596-RD</v>
          </cell>
          <cell r="B1600" t="str">
            <v>Firestone Walker Inc</v>
          </cell>
          <cell r="C1600" t="str">
            <v>Britany (ET) Stickel</v>
          </cell>
          <cell r="D1600" t="str">
            <v>CPUC</v>
          </cell>
          <cell r="E1600" t="str">
            <v>Rule 21 (2014)</v>
          </cell>
          <cell r="F1600" t="str">
            <v>Detailed Study</v>
          </cell>
          <cell r="G1600" t="str">
            <v>Energy Only</v>
          </cell>
          <cell r="H1600" t="str">
            <v>Withdrawn</v>
          </cell>
          <cell r="I1600" t="str">
            <v>Withdrawn</v>
          </cell>
          <cell r="J1600" t="str">
            <v>21 kV</v>
          </cell>
          <cell r="K1600" t="str">
            <v>TEMPLETON SUB</v>
          </cell>
          <cell r="L1600">
            <v>3</v>
          </cell>
          <cell r="M1600">
            <v>183052112</v>
          </cell>
          <cell r="O1600" t="str">
            <v>Solar PV</v>
          </cell>
          <cell r="P1600">
            <v>1.68</v>
          </cell>
          <cell r="U1600" t="str">
            <v>EXPNEM</v>
          </cell>
        </row>
        <row r="1601">
          <cell r="A1601" t="str">
            <v>1597-WD</v>
          </cell>
          <cell r="B1601" t="str">
            <v>San Rafael Airport Unit #2</v>
          </cell>
          <cell r="C1601" t="str">
            <v>David Corzilius</v>
          </cell>
          <cell r="D1601" t="str">
            <v>FERC</v>
          </cell>
          <cell r="E1601" t="str">
            <v>GIP (2014)</v>
          </cell>
          <cell r="F1601" t="str">
            <v>Fast Track</v>
          </cell>
          <cell r="G1601" t="str">
            <v>Energy Only</v>
          </cell>
          <cell r="H1601" t="str">
            <v>Implementation</v>
          </cell>
          <cell r="I1601" t="str">
            <v>Active</v>
          </cell>
          <cell r="J1601" t="str">
            <v>12 kV</v>
          </cell>
          <cell r="K1601" t="str">
            <v>LAS GALLINAS A SUB</v>
          </cell>
          <cell r="L1601">
            <v>1</v>
          </cell>
          <cell r="M1601">
            <v>42991103</v>
          </cell>
          <cell r="O1601" t="str">
            <v>Solar PV</v>
          </cell>
          <cell r="P1601">
            <v>0.97199999999999998</v>
          </cell>
          <cell r="Q1601">
            <v>43244</v>
          </cell>
          <cell r="U1601" t="str">
            <v>Export</v>
          </cell>
        </row>
        <row r="1602">
          <cell r="A1602" t="str">
            <v>1598-RD</v>
          </cell>
          <cell r="B1602" t="str">
            <v>KERASOTES THEATRES LLC</v>
          </cell>
          <cell r="C1602" t="str">
            <v>Martha (ET) Baeli</v>
          </cell>
          <cell r="D1602" t="str">
            <v>CPUC</v>
          </cell>
          <cell r="E1602" t="str">
            <v>Rule 21 (2014)</v>
          </cell>
          <cell r="F1602" t="str">
            <v>Fast Track</v>
          </cell>
          <cell r="G1602" t="str">
            <v>Energy Only</v>
          </cell>
          <cell r="H1602" t="str">
            <v>Implementation</v>
          </cell>
          <cell r="I1602" t="str">
            <v>Active</v>
          </cell>
          <cell r="J1602" t="str">
            <v>17 kV</v>
          </cell>
          <cell r="M1602">
            <v>162611706</v>
          </cell>
          <cell r="O1602" t="str">
            <v>Battery storage</v>
          </cell>
          <cell r="P1602">
            <v>7.4999999999999997E-2</v>
          </cell>
          <cell r="U1602" t="str">
            <v>Non-Export</v>
          </cell>
        </row>
        <row r="1603">
          <cell r="A1603" t="str">
            <v>1599-RD</v>
          </cell>
          <cell r="B1603" t="str">
            <v>AMERICAN MULTI-CINEMA INC</v>
          </cell>
          <cell r="C1603" t="str">
            <v>Martha (ET) Baeli</v>
          </cell>
          <cell r="D1603" t="str">
            <v>CPUC</v>
          </cell>
          <cell r="E1603" t="str">
            <v>Rule 21 (2014)</v>
          </cell>
          <cell r="F1603" t="str">
            <v>Fast Track</v>
          </cell>
          <cell r="G1603" t="str">
            <v>Energy Only</v>
          </cell>
          <cell r="H1603" t="str">
            <v>Commercial</v>
          </cell>
          <cell r="I1603" t="str">
            <v>Commercial</v>
          </cell>
          <cell r="J1603" t="str">
            <v>21 kV</v>
          </cell>
          <cell r="M1603">
            <v>13232101</v>
          </cell>
          <cell r="O1603" t="str">
            <v>Battery storage</v>
          </cell>
          <cell r="P1603">
            <v>3.5999999999999997E-2</v>
          </cell>
          <cell r="U1603" t="str">
            <v>Non-Export</v>
          </cell>
        </row>
        <row r="1604">
          <cell r="A1604" t="str">
            <v>1600-RD</v>
          </cell>
          <cell r="B1604" t="str">
            <v>EP TECHNOLOGIES INC</v>
          </cell>
          <cell r="C1604" t="str">
            <v>Josh (ET) Glidden</v>
          </cell>
          <cell r="D1604" t="str">
            <v>CPUC</v>
          </cell>
          <cell r="E1604" t="str">
            <v>Rule 21 (2014)</v>
          </cell>
          <cell r="F1604" t="str">
            <v>Fast Track</v>
          </cell>
          <cell r="G1604" t="str">
            <v>Energy Only</v>
          </cell>
          <cell r="H1604" t="str">
            <v>Implementation</v>
          </cell>
          <cell r="I1604" t="str">
            <v>Active</v>
          </cell>
          <cell r="J1604" t="str">
            <v>21 kV</v>
          </cell>
          <cell r="M1604">
            <v>82462110</v>
          </cell>
          <cell r="O1604" t="str">
            <v>Battery storage</v>
          </cell>
          <cell r="P1604">
            <v>7.1999999999999995E-2</v>
          </cell>
          <cell r="Q1604">
            <v>43116</v>
          </cell>
          <cell r="U1604" t="str">
            <v>Non-Export</v>
          </cell>
        </row>
        <row r="1605">
          <cell r="A1605" t="str">
            <v>1601-RD</v>
          </cell>
          <cell r="B1605" t="str">
            <v>JPPF Waterfront Plaza, LP</v>
          </cell>
          <cell r="C1605" t="str">
            <v>Lynn (ET) Nunez</v>
          </cell>
          <cell r="D1605" t="str">
            <v>CPUC</v>
          </cell>
          <cell r="E1605" t="str">
            <v>Rule 21 (2014)</v>
          </cell>
          <cell r="F1605" t="str">
            <v>Fast Track</v>
          </cell>
          <cell r="G1605" t="str">
            <v>Energy Only</v>
          </cell>
          <cell r="H1605" t="str">
            <v>Implementation</v>
          </cell>
          <cell r="I1605" t="str">
            <v>Active</v>
          </cell>
          <cell r="J1605" t="str">
            <v>12 kV</v>
          </cell>
          <cell r="M1605">
            <v>22801119</v>
          </cell>
          <cell r="O1605" t="str">
            <v>Battery storage</v>
          </cell>
          <cell r="P1605">
            <v>0.16200000000000001</v>
          </cell>
          <cell r="Q1605">
            <v>43096</v>
          </cell>
          <cell r="U1605" t="str">
            <v>Non-Export</v>
          </cell>
        </row>
        <row r="1606">
          <cell r="A1606" t="str">
            <v>1602-RD</v>
          </cell>
          <cell r="B1606" t="str">
            <v>MICRO TRACERS INC</v>
          </cell>
          <cell r="C1606" t="str">
            <v>Josh (ET) Glidden</v>
          </cell>
          <cell r="D1606" t="str">
            <v>CPUC</v>
          </cell>
          <cell r="E1606" t="str">
            <v>Rule 21 (2014)</v>
          </cell>
          <cell r="F1606" t="str">
            <v>Fast Track</v>
          </cell>
          <cell r="G1606" t="str">
            <v>Energy Only</v>
          </cell>
          <cell r="H1606" t="str">
            <v>Implementation</v>
          </cell>
          <cell r="I1606" t="str">
            <v>Active</v>
          </cell>
          <cell r="J1606" t="str">
            <v>12 kV</v>
          </cell>
          <cell r="M1606">
            <v>22331105</v>
          </cell>
          <cell r="O1606" t="str">
            <v>Battery storage</v>
          </cell>
          <cell r="P1606">
            <v>3.5999999999999997E-2</v>
          </cell>
          <cell r="Q1606">
            <v>43129</v>
          </cell>
          <cell r="U1606" t="str">
            <v>Non-Export</v>
          </cell>
        </row>
        <row r="1607">
          <cell r="A1607" t="str">
            <v>1603-RD</v>
          </cell>
          <cell r="B1607" t="str">
            <v>ALCATEL LUCENT USA INC</v>
          </cell>
          <cell r="C1607" t="str">
            <v>Martha (ET) Baeli</v>
          </cell>
          <cell r="D1607" t="str">
            <v>CPUC</v>
          </cell>
          <cell r="E1607" t="str">
            <v>Rule 21 (2014)</v>
          </cell>
          <cell r="F1607" t="str">
            <v>Fast Track</v>
          </cell>
          <cell r="G1607" t="str">
            <v>Energy Only</v>
          </cell>
          <cell r="H1607" t="str">
            <v>Implementation</v>
          </cell>
          <cell r="I1607" t="str">
            <v>Active</v>
          </cell>
          <cell r="J1607" t="str">
            <v>12 kV</v>
          </cell>
          <cell r="M1607">
            <v>82031111</v>
          </cell>
          <cell r="O1607" t="str">
            <v>Battery storage</v>
          </cell>
          <cell r="P1607">
            <v>2.6</v>
          </cell>
          <cell r="Q1607">
            <v>43119</v>
          </cell>
          <cell r="U1607" t="str">
            <v>Non-Export</v>
          </cell>
        </row>
        <row r="1608">
          <cell r="A1608" t="str">
            <v>1604-RD</v>
          </cell>
          <cell r="B1608" t="str">
            <v>PREMIER INDUSTRIES INC</v>
          </cell>
          <cell r="C1608" t="str">
            <v>Martha (ET) Baeli</v>
          </cell>
          <cell r="D1608" t="str">
            <v>CPUC</v>
          </cell>
          <cell r="E1608" t="str">
            <v>Rule 21 (2014)</v>
          </cell>
          <cell r="F1608" t="str">
            <v>Fast Track</v>
          </cell>
          <cell r="G1608" t="str">
            <v>Energy Only</v>
          </cell>
          <cell r="H1608" t="str">
            <v>Implementation</v>
          </cell>
          <cell r="I1608" t="str">
            <v>Active</v>
          </cell>
          <cell r="J1608" t="str">
            <v>12 kV</v>
          </cell>
          <cell r="M1608">
            <v>62061105</v>
          </cell>
          <cell r="O1608" t="str">
            <v>Battery storage</v>
          </cell>
          <cell r="P1608">
            <v>0.108</v>
          </cell>
          <cell r="Q1608">
            <v>43077</v>
          </cell>
          <cell r="U1608" t="str">
            <v>Non-Export</v>
          </cell>
        </row>
        <row r="1609">
          <cell r="A1609" t="str">
            <v>1605-RD</v>
          </cell>
          <cell r="B1609" t="str">
            <v>DONS HOTEL OWNER LP</v>
          </cell>
          <cell r="C1609" t="str">
            <v>Josh (ET) Glidden</v>
          </cell>
          <cell r="D1609" t="str">
            <v>CPUC</v>
          </cell>
          <cell r="E1609" t="str">
            <v>Rule 21 (2014)</v>
          </cell>
          <cell r="F1609" t="str">
            <v>Fast Track</v>
          </cell>
          <cell r="G1609" t="str">
            <v>Energy Only</v>
          </cell>
          <cell r="H1609" t="str">
            <v>Implementation</v>
          </cell>
          <cell r="I1609" t="str">
            <v>Active</v>
          </cell>
          <cell r="J1609" t="str">
            <v>12 kV</v>
          </cell>
          <cell r="M1609">
            <v>22801136</v>
          </cell>
          <cell r="O1609" t="str">
            <v>Battery storage</v>
          </cell>
          <cell r="P1609">
            <v>3.5999999999999997E-2</v>
          </cell>
          <cell r="Q1609">
            <v>43116</v>
          </cell>
          <cell r="U1609" t="str">
            <v>Non-Export</v>
          </cell>
        </row>
        <row r="1610">
          <cell r="A1610" t="str">
            <v>1606-RD</v>
          </cell>
          <cell r="B1610" t="str">
            <v>Boral Roofing LLC</v>
          </cell>
          <cell r="C1610" t="str">
            <v>Lynn (ET) Nunez</v>
          </cell>
          <cell r="D1610" t="str">
            <v>CPUC</v>
          </cell>
          <cell r="E1610" t="str">
            <v>Rule 21 (2014)</v>
          </cell>
          <cell r="F1610" t="str">
            <v>Fast Track</v>
          </cell>
          <cell r="G1610" t="str">
            <v>Energy Only</v>
          </cell>
          <cell r="H1610" t="str">
            <v>Implementation</v>
          </cell>
          <cell r="I1610" t="str">
            <v>Active</v>
          </cell>
          <cell r="J1610" t="str">
            <v>12 kV</v>
          </cell>
          <cell r="M1610">
            <v>163291101</v>
          </cell>
          <cell r="O1610" t="str">
            <v>Battery Storage</v>
          </cell>
          <cell r="P1610">
            <v>7.1999999999999995E-2</v>
          </cell>
          <cell r="Q1610">
            <v>43108</v>
          </cell>
          <cell r="U1610" t="str">
            <v>Non-Export</v>
          </cell>
        </row>
        <row r="1611">
          <cell r="A1611" t="str">
            <v>1607-RD</v>
          </cell>
          <cell r="B1611" t="str">
            <v>Boral Roofing LLC</v>
          </cell>
          <cell r="C1611" t="str">
            <v>Lynn (ET) Nunez</v>
          </cell>
          <cell r="D1611" t="str">
            <v>CPUC</v>
          </cell>
          <cell r="E1611" t="str">
            <v>Rule 21 (2014)</v>
          </cell>
          <cell r="F1611" t="str">
            <v>Fast Track</v>
          </cell>
          <cell r="G1611" t="str">
            <v>Energy Only</v>
          </cell>
          <cell r="H1611" t="str">
            <v>Implementation</v>
          </cell>
          <cell r="I1611" t="str">
            <v>Active</v>
          </cell>
          <cell r="J1611" t="str">
            <v>12 kV</v>
          </cell>
          <cell r="M1611">
            <v>163291101</v>
          </cell>
          <cell r="O1611" t="str">
            <v>Battery Storage</v>
          </cell>
          <cell r="P1611">
            <v>0.108</v>
          </cell>
          <cell r="Q1611">
            <v>43108</v>
          </cell>
          <cell r="U1611" t="str">
            <v>Non-Export</v>
          </cell>
        </row>
        <row r="1612">
          <cell r="A1612" t="str">
            <v>1608-RD</v>
          </cell>
          <cell r="B1612" t="str">
            <v>FRESNO AIRPORT HOTELS LLC</v>
          </cell>
          <cell r="C1612" t="str">
            <v>Britany (ET) Stickel</v>
          </cell>
          <cell r="D1612" t="str">
            <v>CPUC</v>
          </cell>
          <cell r="E1612" t="str">
            <v>Rule 21 (2014)</v>
          </cell>
          <cell r="F1612" t="str">
            <v>Fast Track</v>
          </cell>
          <cell r="G1612" t="str">
            <v>Energy Only</v>
          </cell>
          <cell r="H1612" t="str">
            <v>Implementation</v>
          </cell>
          <cell r="I1612" t="str">
            <v>Active</v>
          </cell>
          <cell r="J1612" t="str">
            <v>12 kV</v>
          </cell>
          <cell r="M1612">
            <v>253571109</v>
          </cell>
          <cell r="O1612" t="str">
            <v>Battery Storage</v>
          </cell>
          <cell r="P1612">
            <v>1.7999999999999999E-2</v>
          </cell>
          <cell r="Q1612">
            <v>43108</v>
          </cell>
          <cell r="U1612" t="str">
            <v>Non-Export</v>
          </cell>
        </row>
        <row r="1613">
          <cell r="A1613" t="str">
            <v>1609-RD</v>
          </cell>
          <cell r="B1613" t="str">
            <v>FRESNO AIRPORT HOTELS LLC</v>
          </cell>
          <cell r="C1613" t="str">
            <v>Britany (ET) Stickel</v>
          </cell>
          <cell r="D1613" t="str">
            <v>CPUC</v>
          </cell>
          <cell r="E1613" t="str">
            <v>Rule 21 (2014)</v>
          </cell>
          <cell r="F1613" t="str">
            <v>Fast Track</v>
          </cell>
          <cell r="G1613" t="str">
            <v>Energy Only</v>
          </cell>
          <cell r="H1613" t="str">
            <v>Implementation</v>
          </cell>
          <cell r="I1613" t="str">
            <v>Active</v>
          </cell>
          <cell r="J1613" t="str">
            <v>12 kV</v>
          </cell>
          <cell r="M1613">
            <v>253571109</v>
          </cell>
          <cell r="O1613" t="str">
            <v>Battery Storage</v>
          </cell>
          <cell r="P1613">
            <v>1.7999999999999999E-2</v>
          </cell>
          <cell r="Q1613">
            <v>43102</v>
          </cell>
          <cell r="U1613" t="str">
            <v>Non-Export</v>
          </cell>
        </row>
        <row r="1614">
          <cell r="A1614" t="str">
            <v>1610-RD</v>
          </cell>
          <cell r="B1614" t="str">
            <v>EP TECHNOLOGIES INC</v>
          </cell>
          <cell r="C1614" t="str">
            <v>Josh (ET) Glidden</v>
          </cell>
          <cell r="D1614" t="str">
            <v>CPUC</v>
          </cell>
          <cell r="E1614" t="str">
            <v>Rule 21 (2014)</v>
          </cell>
          <cell r="F1614" t="str">
            <v>Fast Track</v>
          </cell>
          <cell r="G1614" t="str">
            <v>Energy Only</v>
          </cell>
          <cell r="H1614" t="str">
            <v>Commercial</v>
          </cell>
          <cell r="I1614" t="str">
            <v>Commercial</v>
          </cell>
          <cell r="J1614" t="str">
            <v>21 kV</v>
          </cell>
          <cell r="M1614">
            <v>82462110</v>
          </cell>
          <cell r="O1614" t="str">
            <v>Battery Storage</v>
          </cell>
          <cell r="P1614">
            <v>0.16200000000000001</v>
          </cell>
          <cell r="Q1614">
            <v>43116</v>
          </cell>
          <cell r="U1614" t="str">
            <v>Non-Export</v>
          </cell>
        </row>
        <row r="1615">
          <cell r="A1615" t="str">
            <v>1611-RD</v>
          </cell>
          <cell r="B1615" t="str">
            <v>SOUTH CORNER DAIRY</v>
          </cell>
          <cell r="C1615" t="str">
            <v>Britany (ET) Stickel</v>
          </cell>
          <cell r="D1615" t="str">
            <v>CPUC</v>
          </cell>
          <cell r="E1615" t="str">
            <v>Rule 21 (2014)</v>
          </cell>
          <cell r="F1615" t="str">
            <v>Detailed Study</v>
          </cell>
          <cell r="G1615" t="str">
            <v>Energy Only</v>
          </cell>
          <cell r="H1615" t="str">
            <v>Study in Progress</v>
          </cell>
          <cell r="I1615" t="str">
            <v>Active</v>
          </cell>
          <cell r="J1615" t="str">
            <v>12 kV</v>
          </cell>
          <cell r="K1615" t="str">
            <v>DINUBA SUB</v>
          </cell>
          <cell r="L1615">
            <v>2</v>
          </cell>
          <cell r="M1615">
            <v>254091105</v>
          </cell>
          <cell r="O1615" t="str">
            <v>Solar PV</v>
          </cell>
          <cell r="P1615">
            <v>1.85</v>
          </cell>
          <cell r="U1615" t="str">
            <v>EXPNEM</v>
          </cell>
        </row>
        <row r="1616">
          <cell r="A1616" t="str">
            <v>1612-WD</v>
          </cell>
          <cell r="B1616" t="str">
            <v>El Pomar</v>
          </cell>
          <cell r="C1616" t="str">
            <v>Larry (ET) Doleman</v>
          </cell>
          <cell r="D1616" t="str">
            <v>FERC</v>
          </cell>
          <cell r="E1616" t="str">
            <v>GIP (2014)</v>
          </cell>
          <cell r="F1616" t="str">
            <v>Independent Study</v>
          </cell>
          <cell r="H1616" t="str">
            <v>Withdrawn</v>
          </cell>
          <cell r="I1616" t="str">
            <v>Withdrawn</v>
          </cell>
          <cell r="J1616" t="str">
            <v>21 kV</v>
          </cell>
          <cell r="K1616" t="str">
            <v>TEMPLETON SUB</v>
          </cell>
          <cell r="M1616">
            <v>183052111</v>
          </cell>
          <cell r="N1616" t="str">
            <v>Circuit 2111 last pole along El Pomar Dr &amp; west of Redondo Ln west of substation</v>
          </cell>
          <cell r="O1616" t="str">
            <v>Solar PV</v>
          </cell>
          <cell r="P1616">
            <v>0.5</v>
          </cell>
          <cell r="T1616">
            <v>43102</v>
          </cell>
          <cell r="U1616" t="str">
            <v>Export</v>
          </cell>
        </row>
        <row r="1617">
          <cell r="A1617" t="str">
            <v>1613-RD</v>
          </cell>
          <cell r="B1617" t="str">
            <v>Oakland Affordable Housing Group LLC</v>
          </cell>
          <cell r="C1617" t="str">
            <v>Lynn (ET) Nunez</v>
          </cell>
          <cell r="D1617" t="str">
            <v>CPUC</v>
          </cell>
          <cell r="E1617" t="str">
            <v>Rule 21 (2014)</v>
          </cell>
          <cell r="F1617" t="str">
            <v>Fast Track</v>
          </cell>
          <cell r="G1617" t="str">
            <v>Energy Only</v>
          </cell>
          <cell r="H1617" t="str">
            <v>Implementation</v>
          </cell>
          <cell r="I1617" t="str">
            <v>Active</v>
          </cell>
          <cell r="J1617" t="str">
            <v>12 kV</v>
          </cell>
          <cell r="M1617">
            <v>12011251</v>
          </cell>
          <cell r="O1617" t="str">
            <v>Solar PV</v>
          </cell>
          <cell r="P1617">
            <v>0.01</v>
          </cell>
          <cell r="Q1617">
            <v>43132</v>
          </cell>
          <cell r="U1617" t="str">
            <v>Non-Export</v>
          </cell>
        </row>
        <row r="1618">
          <cell r="A1618" t="str">
            <v>1614-RD</v>
          </cell>
          <cell r="B1618" t="str">
            <v>CITY AND COUNTY OF SAN FRANCISCO</v>
          </cell>
          <cell r="C1618" t="str">
            <v>Josh (ET) Glidden</v>
          </cell>
          <cell r="D1618" t="str">
            <v>CPUC</v>
          </cell>
          <cell r="E1618" t="str">
            <v>Rule 21 (2014)</v>
          </cell>
          <cell r="F1618" t="str">
            <v>Detailed Study</v>
          </cell>
          <cell r="G1618" t="str">
            <v>Energy Only</v>
          </cell>
          <cell r="H1618" t="str">
            <v>IA in Progress</v>
          </cell>
          <cell r="I1618" t="str">
            <v>Active</v>
          </cell>
          <cell r="J1618" t="str">
            <v>12 kV</v>
          </cell>
          <cell r="M1618">
            <v>22101104</v>
          </cell>
          <cell r="O1618" t="str">
            <v>Cogeneration</v>
          </cell>
          <cell r="P1618">
            <v>2.9</v>
          </cell>
          <cell r="U1618" t="str">
            <v>Non-Export</v>
          </cell>
        </row>
        <row r="1619">
          <cell r="A1619" t="str">
            <v>1615-RD</v>
          </cell>
          <cell r="B1619" t="str">
            <v>Marin Community College District</v>
          </cell>
          <cell r="C1619" t="str">
            <v>Lynn (ET) Nunez</v>
          </cell>
          <cell r="D1619" t="str">
            <v>CPUC</v>
          </cell>
          <cell r="E1619" t="str">
            <v>Rule 21 (2014)</v>
          </cell>
          <cell r="F1619" t="str">
            <v>Fast Track</v>
          </cell>
          <cell r="G1619" t="str">
            <v>Energy Only</v>
          </cell>
          <cell r="H1619" t="str">
            <v>Implementation</v>
          </cell>
          <cell r="I1619" t="str">
            <v>Active</v>
          </cell>
          <cell r="J1619" t="str">
            <v>12 kV</v>
          </cell>
          <cell r="M1619">
            <v>42011107</v>
          </cell>
          <cell r="O1619" t="str">
            <v>Solar PV</v>
          </cell>
          <cell r="P1619">
            <v>2.0339999999999998</v>
          </cell>
          <cell r="Q1619">
            <v>43286</v>
          </cell>
          <cell r="U1619" t="str">
            <v>NEMMT</v>
          </cell>
        </row>
        <row r="1620">
          <cell r="A1620" t="str">
            <v>1616-RD</v>
          </cell>
          <cell r="B1620" t="str">
            <v>EBMUD - Shuteman</v>
          </cell>
          <cell r="C1620" t="str">
            <v>Martha (ET) Baeli</v>
          </cell>
          <cell r="D1620" t="str">
            <v>CPUC</v>
          </cell>
          <cell r="E1620" t="str">
            <v>Rule 21 (2014)</v>
          </cell>
          <cell r="F1620" t="str">
            <v>Detailed Study</v>
          </cell>
          <cell r="G1620" t="str">
            <v>Energy Only</v>
          </cell>
          <cell r="H1620" t="str">
            <v>Implementation</v>
          </cell>
          <cell r="I1620" t="str">
            <v>Active</v>
          </cell>
          <cell r="J1620" t="str">
            <v>0 kV</v>
          </cell>
          <cell r="M1620">
            <v>9999999999</v>
          </cell>
          <cell r="O1620" t="str">
            <v>Solar PV</v>
          </cell>
          <cell r="P1620">
            <v>5</v>
          </cell>
          <cell r="Q1620">
            <v>43199</v>
          </cell>
          <cell r="U1620" t="str">
            <v>RESBCT</v>
          </cell>
        </row>
        <row r="1621">
          <cell r="A1621" t="str">
            <v>1617-RD</v>
          </cell>
          <cell r="B1621" t="str">
            <v>Shasta Storage 1</v>
          </cell>
          <cell r="C1621" t="str">
            <v>Lynn (ET) Nunez</v>
          </cell>
          <cell r="D1621" t="str">
            <v>CPUC</v>
          </cell>
          <cell r="E1621" t="str">
            <v>Rule 21 (2014)</v>
          </cell>
          <cell r="F1621" t="str">
            <v>Detailed Study</v>
          </cell>
          <cell r="G1621" t="str">
            <v>Energy Only</v>
          </cell>
          <cell r="H1621" t="str">
            <v>Withdrawn</v>
          </cell>
          <cell r="I1621" t="str">
            <v>Withdrawn</v>
          </cell>
          <cell r="J1621" t="str">
            <v>12 kV</v>
          </cell>
          <cell r="K1621" t="str">
            <v>PIT #1 PH</v>
          </cell>
          <cell r="N1621" t="str">
            <v>See one line diagram</v>
          </cell>
          <cell r="O1621" t="str">
            <v>Battery Storage</v>
          </cell>
          <cell r="P1621">
            <v>10</v>
          </cell>
          <cell r="U1621" t="str">
            <v>Export</v>
          </cell>
        </row>
        <row r="1622">
          <cell r="A1622" t="str">
            <v>1618-RD</v>
          </cell>
          <cell r="B1622" t="str">
            <v>Trinity Properties</v>
          </cell>
          <cell r="C1622" t="str">
            <v>Josh (ET) Glidden</v>
          </cell>
          <cell r="D1622" t="str">
            <v>CPUC</v>
          </cell>
          <cell r="E1622" t="str">
            <v>Rule 21 (2014)</v>
          </cell>
          <cell r="F1622" t="str">
            <v>Fast Track</v>
          </cell>
          <cell r="G1622" t="str">
            <v>Energy Only</v>
          </cell>
          <cell r="H1622" t="str">
            <v>Implementation</v>
          </cell>
          <cell r="I1622" t="str">
            <v>Active</v>
          </cell>
          <cell r="J1622" t="str">
            <v>4 kV</v>
          </cell>
          <cell r="O1622" t="str">
            <v>Cogeneration</v>
          </cell>
          <cell r="P1622">
            <v>0.23799999999999999</v>
          </cell>
          <cell r="U1622" t="str">
            <v>Non-Export</v>
          </cell>
        </row>
        <row r="1623">
          <cell r="A1623" t="str">
            <v>1619-WD</v>
          </cell>
          <cell r="B1623" t="str">
            <v>MORRIS 385</v>
          </cell>
          <cell r="C1623" t="str">
            <v>Heather (ET) Phillips</v>
          </cell>
          <cell r="D1623" t="str">
            <v>FERC</v>
          </cell>
          <cell r="E1623" t="str">
            <v>GIP (2014)</v>
          </cell>
          <cell r="F1623" t="str">
            <v>Fast Track</v>
          </cell>
          <cell r="G1623" t="str">
            <v>Energy Only</v>
          </cell>
          <cell r="H1623" t="str">
            <v>Withdrawn</v>
          </cell>
          <cell r="I1623" t="str">
            <v>Withdrawn</v>
          </cell>
          <cell r="J1623" t="str">
            <v>12 kV</v>
          </cell>
          <cell r="K1623" t="str">
            <v>MOLINO SUB</v>
          </cell>
          <cell r="M1623">
            <v>42577104</v>
          </cell>
          <cell r="O1623" t="str">
            <v>Solar PV</v>
          </cell>
          <cell r="P1623">
            <v>1</v>
          </cell>
          <cell r="U1623" t="str">
            <v>Export</v>
          </cell>
        </row>
        <row r="1624">
          <cell r="A1624" t="str">
            <v>1620-WD</v>
          </cell>
          <cell r="B1624" t="str">
            <v>Eagle 2 Solar</v>
          </cell>
          <cell r="C1624" t="str">
            <v>Rob (ET) Becker</v>
          </cell>
          <cell r="D1624" t="str">
            <v>FERC</v>
          </cell>
          <cell r="E1624" t="str">
            <v>GIP (2014)</v>
          </cell>
          <cell r="F1624" t="str">
            <v>Independent Study</v>
          </cell>
          <cell r="H1624" t="str">
            <v>Study in Progress</v>
          </cell>
          <cell r="I1624" t="str">
            <v>Active</v>
          </cell>
          <cell r="J1624" t="str">
            <v>12 kV</v>
          </cell>
          <cell r="K1624" t="str">
            <v>ELK HILLS SUB</v>
          </cell>
          <cell r="M1624">
            <v>1104</v>
          </cell>
          <cell r="O1624" t="str">
            <v>Solar PV</v>
          </cell>
          <cell r="P1624">
            <v>3</v>
          </cell>
          <cell r="U1624" t="str">
            <v>Export</v>
          </cell>
        </row>
        <row r="1625">
          <cell r="A1625" t="str">
            <v>1621-RD</v>
          </cell>
          <cell r="B1625" t="str">
            <v>BULLERO FARMS, LLC</v>
          </cell>
          <cell r="C1625" t="str">
            <v>Britany (ET) Stickel</v>
          </cell>
          <cell r="D1625" t="str">
            <v>CPUC</v>
          </cell>
          <cell r="E1625" t="str">
            <v>Rule 21 (2014)</v>
          </cell>
          <cell r="F1625" t="str">
            <v>Fast Track</v>
          </cell>
          <cell r="G1625" t="str">
            <v>Energy Only</v>
          </cell>
          <cell r="H1625" t="str">
            <v>Withdrawn</v>
          </cell>
          <cell r="I1625" t="str">
            <v>Withdrawn</v>
          </cell>
          <cell r="J1625" t="str">
            <v>12 kV</v>
          </cell>
          <cell r="M1625">
            <v>63441106</v>
          </cell>
          <cell r="O1625" t="str">
            <v>Solar PV</v>
          </cell>
          <cell r="P1625">
            <v>1.3</v>
          </cell>
          <cell r="T1625">
            <v>43215</v>
          </cell>
          <cell r="U1625" t="str">
            <v>EXPNEM</v>
          </cell>
        </row>
        <row r="1626">
          <cell r="A1626" t="str">
            <v>1622-WD</v>
          </cell>
          <cell r="B1626" t="str">
            <v>IP Porthos</v>
          </cell>
          <cell r="C1626" t="str">
            <v>Larry (ET) Doleman</v>
          </cell>
          <cell r="D1626" t="str">
            <v>FERC</v>
          </cell>
          <cell r="E1626" t="str">
            <v>GIP (2014)</v>
          </cell>
          <cell r="F1626" t="str">
            <v>Independent Study</v>
          </cell>
          <cell r="G1626" t="str">
            <v>Full Capacity</v>
          </cell>
          <cell r="H1626" t="str">
            <v>Withdrawn</v>
          </cell>
          <cell r="I1626" t="str">
            <v>Withdrawn</v>
          </cell>
          <cell r="J1626" t="str">
            <v>60 kV</v>
          </cell>
          <cell r="K1626" t="str">
            <v>JOLON SUB</v>
          </cell>
          <cell r="N1626" t="str">
            <v>Substation 60kV bus</v>
          </cell>
          <cell r="O1626" t="str">
            <v>Solar PV</v>
          </cell>
          <cell r="P1626">
            <v>20.495999999999999</v>
          </cell>
          <cell r="U1626" t="str">
            <v>Export</v>
          </cell>
        </row>
        <row r="1627">
          <cell r="A1627" t="str">
            <v>1623-RD</v>
          </cell>
          <cell r="B1627" t="str">
            <v>Lakeside Energy Dairy Digester</v>
          </cell>
          <cell r="C1627" t="str">
            <v>Josh (ET) Glidden</v>
          </cell>
          <cell r="D1627" t="str">
            <v>CPUC</v>
          </cell>
          <cell r="E1627" t="str">
            <v>Rule 21 (2014)</v>
          </cell>
          <cell r="F1627" t="str">
            <v>Detailed Study</v>
          </cell>
          <cell r="G1627" t="str">
            <v>Energy Only</v>
          </cell>
          <cell r="H1627" t="str">
            <v>Withdrawn</v>
          </cell>
          <cell r="I1627" t="str">
            <v>Withdrawn</v>
          </cell>
          <cell r="J1627" t="str">
            <v>12 kV</v>
          </cell>
          <cell r="K1627" t="str">
            <v>GUERNSEY SUB</v>
          </cell>
          <cell r="M1627">
            <v>252661102</v>
          </cell>
          <cell r="O1627" t="str">
            <v>Cogeneration</v>
          </cell>
          <cell r="P1627">
            <v>0.995</v>
          </cell>
          <cell r="U1627" t="str">
            <v>Export</v>
          </cell>
        </row>
        <row r="1628">
          <cell r="A1628" t="str">
            <v>1624-WD</v>
          </cell>
          <cell r="B1628" t="str">
            <v>East Bay Community Solar Farm</v>
          </cell>
          <cell r="C1628" t="str">
            <v>Rob (ET) Becker</v>
          </cell>
          <cell r="D1628" t="str">
            <v>FERC</v>
          </cell>
          <cell r="E1628" t="str">
            <v>GIP (2014)</v>
          </cell>
          <cell r="F1628" t="str">
            <v>Independent Study</v>
          </cell>
          <cell r="H1628" t="str">
            <v>Study in Progress</v>
          </cell>
          <cell r="I1628" t="str">
            <v>Active</v>
          </cell>
          <cell r="J1628" t="str">
            <v>21 kV</v>
          </cell>
          <cell r="K1628" t="str">
            <v>CAYETANO SUB</v>
          </cell>
          <cell r="M1628" t="str">
            <v>CAYETANO 2109</v>
          </cell>
          <cell r="N1628" t="str">
            <v>POI at 37.742288, -121.769990</v>
          </cell>
          <cell r="O1628" t="str">
            <v>Solar PV</v>
          </cell>
          <cell r="P1628">
            <v>2.74</v>
          </cell>
          <cell r="U1628" t="str">
            <v>Export</v>
          </cell>
        </row>
        <row r="1629">
          <cell r="A1629" t="str">
            <v>1625-WD</v>
          </cell>
          <cell r="B1629" t="str">
            <v>Midway Towers Community Solar Farm</v>
          </cell>
          <cell r="C1629" t="str">
            <v>Rob (ET) Becker</v>
          </cell>
          <cell r="D1629" t="str">
            <v>FERC</v>
          </cell>
          <cell r="E1629" t="str">
            <v>GIP (2014)</v>
          </cell>
          <cell r="F1629" t="str">
            <v>Fast Track</v>
          </cell>
          <cell r="G1629" t="str">
            <v>Energy Only</v>
          </cell>
          <cell r="H1629" t="str">
            <v>IA in Progress</v>
          </cell>
          <cell r="I1629" t="str">
            <v>Active</v>
          </cell>
          <cell r="J1629" t="str">
            <v>12 kV</v>
          </cell>
          <cell r="K1629" t="str">
            <v>HERDLYN SUB</v>
          </cell>
          <cell r="L1629">
            <v>1</v>
          </cell>
          <cell r="M1629" t="str">
            <v>HERDLYN 1102</v>
          </cell>
          <cell r="N1629" t="str">
            <v>POI at 37.740392, -121.571807</v>
          </cell>
          <cell r="O1629" t="str">
            <v>Solar PV</v>
          </cell>
          <cell r="P1629">
            <v>0.9</v>
          </cell>
          <cell r="U1629" t="str">
            <v>Export</v>
          </cell>
        </row>
        <row r="1630">
          <cell r="A1630" t="str">
            <v>1626-RD</v>
          </cell>
          <cell r="B1630" t="str">
            <v>MEGAN YOUNG</v>
          </cell>
          <cell r="C1630" t="str">
            <v>Britany (ET) Stickel</v>
          </cell>
          <cell r="D1630" t="str">
            <v>CPUC</v>
          </cell>
          <cell r="E1630" t="str">
            <v>Rule 21 (2014)</v>
          </cell>
          <cell r="F1630" t="str">
            <v>Fast Track</v>
          </cell>
          <cell r="G1630" t="str">
            <v>Energy Only</v>
          </cell>
          <cell r="H1630" t="str">
            <v>Commercial</v>
          </cell>
          <cell r="I1630" t="str">
            <v>Commercial</v>
          </cell>
          <cell r="J1630" t="str">
            <v>12 kV</v>
          </cell>
          <cell r="M1630">
            <v>83421112</v>
          </cell>
          <cell r="O1630" t="str">
            <v>Battery Storage</v>
          </cell>
          <cell r="P1630">
            <v>1.7999999999999999E-2</v>
          </cell>
          <cell r="Q1630">
            <v>43136</v>
          </cell>
          <cell r="U1630" t="str">
            <v>Non-Export</v>
          </cell>
        </row>
        <row r="1631">
          <cell r="A1631" t="str">
            <v>1627-RD</v>
          </cell>
          <cell r="B1631" t="str">
            <v>Colusa Industrial Park-3 MW</v>
          </cell>
          <cell r="C1631" t="str">
            <v>Lynn (ET) Nunez</v>
          </cell>
          <cell r="D1631" t="str">
            <v>CPUC</v>
          </cell>
          <cell r="E1631" t="str">
            <v>Rule 21 (2014)</v>
          </cell>
          <cell r="F1631" t="str">
            <v>Detailed Study</v>
          </cell>
          <cell r="G1631" t="str">
            <v>Energy Only</v>
          </cell>
          <cell r="H1631" t="str">
            <v>Study in Progress</v>
          </cell>
          <cell r="I1631" t="str">
            <v>Active</v>
          </cell>
          <cell r="J1631" t="str">
            <v>12 kV</v>
          </cell>
          <cell r="K1631" t="str">
            <v>COLUSA JUNCTION</v>
          </cell>
          <cell r="M1631">
            <v>1101</v>
          </cell>
          <cell r="N1631" t="str">
            <v>Pole # 110291813</v>
          </cell>
          <cell r="O1631" t="str">
            <v>Reciprocating Engine</v>
          </cell>
          <cell r="P1631">
            <v>3.2090000000000001</v>
          </cell>
          <cell r="U1631" t="str">
            <v>Export</v>
          </cell>
        </row>
        <row r="1632">
          <cell r="A1632" t="str">
            <v>1628-RD</v>
          </cell>
          <cell r="B1632" t="str">
            <v>Carriere Family Farms</v>
          </cell>
          <cell r="C1632" t="str">
            <v>Martha (ET) Baeli</v>
          </cell>
          <cell r="D1632" t="str">
            <v>CPUC</v>
          </cell>
          <cell r="E1632" t="str">
            <v>Rule 21 (2014)</v>
          </cell>
          <cell r="F1632" t="str">
            <v>Detailed Study</v>
          </cell>
          <cell r="G1632" t="str">
            <v>Energy Only</v>
          </cell>
          <cell r="H1632" t="str">
            <v>Study in Progress</v>
          </cell>
          <cell r="I1632" t="str">
            <v>Active</v>
          </cell>
          <cell r="J1632" t="str">
            <v>12 kV</v>
          </cell>
          <cell r="K1632" t="str">
            <v>JACINTO SUB</v>
          </cell>
          <cell r="M1632">
            <v>102851102</v>
          </cell>
          <cell r="N1632" t="str">
            <v xml:space="preserve"> T40598206</v>
          </cell>
          <cell r="O1632" t="str">
            <v>Reciprocating Engine</v>
          </cell>
          <cell r="P1632">
            <v>0.99099999999999999</v>
          </cell>
          <cell r="U1632" t="str">
            <v>Export</v>
          </cell>
        </row>
        <row r="1633">
          <cell r="A1633" t="str">
            <v>1629-RD</v>
          </cell>
          <cell r="B1633" t="str">
            <v>CRIMSON RESOURCES</v>
          </cell>
          <cell r="C1633" t="str">
            <v>Martha (ET) Baeli</v>
          </cell>
          <cell r="D1633" t="str">
            <v>CPUC</v>
          </cell>
          <cell r="E1633" t="str">
            <v>Rule 21 (2014)</v>
          </cell>
          <cell r="F1633" t="str">
            <v>Detailed Study</v>
          </cell>
          <cell r="G1633" t="str">
            <v>Energy Only</v>
          </cell>
          <cell r="H1633" t="str">
            <v>Study in Progress</v>
          </cell>
          <cell r="I1633" t="str">
            <v>Active</v>
          </cell>
          <cell r="J1633" t="str">
            <v>12 kV</v>
          </cell>
          <cell r="M1633">
            <v>254242103</v>
          </cell>
          <cell r="O1633" t="str">
            <v>Solar PV</v>
          </cell>
          <cell r="P1633">
            <v>1.665</v>
          </cell>
          <cell r="U1633" t="str">
            <v>EXPNEM</v>
          </cell>
        </row>
        <row r="1634">
          <cell r="A1634" t="str">
            <v>1630-RD</v>
          </cell>
          <cell r="B1634" t="str">
            <v>DAVID H SOCKOL</v>
          </cell>
          <cell r="C1634" t="str">
            <v>Josh (ET) Glidden</v>
          </cell>
          <cell r="D1634" t="str">
            <v>CPUC</v>
          </cell>
          <cell r="E1634" t="str">
            <v>Rule 21 (2014)</v>
          </cell>
          <cell r="F1634" t="str">
            <v>Fast Track</v>
          </cell>
          <cell r="G1634" t="str">
            <v>Energy Only</v>
          </cell>
          <cell r="H1634" t="str">
            <v>Commercial</v>
          </cell>
          <cell r="I1634" t="str">
            <v>Commercial</v>
          </cell>
          <cell r="J1634" t="str">
            <v>12 kV</v>
          </cell>
          <cell r="K1634" t="str">
            <v>SAN CARLOS SUB</v>
          </cell>
          <cell r="M1634">
            <v>24181104</v>
          </cell>
          <cell r="O1634" t="str">
            <v>Battery Storage</v>
          </cell>
          <cell r="P1634">
            <v>2.7E-2</v>
          </cell>
          <cell r="Q1634">
            <v>43055</v>
          </cell>
          <cell r="U1634" t="str">
            <v>Non-Export</v>
          </cell>
        </row>
        <row r="1635">
          <cell r="A1635" t="str">
            <v>1631-RD</v>
          </cell>
          <cell r="B1635" t="str">
            <v>PEILIN WU</v>
          </cell>
          <cell r="C1635" t="str">
            <v>Josh (ET) Glidden</v>
          </cell>
          <cell r="D1635" t="str">
            <v>CPUC</v>
          </cell>
          <cell r="E1635" t="str">
            <v>Rule 21 (2014)</v>
          </cell>
          <cell r="F1635" t="str">
            <v>Fast Track</v>
          </cell>
          <cell r="G1635" t="str">
            <v>Energy Only</v>
          </cell>
          <cell r="H1635" t="str">
            <v>Commercial</v>
          </cell>
          <cell r="I1635" t="str">
            <v>Commercial</v>
          </cell>
          <cell r="J1635" t="str">
            <v>12 kV</v>
          </cell>
          <cell r="M1635">
            <v>83481111</v>
          </cell>
          <cell r="O1635" t="str">
            <v>Battery Storage</v>
          </cell>
          <cell r="P1635">
            <v>1.4E-2</v>
          </cell>
          <cell r="Q1635">
            <v>43066</v>
          </cell>
          <cell r="U1635" t="str">
            <v>Non-Export</v>
          </cell>
        </row>
        <row r="1636">
          <cell r="A1636" t="str">
            <v>1632-RD</v>
          </cell>
          <cell r="B1636" t="str">
            <v>Sandridge Partners Et Al</v>
          </cell>
          <cell r="C1636" t="str">
            <v>Lynn (ET) Nunez</v>
          </cell>
          <cell r="D1636" t="str">
            <v>CPUC</v>
          </cell>
          <cell r="E1636" t="str">
            <v>Rule 21 (2014)</v>
          </cell>
          <cell r="F1636" t="str">
            <v>Detailed Study</v>
          </cell>
          <cell r="G1636" t="str">
            <v>Energy Only</v>
          </cell>
          <cell r="H1636" t="str">
            <v>Withdrawn</v>
          </cell>
          <cell r="I1636" t="str">
            <v>Withdrawn</v>
          </cell>
          <cell r="J1636" t="str">
            <v>12 kV</v>
          </cell>
          <cell r="L1636" t="str">
            <v>BANK 1</v>
          </cell>
          <cell r="M1636">
            <v>255002101</v>
          </cell>
          <cell r="O1636" t="str">
            <v>Solar PV</v>
          </cell>
          <cell r="P1636">
            <v>2002.88</v>
          </cell>
          <cell r="U1636" t="str">
            <v>EXPNEM</v>
          </cell>
        </row>
        <row r="1637">
          <cell r="A1637" t="str">
            <v>1633-RD</v>
          </cell>
          <cell r="B1637" t="str">
            <v>JOAN F ANGWIN</v>
          </cell>
          <cell r="C1637" t="str">
            <v>Josh (ET) Glidden</v>
          </cell>
          <cell r="D1637" t="str">
            <v>CPUC</v>
          </cell>
          <cell r="E1637" t="str">
            <v>Rule 21 (2014)</v>
          </cell>
          <cell r="F1637" t="str">
            <v>Fast Track</v>
          </cell>
          <cell r="G1637" t="str">
            <v>Energy Only</v>
          </cell>
          <cell r="H1637" t="str">
            <v>Commercial</v>
          </cell>
          <cell r="I1637" t="str">
            <v>Commercial</v>
          </cell>
          <cell r="J1637" t="str">
            <v>21 kV</v>
          </cell>
          <cell r="K1637" t="str">
            <v>MORGAN HILL SUB</v>
          </cell>
          <cell r="M1637">
            <v>83242111</v>
          </cell>
          <cell r="O1637" t="str">
            <v>Battery Storage</v>
          </cell>
          <cell r="P1637">
            <v>2.7E-2</v>
          </cell>
          <cell r="Q1637">
            <v>43048</v>
          </cell>
          <cell r="S1637">
            <v>43048</v>
          </cell>
          <cell r="U1637" t="str">
            <v>Non-Export</v>
          </cell>
        </row>
        <row r="1638">
          <cell r="A1638" t="str">
            <v>1634-WD</v>
          </cell>
          <cell r="B1638" t="str">
            <v>White River 2 Battery Storage</v>
          </cell>
          <cell r="C1638" t="str">
            <v>Ellis Maxwell (ET) Ernst</v>
          </cell>
          <cell r="D1638" t="str">
            <v>FERC</v>
          </cell>
          <cell r="E1638" t="str">
            <v>GIP (2014)</v>
          </cell>
          <cell r="F1638" t="str">
            <v>Fast Track</v>
          </cell>
          <cell r="G1638" t="str">
            <v>Energy Only</v>
          </cell>
          <cell r="H1638" t="str">
            <v>Withdrawn</v>
          </cell>
          <cell r="I1638" t="str">
            <v>Withdrawn</v>
          </cell>
          <cell r="J1638" t="str">
            <v>12 kV</v>
          </cell>
          <cell r="K1638" t="str">
            <v>SMYRNA SUB</v>
          </cell>
          <cell r="M1638">
            <v>1106</v>
          </cell>
          <cell r="N1638" t="str">
            <v>Alpaugh 1106</v>
          </cell>
          <cell r="O1638" t="str">
            <v>Battery Storage</v>
          </cell>
          <cell r="P1638">
            <v>2</v>
          </cell>
          <cell r="U1638" t="str">
            <v>Export</v>
          </cell>
        </row>
        <row r="1639">
          <cell r="A1639" t="str">
            <v>1635-RD</v>
          </cell>
          <cell r="B1639" t="str">
            <v>ROBERT W MOTTS</v>
          </cell>
          <cell r="C1639" t="str">
            <v>Martha (ET) Baeli</v>
          </cell>
          <cell r="D1639" t="str">
            <v>CPUC</v>
          </cell>
          <cell r="E1639" t="str">
            <v>Rule 21 (2014)</v>
          </cell>
          <cell r="F1639" t="str">
            <v>Fast Track</v>
          </cell>
          <cell r="G1639" t="str">
            <v>Energy Only</v>
          </cell>
          <cell r="H1639" t="str">
            <v>Implementation</v>
          </cell>
          <cell r="I1639" t="str">
            <v>Active</v>
          </cell>
          <cell r="J1639" t="str">
            <v>12 kV</v>
          </cell>
          <cell r="K1639" t="str">
            <v>SAN RAMON SUB</v>
          </cell>
          <cell r="M1639">
            <v>14232108</v>
          </cell>
          <cell r="O1639" t="str">
            <v>AES</v>
          </cell>
          <cell r="P1639">
            <v>5</v>
          </cell>
          <cell r="Q1639">
            <v>43049</v>
          </cell>
          <cell r="U1639" t="str">
            <v>Non-Export</v>
          </cell>
        </row>
        <row r="1640">
          <cell r="A1640" t="str">
            <v>1636-RD</v>
          </cell>
          <cell r="B1640" t="str">
            <v>FIORINO ODELLO</v>
          </cell>
          <cell r="C1640" t="str">
            <v>Martha (ET) Baeli</v>
          </cell>
          <cell r="D1640" t="str">
            <v>CPUC</v>
          </cell>
          <cell r="E1640" t="str">
            <v>Rule 21 (2014)</v>
          </cell>
          <cell r="F1640" t="str">
            <v>Fast Track</v>
          </cell>
          <cell r="G1640" t="str">
            <v>Energy Only</v>
          </cell>
          <cell r="H1640" t="str">
            <v>Implementation</v>
          </cell>
          <cell r="I1640" t="str">
            <v>Active</v>
          </cell>
          <cell r="J1640" t="str">
            <v>12 kV</v>
          </cell>
          <cell r="K1640" t="str">
            <v>LOYOLA SUB</v>
          </cell>
          <cell r="M1640">
            <v>82160403</v>
          </cell>
          <cell r="O1640" t="str">
            <v>AES</v>
          </cell>
          <cell r="P1640">
            <v>5</v>
          </cell>
          <cell r="Q1640">
            <v>43049</v>
          </cell>
          <cell r="U1640" t="str">
            <v>Non-Export</v>
          </cell>
        </row>
        <row r="1641">
          <cell r="A1641" t="str">
            <v>1637-RD</v>
          </cell>
          <cell r="B1641" t="str">
            <v>RYAN MORTENSEN</v>
          </cell>
          <cell r="C1641" t="str">
            <v>Martha (ET) Baeli</v>
          </cell>
          <cell r="D1641" t="str">
            <v>CPUC</v>
          </cell>
          <cell r="E1641" t="str">
            <v>Rule 21 (2014)</v>
          </cell>
          <cell r="F1641" t="str">
            <v>Fast Track</v>
          </cell>
          <cell r="G1641" t="str">
            <v>Energy Only</v>
          </cell>
          <cell r="H1641" t="str">
            <v>Implementation</v>
          </cell>
          <cell r="I1641" t="str">
            <v>Active</v>
          </cell>
          <cell r="J1641" t="str">
            <v>12 kV</v>
          </cell>
          <cell r="K1641" t="str">
            <v>BRYANT SUB</v>
          </cell>
          <cell r="M1641">
            <v>13090402</v>
          </cell>
          <cell r="O1641" t="str">
            <v>AES</v>
          </cell>
          <cell r="P1641">
            <v>5</v>
          </cell>
          <cell r="Q1641">
            <v>43049</v>
          </cell>
          <cell r="U1641" t="str">
            <v>Non-Export</v>
          </cell>
        </row>
        <row r="1642">
          <cell r="A1642" t="str">
            <v>1638-RD</v>
          </cell>
          <cell r="B1642" t="str">
            <v>Markus Wallgren</v>
          </cell>
          <cell r="C1642" t="str">
            <v>Lynn (ET) Nunez</v>
          </cell>
          <cell r="D1642" t="str">
            <v>CPUC</v>
          </cell>
          <cell r="E1642" t="str">
            <v>Rule 21 (2014)</v>
          </cell>
          <cell r="F1642" t="str">
            <v>Fast Track</v>
          </cell>
          <cell r="G1642" t="str">
            <v>Energy Only</v>
          </cell>
          <cell r="H1642" t="str">
            <v>Implementation</v>
          </cell>
          <cell r="I1642" t="str">
            <v>Active</v>
          </cell>
          <cell r="J1642" t="str">
            <v>12 kV</v>
          </cell>
          <cell r="M1642">
            <v>24131103</v>
          </cell>
          <cell r="O1642" t="str">
            <v>AES</v>
          </cell>
          <cell r="P1642">
            <v>0.01</v>
          </cell>
          <cell r="Q1642">
            <v>43112</v>
          </cell>
          <cell r="U1642" t="str">
            <v>Non-Export</v>
          </cell>
        </row>
        <row r="1643">
          <cell r="A1643" t="str">
            <v>1639-RD</v>
          </cell>
          <cell r="B1643" t="str">
            <v>Narinder Bajwa</v>
          </cell>
          <cell r="C1643" t="str">
            <v>Lynn (ET) Nunez</v>
          </cell>
          <cell r="D1643" t="str">
            <v>CPUC</v>
          </cell>
          <cell r="E1643" t="str">
            <v>Rule 21 (2014)</v>
          </cell>
          <cell r="F1643" t="str">
            <v>Fast Track</v>
          </cell>
          <cell r="G1643" t="str">
            <v>Energy Only</v>
          </cell>
          <cell r="H1643" t="str">
            <v>Commercial</v>
          </cell>
          <cell r="I1643" t="str">
            <v>Commercial</v>
          </cell>
          <cell r="J1643" t="str">
            <v>21 kV</v>
          </cell>
          <cell r="K1643" t="str">
            <v>TASSAJARA SUB</v>
          </cell>
          <cell r="M1643">
            <v>14662107</v>
          </cell>
          <cell r="O1643" t="str">
            <v>AES</v>
          </cell>
          <cell r="P1643">
            <v>5.0000000000000001E-3</v>
          </cell>
          <cell r="Q1643">
            <v>43090</v>
          </cell>
          <cell r="U1643" t="str">
            <v>Non-Export</v>
          </cell>
        </row>
        <row r="1644">
          <cell r="A1644" t="str">
            <v>1640-RD</v>
          </cell>
          <cell r="B1644" t="str">
            <v>CONNIE LEE</v>
          </cell>
          <cell r="C1644" t="str">
            <v>Martha (ET) Baeli</v>
          </cell>
          <cell r="D1644" t="str">
            <v>CPUC</v>
          </cell>
          <cell r="E1644" t="str">
            <v>Rule 21 (2014)</v>
          </cell>
          <cell r="F1644" t="str">
            <v>Fast Track</v>
          </cell>
          <cell r="G1644" t="str">
            <v>Energy Only</v>
          </cell>
          <cell r="H1644" t="str">
            <v>Implementation</v>
          </cell>
          <cell r="I1644" t="str">
            <v>Active</v>
          </cell>
          <cell r="J1644" t="str">
            <v>12 kV</v>
          </cell>
          <cell r="K1644" t="str">
            <v>CASTRO VALLEY SUB</v>
          </cell>
          <cell r="M1644">
            <v>14091109</v>
          </cell>
          <cell r="O1644" t="str">
            <v>AES</v>
          </cell>
          <cell r="P1644">
            <v>5.0000000000000001E-3</v>
          </cell>
          <cell r="Q1644">
            <v>43052</v>
          </cell>
          <cell r="U1644" t="str">
            <v>Non-Export</v>
          </cell>
        </row>
        <row r="1645">
          <cell r="A1645" t="str">
            <v>1641-RD</v>
          </cell>
          <cell r="B1645" t="str">
            <v>ERIC C APPELIN DMD</v>
          </cell>
          <cell r="C1645" t="str">
            <v>Britany (ET) Stickel</v>
          </cell>
          <cell r="D1645" t="str">
            <v>CPUC</v>
          </cell>
          <cell r="E1645" t="str">
            <v>Rule 21 (2014)</v>
          </cell>
          <cell r="F1645" t="str">
            <v>Fast Track</v>
          </cell>
          <cell r="G1645" t="str">
            <v>Energy Only</v>
          </cell>
          <cell r="H1645" t="str">
            <v>Withdrawn</v>
          </cell>
          <cell r="I1645" t="str">
            <v>Withdrawn</v>
          </cell>
          <cell r="J1645" t="str">
            <v>12 kV</v>
          </cell>
          <cell r="M1645">
            <v>182261103</v>
          </cell>
          <cell r="O1645" t="str">
            <v>AES</v>
          </cell>
          <cell r="P1645">
            <v>0.01</v>
          </cell>
          <cell r="U1645" t="str">
            <v>Non-Export</v>
          </cell>
        </row>
        <row r="1646">
          <cell r="A1646" t="str">
            <v>1642-WD</v>
          </cell>
          <cell r="B1646" t="str">
            <v>SEPV Barbara 2</v>
          </cell>
          <cell r="C1646" t="str">
            <v>Heather (ET) Phillips</v>
          </cell>
          <cell r="D1646" t="str">
            <v>FERC</v>
          </cell>
          <cell r="E1646" t="str">
            <v>GIP (2014)</v>
          </cell>
          <cell r="F1646" t="str">
            <v>Independent Study</v>
          </cell>
          <cell r="G1646" t="str">
            <v>Full Capacity</v>
          </cell>
          <cell r="H1646" t="str">
            <v>Implementation</v>
          </cell>
          <cell r="I1646" t="str">
            <v>Active</v>
          </cell>
          <cell r="J1646" t="str">
            <v>21 kV</v>
          </cell>
          <cell r="K1646" t="str">
            <v>CUYAMA SUB</v>
          </cell>
          <cell r="M1646">
            <v>253142101</v>
          </cell>
          <cell r="N1646" t="str">
            <v>34.905311, -119.586656</v>
          </cell>
          <cell r="O1646" t="str">
            <v>Solar PV</v>
          </cell>
          <cell r="P1646">
            <v>3.17</v>
          </cell>
          <cell r="Q1646">
            <v>43289</v>
          </cell>
          <cell r="U1646" t="str">
            <v>Export</v>
          </cell>
        </row>
        <row r="1647">
          <cell r="A1647" t="str">
            <v>1643-RD</v>
          </cell>
          <cell r="B1647" t="str">
            <v>BOB BASILE</v>
          </cell>
          <cell r="C1647" t="str">
            <v>Josh (ET) Glidden</v>
          </cell>
          <cell r="D1647" t="str">
            <v>CPUC</v>
          </cell>
          <cell r="E1647" t="str">
            <v>Rule 21 (2014)</v>
          </cell>
          <cell r="F1647" t="str">
            <v>Fast Track</v>
          </cell>
          <cell r="G1647" t="str">
            <v>Energy Only</v>
          </cell>
          <cell r="H1647" t="str">
            <v>Commercial</v>
          </cell>
          <cell r="I1647" t="str">
            <v>Commercial</v>
          </cell>
          <cell r="J1647" t="str">
            <v>12 kV</v>
          </cell>
          <cell r="K1647" t="str">
            <v>TASSAJARA SUB</v>
          </cell>
          <cell r="M1647">
            <v>14662114</v>
          </cell>
          <cell r="O1647" t="str">
            <v>AES</v>
          </cell>
          <cell r="P1647">
            <v>1.4999999999999999E-2</v>
          </cell>
          <cell r="Q1647">
            <v>43059</v>
          </cell>
          <cell r="S1647">
            <v>43060</v>
          </cell>
          <cell r="U1647" t="str">
            <v>Non-Export</v>
          </cell>
        </row>
        <row r="1648">
          <cell r="A1648" t="str">
            <v>1644-RD</v>
          </cell>
          <cell r="B1648" t="str">
            <v>HARRISON LE</v>
          </cell>
          <cell r="C1648" t="str">
            <v>Josh (ET) Glidden</v>
          </cell>
          <cell r="D1648" t="str">
            <v>CPUC</v>
          </cell>
          <cell r="E1648" t="str">
            <v>Rule 21 (2014)</v>
          </cell>
          <cell r="F1648" t="str">
            <v>Fast Track</v>
          </cell>
          <cell r="G1648" t="str">
            <v>Energy Only</v>
          </cell>
          <cell r="H1648" t="str">
            <v>Commercial</v>
          </cell>
          <cell r="I1648" t="str">
            <v>Commercial</v>
          </cell>
          <cell r="J1648" t="str">
            <v>12 kV</v>
          </cell>
          <cell r="M1648">
            <v>22861103</v>
          </cell>
          <cell r="O1648" t="str">
            <v>AES</v>
          </cell>
          <cell r="P1648">
            <v>0.01</v>
          </cell>
          <cell r="Q1648">
            <v>43110</v>
          </cell>
          <cell r="U1648" t="str">
            <v>Non-Export</v>
          </cell>
        </row>
        <row r="1649">
          <cell r="A1649" t="str">
            <v>1645-RD</v>
          </cell>
          <cell r="B1649" t="str">
            <v>LOREN CARPENTER</v>
          </cell>
          <cell r="C1649" t="str">
            <v>Josh (ET) Glidden</v>
          </cell>
          <cell r="D1649" t="str">
            <v>CPUC</v>
          </cell>
          <cell r="E1649" t="str">
            <v>Rule 21 (2014)</v>
          </cell>
          <cell r="F1649" t="str">
            <v>Fast Track</v>
          </cell>
          <cell r="G1649" t="str">
            <v>Energy Only</v>
          </cell>
          <cell r="H1649" t="str">
            <v>Commercial</v>
          </cell>
          <cell r="I1649" t="str">
            <v>Commercial</v>
          </cell>
          <cell r="J1649" t="str">
            <v>12 kV</v>
          </cell>
          <cell r="M1649">
            <v>43021101</v>
          </cell>
          <cell r="O1649" t="str">
            <v>AES</v>
          </cell>
          <cell r="P1649">
            <v>0.02</v>
          </cell>
          <cell r="Q1649">
            <v>43059</v>
          </cell>
          <cell r="U1649" t="str">
            <v>Non-Export</v>
          </cell>
        </row>
        <row r="1650">
          <cell r="A1650" t="str">
            <v>1646-RD</v>
          </cell>
          <cell r="B1650" t="str">
            <v>JONATHAN COHEN</v>
          </cell>
          <cell r="C1650" t="str">
            <v>Britany (ET) Stickel</v>
          </cell>
          <cell r="D1650" t="str">
            <v>CPUC</v>
          </cell>
          <cell r="E1650" t="str">
            <v>Rule 21 (2014)</v>
          </cell>
          <cell r="F1650" t="str">
            <v>Fast Track</v>
          </cell>
          <cell r="G1650" t="str">
            <v>Energy Only</v>
          </cell>
          <cell r="H1650" t="str">
            <v>Commercial</v>
          </cell>
          <cell r="I1650" t="str">
            <v>Commercial</v>
          </cell>
          <cell r="J1650" t="str">
            <v>12 kV</v>
          </cell>
          <cell r="K1650" t="str">
            <v>PUEBLO SUB</v>
          </cell>
          <cell r="M1650">
            <v>43291104</v>
          </cell>
          <cell r="O1650" t="str">
            <v>AES</v>
          </cell>
          <cell r="P1650">
            <v>0.01</v>
          </cell>
          <cell r="Q1650">
            <v>43070</v>
          </cell>
          <cell r="U1650" t="str">
            <v>Non-Export</v>
          </cell>
        </row>
        <row r="1651">
          <cell r="A1651" t="str">
            <v>1647-RD</v>
          </cell>
          <cell r="B1651" t="str">
            <v>JEFFREY KIM</v>
          </cell>
          <cell r="C1651" t="str">
            <v>Britany (ET) Stickel</v>
          </cell>
          <cell r="D1651" t="str">
            <v>CPUC</v>
          </cell>
          <cell r="E1651" t="str">
            <v>Rule 21 (2014)</v>
          </cell>
          <cell r="F1651" t="str">
            <v>Fast Track</v>
          </cell>
          <cell r="G1651" t="str">
            <v>Energy Only</v>
          </cell>
          <cell r="H1651" t="str">
            <v>Commercial</v>
          </cell>
          <cell r="I1651" t="str">
            <v>Commercial</v>
          </cell>
          <cell r="J1651" t="str">
            <v>12 kV</v>
          </cell>
          <cell r="K1651" t="str">
            <v>EL CERRITO G SUB</v>
          </cell>
          <cell r="M1651">
            <v>12501103</v>
          </cell>
          <cell r="O1651" t="str">
            <v>AES</v>
          </cell>
          <cell r="P1651">
            <v>5.0000000000000001E-3</v>
          </cell>
          <cell r="U1651" t="str">
            <v>Non-Export</v>
          </cell>
        </row>
        <row r="1652">
          <cell r="A1652" t="str">
            <v>1648-RD</v>
          </cell>
          <cell r="B1652" t="str">
            <v>LYNN ROBINETT</v>
          </cell>
          <cell r="C1652" t="str">
            <v>Britany (ET) Stickel</v>
          </cell>
          <cell r="D1652" t="str">
            <v>CPUC</v>
          </cell>
          <cell r="E1652" t="str">
            <v>Rule 21 (2014)</v>
          </cell>
          <cell r="F1652" t="str">
            <v>Fast Track</v>
          </cell>
          <cell r="G1652" t="str">
            <v>Energy Only</v>
          </cell>
          <cell r="H1652" t="str">
            <v>Commercial</v>
          </cell>
          <cell r="I1652" t="str">
            <v>Commercial</v>
          </cell>
          <cell r="J1652" t="str">
            <v>12 kV</v>
          </cell>
          <cell r="M1652">
            <v>42271103</v>
          </cell>
          <cell r="O1652" t="str">
            <v>AES</v>
          </cell>
          <cell r="P1652">
            <v>5.0000000000000001E-3</v>
          </cell>
          <cell r="Q1652">
            <v>43070</v>
          </cell>
          <cell r="U1652" t="str">
            <v>Non-Export</v>
          </cell>
        </row>
        <row r="1653">
          <cell r="A1653" t="str">
            <v>1649-RD</v>
          </cell>
          <cell r="B1653" t="str">
            <v>Karl Jacob</v>
          </cell>
          <cell r="C1653" t="str">
            <v>Lynn (ET) Nunez</v>
          </cell>
          <cell r="D1653" t="str">
            <v>CPUC</v>
          </cell>
          <cell r="E1653" t="str">
            <v>Rule 21 (2014)</v>
          </cell>
          <cell r="F1653" t="str">
            <v>Fast Track</v>
          </cell>
          <cell r="G1653" t="str">
            <v>Energy Only</v>
          </cell>
          <cell r="H1653" t="str">
            <v>Commercial</v>
          </cell>
          <cell r="I1653" t="str">
            <v>Commercial</v>
          </cell>
          <cell r="J1653" t="str">
            <v>12 kV</v>
          </cell>
          <cell r="K1653" t="str">
            <v>GREENBRAE SUB</v>
          </cell>
          <cell r="M1653">
            <v>43091104</v>
          </cell>
          <cell r="O1653" t="str">
            <v>AES</v>
          </cell>
          <cell r="P1653">
            <v>0.02</v>
          </cell>
          <cell r="Q1653">
            <v>43095</v>
          </cell>
          <cell r="U1653" t="str">
            <v>Non-Export</v>
          </cell>
        </row>
        <row r="1654">
          <cell r="A1654" t="str">
            <v>1650-RD</v>
          </cell>
          <cell r="B1654" t="str">
            <v>DMITRIY LYUBIMOV</v>
          </cell>
          <cell r="C1654" t="str">
            <v>Josh (ET) Glidden</v>
          </cell>
          <cell r="D1654" t="str">
            <v>CPUC</v>
          </cell>
          <cell r="E1654" t="str">
            <v>Rule 21 (2014)</v>
          </cell>
          <cell r="F1654" t="str">
            <v>Fast Track</v>
          </cell>
          <cell r="G1654" t="str">
            <v>Energy Only</v>
          </cell>
          <cell r="H1654" t="str">
            <v>Commercial</v>
          </cell>
          <cell r="I1654" t="str">
            <v>Commercial</v>
          </cell>
          <cell r="J1654" t="str">
            <v>12 kV</v>
          </cell>
          <cell r="K1654" t="str">
            <v>CASTRO VALLEY SUB</v>
          </cell>
          <cell r="M1654">
            <v>14091108</v>
          </cell>
          <cell r="O1654" t="str">
            <v>AES</v>
          </cell>
          <cell r="P1654">
            <v>0.01</v>
          </cell>
          <cell r="Q1654">
            <v>43068</v>
          </cell>
          <cell r="S1654">
            <v>43074</v>
          </cell>
          <cell r="U1654" t="str">
            <v>Non-Export</v>
          </cell>
        </row>
        <row r="1655">
          <cell r="A1655" t="str">
            <v>1651-RD</v>
          </cell>
          <cell r="B1655" t="str">
            <v>Imthiaz Ahmed</v>
          </cell>
          <cell r="C1655" t="str">
            <v>Lynn (ET) Nunez</v>
          </cell>
          <cell r="D1655" t="str">
            <v>CPUC</v>
          </cell>
          <cell r="E1655" t="str">
            <v>Rule 21 (2014)</v>
          </cell>
          <cell r="F1655" t="str">
            <v>Fast Track</v>
          </cell>
          <cell r="G1655" t="str">
            <v>Energy Only</v>
          </cell>
          <cell r="H1655" t="str">
            <v>Implementation</v>
          </cell>
          <cell r="I1655" t="str">
            <v>Active</v>
          </cell>
          <cell r="J1655" t="str">
            <v>12 kV</v>
          </cell>
          <cell r="M1655">
            <v>14471109</v>
          </cell>
          <cell r="O1655" t="str">
            <v>AES</v>
          </cell>
          <cell r="P1655">
            <v>5.0000000000000001E-3</v>
          </cell>
          <cell r="Q1655">
            <v>43088</v>
          </cell>
          <cell r="U1655" t="str">
            <v>Non-Export</v>
          </cell>
        </row>
        <row r="1656">
          <cell r="A1656" t="str">
            <v>1652-RD</v>
          </cell>
          <cell r="B1656" t="str">
            <v>PATRICIA FJELDHEIM</v>
          </cell>
          <cell r="C1656" t="str">
            <v>Josh (ET) Glidden</v>
          </cell>
          <cell r="D1656" t="str">
            <v>CPUC</v>
          </cell>
          <cell r="E1656" t="str">
            <v>Rule 21 (2014)</v>
          </cell>
          <cell r="F1656" t="str">
            <v>Fast Track</v>
          </cell>
          <cell r="G1656" t="str">
            <v>Energy Only</v>
          </cell>
          <cell r="H1656" t="str">
            <v>Withdrawn</v>
          </cell>
          <cell r="I1656" t="str">
            <v>Withdrawn</v>
          </cell>
          <cell r="J1656" t="str">
            <v>12 kV</v>
          </cell>
          <cell r="K1656" t="str">
            <v>VINEYARD SUB</v>
          </cell>
          <cell r="M1656">
            <v>14502107</v>
          </cell>
          <cell r="O1656" t="str">
            <v>AES</v>
          </cell>
          <cell r="P1656">
            <v>1.4999999999999999E-2</v>
          </cell>
          <cell r="Q1656">
            <v>43066</v>
          </cell>
          <cell r="U1656" t="str">
            <v>Non-Export</v>
          </cell>
        </row>
        <row r="1657">
          <cell r="A1657" t="str">
            <v>1653-RD</v>
          </cell>
          <cell r="B1657" t="str">
            <v>JYOTHSNA PYDIPARTI</v>
          </cell>
          <cell r="C1657" t="str">
            <v>Josh (ET) Glidden</v>
          </cell>
          <cell r="D1657" t="str">
            <v>CPUC</v>
          </cell>
          <cell r="E1657" t="str">
            <v>Rule 21 (2014)</v>
          </cell>
          <cell r="F1657" t="str">
            <v>Fast Track</v>
          </cell>
          <cell r="G1657" t="str">
            <v>Energy Only</v>
          </cell>
          <cell r="H1657" t="str">
            <v>Withdrawn</v>
          </cell>
          <cell r="I1657" t="str">
            <v>Withdrawn</v>
          </cell>
          <cell r="J1657" t="str">
            <v>12 kV</v>
          </cell>
          <cell r="K1657" t="str">
            <v>CASTRO VALLEY SUB</v>
          </cell>
          <cell r="M1657">
            <v>14091101</v>
          </cell>
          <cell r="O1657" t="str">
            <v>AES</v>
          </cell>
          <cell r="P1657">
            <v>0.01</v>
          </cell>
          <cell r="Q1657">
            <v>43066</v>
          </cell>
          <cell r="U1657" t="str">
            <v>Non-Export</v>
          </cell>
        </row>
        <row r="1658">
          <cell r="A1658" t="str">
            <v>1654-RD</v>
          </cell>
          <cell r="B1658" t="str">
            <v>MISCHI G AMARCA</v>
          </cell>
          <cell r="C1658" t="str">
            <v>Josh (ET) Glidden</v>
          </cell>
          <cell r="D1658" t="str">
            <v>CPUC</v>
          </cell>
          <cell r="E1658" t="str">
            <v>Rule 21 (2014)</v>
          </cell>
          <cell r="F1658" t="str">
            <v>Fast Track</v>
          </cell>
          <cell r="G1658" t="str">
            <v>Energy Only</v>
          </cell>
          <cell r="H1658" t="str">
            <v>Implementation</v>
          </cell>
          <cell r="I1658" t="str">
            <v>Active</v>
          </cell>
          <cell r="J1658" t="str">
            <v>12 kV</v>
          </cell>
          <cell r="M1658">
            <v>42011108</v>
          </cell>
          <cell r="O1658" t="str">
            <v>AES</v>
          </cell>
          <cell r="P1658">
            <v>5.0000000000000001E-3</v>
          </cell>
          <cell r="Q1658">
            <v>43112</v>
          </cell>
          <cell r="U1658" t="str">
            <v>Non-Export</v>
          </cell>
        </row>
        <row r="1659">
          <cell r="A1659" t="str">
            <v>1655-RD</v>
          </cell>
          <cell r="B1659" t="str">
            <v>FORTIER &amp; SONS</v>
          </cell>
          <cell r="C1659" t="str">
            <v>Josh (ET) Glidden</v>
          </cell>
          <cell r="D1659" t="str">
            <v>CPUC</v>
          </cell>
          <cell r="E1659" t="str">
            <v>Rule 21 (2014)</v>
          </cell>
          <cell r="F1659" t="str">
            <v>Fast Track</v>
          </cell>
          <cell r="G1659" t="str">
            <v>Energy Only</v>
          </cell>
          <cell r="H1659" t="str">
            <v>Commercial</v>
          </cell>
          <cell r="I1659" t="str">
            <v>Commercial</v>
          </cell>
          <cell r="J1659" t="str">
            <v>12 kV</v>
          </cell>
          <cell r="M1659">
            <v>103081104</v>
          </cell>
          <cell r="O1659" t="str">
            <v>AES</v>
          </cell>
          <cell r="P1659">
            <v>5.0000000000000001E-3</v>
          </cell>
          <cell r="Q1659">
            <v>43053</v>
          </cell>
          <cell r="U1659" t="str">
            <v>Non-Export</v>
          </cell>
        </row>
        <row r="1660">
          <cell r="A1660" t="str">
            <v>1656-RD</v>
          </cell>
          <cell r="B1660" t="str">
            <v>PAUL WANG</v>
          </cell>
          <cell r="C1660" t="str">
            <v>Josh (ET) Glidden</v>
          </cell>
          <cell r="D1660" t="str">
            <v>CPUC</v>
          </cell>
          <cell r="E1660" t="str">
            <v>Rule 21 (2014)</v>
          </cell>
          <cell r="F1660" t="str">
            <v>Fast Track</v>
          </cell>
          <cell r="G1660" t="str">
            <v>Energy Only</v>
          </cell>
          <cell r="H1660" t="str">
            <v>Commercial</v>
          </cell>
          <cell r="I1660" t="str">
            <v>Commercial</v>
          </cell>
          <cell r="J1660" t="str">
            <v>12 kV</v>
          </cell>
          <cell r="M1660">
            <v>83371107</v>
          </cell>
          <cell r="O1660" t="str">
            <v>AES</v>
          </cell>
          <cell r="P1660">
            <v>5.0000000000000001E-3</v>
          </cell>
          <cell r="Q1660">
            <v>43068</v>
          </cell>
          <cell r="U1660" t="str">
            <v>Non-Export</v>
          </cell>
        </row>
        <row r="1661">
          <cell r="A1661" t="str">
            <v>1657-RD</v>
          </cell>
          <cell r="B1661" t="str">
            <v>SVUSD bus barn</v>
          </cell>
          <cell r="C1661" t="str">
            <v>Josh (ET) Glidden</v>
          </cell>
          <cell r="D1661" t="str">
            <v>CPUC</v>
          </cell>
          <cell r="E1661" t="str">
            <v>Rule 21 (2014)</v>
          </cell>
          <cell r="F1661" t="str">
            <v>Fast Track</v>
          </cell>
          <cell r="G1661" t="str">
            <v>Energy Only</v>
          </cell>
          <cell r="H1661" t="str">
            <v>Withdrawn</v>
          </cell>
          <cell r="I1661" t="str">
            <v>Withdrawn</v>
          </cell>
          <cell r="J1661" t="str">
            <v>12 kV</v>
          </cell>
          <cell r="K1661" t="str">
            <v>SONOMA A SUB</v>
          </cell>
          <cell r="M1661" t="str">
            <v>SONOMA 1104 ZONE 8</v>
          </cell>
          <cell r="N1661">
            <v>1006865825</v>
          </cell>
          <cell r="O1661" t="str">
            <v>Solar PV</v>
          </cell>
          <cell r="P1661">
            <v>1.7999999999999999E-2</v>
          </cell>
          <cell r="T1661">
            <v>43188</v>
          </cell>
          <cell r="U1661" t="str">
            <v>Export</v>
          </cell>
        </row>
        <row r="1662">
          <cell r="A1662" t="str">
            <v>1658-RD</v>
          </cell>
          <cell r="B1662" t="str">
            <v>VIJAY MOHAN</v>
          </cell>
          <cell r="C1662" t="str">
            <v>Josh (ET) Glidden</v>
          </cell>
          <cell r="D1662" t="str">
            <v>CPUC</v>
          </cell>
          <cell r="E1662" t="str">
            <v>Rule 21 (2014)</v>
          </cell>
          <cell r="F1662" t="str">
            <v>Fast Track</v>
          </cell>
          <cell r="G1662" t="str">
            <v>Energy Only</v>
          </cell>
          <cell r="H1662" t="str">
            <v>Commercial</v>
          </cell>
          <cell r="I1662" t="str">
            <v>Commercial</v>
          </cell>
          <cell r="J1662" t="str">
            <v>12 kV</v>
          </cell>
          <cell r="K1662" t="str">
            <v>SAN FRAN Y (LARKIN) SUB</v>
          </cell>
          <cell r="M1662">
            <v>22801135</v>
          </cell>
          <cell r="O1662" t="str">
            <v>Battery Storage</v>
          </cell>
          <cell r="P1662">
            <v>2.7E-2</v>
          </cell>
          <cell r="Q1662">
            <v>43053</v>
          </cell>
          <cell r="U1662" t="str">
            <v>Non-Export</v>
          </cell>
        </row>
        <row r="1663">
          <cell r="A1663" t="str">
            <v>1659-RD</v>
          </cell>
          <cell r="B1663" t="str">
            <v>NANCY ETCHEMENDY</v>
          </cell>
          <cell r="C1663" t="str">
            <v>Josh (ET) Glidden</v>
          </cell>
          <cell r="D1663" t="str">
            <v>CPUC</v>
          </cell>
          <cell r="E1663" t="str">
            <v>Rule 21 (2014)</v>
          </cell>
          <cell r="F1663" t="str">
            <v>Fast Track</v>
          </cell>
          <cell r="G1663" t="str">
            <v>Energy Only</v>
          </cell>
          <cell r="H1663" t="str">
            <v>Commercial</v>
          </cell>
          <cell r="I1663" t="str">
            <v>Commercial</v>
          </cell>
          <cell r="J1663" t="str">
            <v>12 kV</v>
          </cell>
          <cell r="M1663">
            <v>24131103</v>
          </cell>
          <cell r="O1663" t="str">
            <v>AES</v>
          </cell>
          <cell r="P1663">
            <v>5.0000000000000001E-3</v>
          </cell>
          <cell r="Q1663">
            <v>43053</v>
          </cell>
          <cell r="U1663" t="str">
            <v>Non-Export</v>
          </cell>
        </row>
        <row r="1664">
          <cell r="A1664" t="str">
            <v>1660-RD</v>
          </cell>
          <cell r="B1664" t="str">
            <v>Zubin Anary</v>
          </cell>
          <cell r="C1664" t="str">
            <v>Lynn (ET) Nunez</v>
          </cell>
          <cell r="D1664" t="str">
            <v>CPUC</v>
          </cell>
          <cell r="E1664" t="str">
            <v>Rule 21 (2014)</v>
          </cell>
          <cell r="F1664" t="str">
            <v>Fast Track</v>
          </cell>
          <cell r="G1664" t="str">
            <v>Energy Only</v>
          </cell>
          <cell r="H1664" t="str">
            <v>Commercial</v>
          </cell>
          <cell r="I1664" t="str">
            <v>Commercial</v>
          </cell>
          <cell r="J1664" t="str">
            <v>12 kV</v>
          </cell>
          <cell r="K1664" t="str">
            <v>CASTRO VALLEY SUB</v>
          </cell>
          <cell r="M1664">
            <v>14091108</v>
          </cell>
          <cell r="O1664" t="str">
            <v>AES</v>
          </cell>
          <cell r="P1664">
            <v>0.01</v>
          </cell>
          <cell r="Q1664">
            <v>43076</v>
          </cell>
          <cell r="U1664" t="str">
            <v>Non-Export</v>
          </cell>
        </row>
        <row r="1665">
          <cell r="A1665" t="str">
            <v>1661-RD</v>
          </cell>
          <cell r="B1665" t="str">
            <v>Michael Sherman</v>
          </cell>
          <cell r="C1665" t="str">
            <v>Lynn (ET) Nunez</v>
          </cell>
          <cell r="D1665" t="str">
            <v>CPUC</v>
          </cell>
          <cell r="E1665" t="str">
            <v>Rule 21 (2014)</v>
          </cell>
          <cell r="F1665" t="str">
            <v>Fast Track</v>
          </cell>
          <cell r="G1665" t="str">
            <v>Energy Only</v>
          </cell>
          <cell r="H1665" t="str">
            <v>Commercial</v>
          </cell>
          <cell r="I1665" t="str">
            <v>Commercial</v>
          </cell>
          <cell r="J1665" t="str">
            <v>12 kV</v>
          </cell>
          <cell r="M1665">
            <v>14662108</v>
          </cell>
          <cell r="O1665" t="str">
            <v>AES</v>
          </cell>
          <cell r="P1665">
            <v>1.4999999999999999E-2</v>
          </cell>
          <cell r="Q1665">
            <v>43095</v>
          </cell>
          <cell r="U1665" t="str">
            <v>Non-Export</v>
          </cell>
        </row>
        <row r="1666">
          <cell r="A1666" t="str">
            <v>1662-RD</v>
          </cell>
          <cell r="B1666" t="str">
            <v>Jeremiah Farmer</v>
          </cell>
          <cell r="C1666" t="str">
            <v>Lynn (ET) Nunez</v>
          </cell>
          <cell r="D1666" t="str">
            <v>CPUC</v>
          </cell>
          <cell r="E1666" t="str">
            <v>Rule 21 (2014)</v>
          </cell>
          <cell r="F1666" t="str">
            <v>Fast Track</v>
          </cell>
          <cell r="G1666" t="str">
            <v>Energy Only</v>
          </cell>
          <cell r="H1666" t="str">
            <v>Commercial</v>
          </cell>
          <cell r="I1666" t="str">
            <v>Commercial</v>
          </cell>
          <cell r="J1666" t="str">
            <v>12 kV</v>
          </cell>
          <cell r="K1666" t="str">
            <v>SAN LUIS OBISPO SUB</v>
          </cell>
          <cell r="M1666">
            <v>182631102</v>
          </cell>
          <cell r="O1666" t="str">
            <v>AES</v>
          </cell>
          <cell r="P1666">
            <v>5.0000000000000001E-3</v>
          </cell>
          <cell r="Q1666">
            <v>43069</v>
          </cell>
          <cell r="U1666" t="str">
            <v>Non-Export</v>
          </cell>
        </row>
        <row r="1667">
          <cell r="A1667" t="str">
            <v>1663-RD</v>
          </cell>
          <cell r="B1667" t="str">
            <v>Pasan Mani Kulasooriya</v>
          </cell>
          <cell r="C1667" t="str">
            <v>Lynn (ET) Nunez</v>
          </cell>
          <cell r="D1667" t="str">
            <v>CPUC</v>
          </cell>
          <cell r="E1667" t="str">
            <v>Rule 21 (2014)</v>
          </cell>
          <cell r="F1667" t="str">
            <v>Fast Track</v>
          </cell>
          <cell r="G1667" t="str">
            <v>Energy Only</v>
          </cell>
          <cell r="H1667" t="str">
            <v>Implementation</v>
          </cell>
          <cell r="I1667" t="str">
            <v>Active</v>
          </cell>
          <cell r="J1667" t="str">
            <v>12 kV</v>
          </cell>
          <cell r="L1667">
            <v>1</v>
          </cell>
          <cell r="M1667">
            <v>24251101</v>
          </cell>
          <cell r="O1667" t="str">
            <v>AES</v>
          </cell>
          <cell r="P1667">
            <v>0.01</v>
          </cell>
          <cell r="Q1667">
            <v>43164</v>
          </cell>
          <cell r="U1667" t="str">
            <v>Non-Export</v>
          </cell>
        </row>
        <row r="1668">
          <cell r="A1668" t="str">
            <v>1664-RD</v>
          </cell>
          <cell r="B1668" t="str">
            <v>Paul Jones</v>
          </cell>
          <cell r="C1668" t="str">
            <v>Lynn (ET) Nunez</v>
          </cell>
          <cell r="D1668" t="str">
            <v>CPUC</v>
          </cell>
          <cell r="E1668" t="str">
            <v>Rule 21 (2014)</v>
          </cell>
          <cell r="F1668" t="str">
            <v>Fast Track</v>
          </cell>
          <cell r="G1668" t="str">
            <v>Energy Only</v>
          </cell>
          <cell r="H1668" t="str">
            <v>Commercial</v>
          </cell>
          <cell r="I1668" t="str">
            <v>Commercial</v>
          </cell>
          <cell r="J1668" t="str">
            <v>12 kV</v>
          </cell>
          <cell r="K1668" t="str">
            <v>MI-WUK SUB</v>
          </cell>
          <cell r="M1668">
            <v>163661702</v>
          </cell>
          <cell r="O1668" t="str">
            <v>AES</v>
          </cell>
          <cell r="P1668">
            <v>0.01</v>
          </cell>
          <cell r="Q1668">
            <v>43076</v>
          </cell>
          <cell r="U1668" t="str">
            <v>Non-Export</v>
          </cell>
        </row>
        <row r="1669">
          <cell r="A1669" t="str">
            <v>1665-RD</v>
          </cell>
          <cell r="B1669" t="str">
            <v>Ian Leggat</v>
          </cell>
          <cell r="C1669" t="str">
            <v>Lynn (ET) Nunez</v>
          </cell>
          <cell r="D1669" t="str">
            <v>CPUC</v>
          </cell>
          <cell r="E1669" t="str">
            <v>Rule 21 (2014)</v>
          </cell>
          <cell r="F1669" t="str">
            <v>Fast Track</v>
          </cell>
          <cell r="G1669" t="str">
            <v>Energy Only</v>
          </cell>
          <cell r="H1669" t="str">
            <v>Withdrawn</v>
          </cell>
          <cell r="I1669" t="str">
            <v>Withdrawn</v>
          </cell>
          <cell r="J1669" t="str">
            <v>12 kV</v>
          </cell>
          <cell r="K1669" t="str">
            <v>PUEBLO SUB</v>
          </cell>
          <cell r="M1669">
            <v>43292103</v>
          </cell>
          <cell r="O1669" t="str">
            <v>AES</v>
          </cell>
          <cell r="P1669">
            <v>5.0000000000000001E-3</v>
          </cell>
          <cell r="U1669" t="str">
            <v>Non-Export</v>
          </cell>
        </row>
        <row r="1670">
          <cell r="A1670" t="str">
            <v>1666-RD</v>
          </cell>
          <cell r="B1670" t="str">
            <v>Brilliant Corners</v>
          </cell>
          <cell r="C1670" t="str">
            <v>Lynn (ET) Nunez</v>
          </cell>
          <cell r="D1670" t="str">
            <v>CPUC</v>
          </cell>
          <cell r="E1670" t="str">
            <v>Rule 21 (2014)</v>
          </cell>
          <cell r="F1670" t="str">
            <v>Fast Track</v>
          </cell>
          <cell r="G1670" t="str">
            <v>Energy Only</v>
          </cell>
          <cell r="H1670" t="str">
            <v>Commercial</v>
          </cell>
          <cell r="I1670" t="str">
            <v>Commercial</v>
          </cell>
          <cell r="J1670" t="str">
            <v>12 kV</v>
          </cell>
          <cell r="K1670" t="str">
            <v>SNEATH LANE SUB</v>
          </cell>
          <cell r="M1670">
            <v>22721101</v>
          </cell>
          <cell r="O1670" t="str">
            <v>AES</v>
          </cell>
          <cell r="P1670">
            <v>0.02</v>
          </cell>
          <cell r="Q1670">
            <v>43097</v>
          </cell>
          <cell r="U1670" t="str">
            <v>Non-Export</v>
          </cell>
        </row>
        <row r="1671">
          <cell r="A1671" t="str">
            <v>1667-RD</v>
          </cell>
          <cell r="B1671" t="str">
            <v>CHRISTINE LARANANG</v>
          </cell>
          <cell r="C1671" t="str">
            <v>Martha (ET) Baeli</v>
          </cell>
          <cell r="D1671" t="str">
            <v>CPUC</v>
          </cell>
          <cell r="E1671" t="str">
            <v>Rule 21 (2014)</v>
          </cell>
          <cell r="F1671" t="str">
            <v>Fast Track</v>
          </cell>
          <cell r="G1671" t="str">
            <v>Energy Only</v>
          </cell>
          <cell r="H1671" t="str">
            <v>Implementation</v>
          </cell>
          <cell r="I1671" t="str">
            <v>Active</v>
          </cell>
          <cell r="J1671" t="str">
            <v>21 kV</v>
          </cell>
          <cell r="M1671">
            <v>182222104</v>
          </cell>
          <cell r="O1671" t="str">
            <v>AES</v>
          </cell>
          <cell r="P1671">
            <v>0.01</v>
          </cell>
          <cell r="U1671" t="str">
            <v>Non-Export</v>
          </cell>
        </row>
        <row r="1672">
          <cell r="A1672" t="str">
            <v>1668-RD</v>
          </cell>
          <cell r="B1672" t="str">
            <v>AMIT KHARB</v>
          </cell>
          <cell r="C1672" t="str">
            <v>Martha (ET) Baeli</v>
          </cell>
          <cell r="D1672" t="str">
            <v>CPUC</v>
          </cell>
          <cell r="E1672" t="str">
            <v>Rule 21 (2014)</v>
          </cell>
          <cell r="F1672" t="str">
            <v>Fast Track</v>
          </cell>
          <cell r="G1672" t="str">
            <v>Energy Only</v>
          </cell>
          <cell r="H1672" t="str">
            <v>Commercial</v>
          </cell>
          <cell r="I1672" t="str">
            <v>Commercial</v>
          </cell>
          <cell r="J1672" t="str">
            <v>21 kV</v>
          </cell>
          <cell r="M1672">
            <v>14662113</v>
          </cell>
          <cell r="O1672" t="str">
            <v>AES</v>
          </cell>
          <cell r="P1672">
            <v>5.0000000000000001E-3</v>
          </cell>
          <cell r="U1672" t="str">
            <v>Non-Export</v>
          </cell>
        </row>
        <row r="1673">
          <cell r="A1673" t="str">
            <v>1669-RD</v>
          </cell>
          <cell r="B1673" t="str">
            <v>YAOWU XU</v>
          </cell>
          <cell r="C1673" t="str">
            <v>Martha (ET) Baeli</v>
          </cell>
          <cell r="D1673" t="str">
            <v>CPUC</v>
          </cell>
          <cell r="E1673" t="str">
            <v>Rule 21 (2014)</v>
          </cell>
          <cell r="F1673" t="str">
            <v>Fast Track</v>
          </cell>
          <cell r="G1673" t="str">
            <v>Energy Only</v>
          </cell>
          <cell r="H1673" t="str">
            <v>Implementation</v>
          </cell>
          <cell r="I1673" t="str">
            <v>Active</v>
          </cell>
          <cell r="J1673" t="str">
            <v>12 kV</v>
          </cell>
          <cell r="K1673" t="str">
            <v>SARATOGA SUB</v>
          </cell>
          <cell r="M1673">
            <v>83371103</v>
          </cell>
          <cell r="O1673" t="str">
            <v>AES</v>
          </cell>
          <cell r="P1673">
            <v>5.0000000000000001E-3</v>
          </cell>
          <cell r="Q1673">
            <v>43066</v>
          </cell>
          <cell r="U1673" t="str">
            <v>Non-Export</v>
          </cell>
        </row>
        <row r="1674">
          <cell r="A1674" t="str">
            <v>1670-RD</v>
          </cell>
          <cell r="B1674" t="str">
            <v>ERNESTO TEY</v>
          </cell>
          <cell r="C1674" t="str">
            <v>Martha (ET) Baeli</v>
          </cell>
          <cell r="D1674" t="str">
            <v>CPUC</v>
          </cell>
          <cell r="E1674" t="str">
            <v>Rule 21 (2014)</v>
          </cell>
          <cell r="F1674" t="str">
            <v>Fast Track</v>
          </cell>
          <cell r="G1674" t="str">
            <v>Energy Only</v>
          </cell>
          <cell r="H1674" t="str">
            <v>Implementation</v>
          </cell>
          <cell r="I1674" t="str">
            <v>Active</v>
          </cell>
          <cell r="J1674" t="str">
            <v>12 kV</v>
          </cell>
          <cell r="K1674" t="str">
            <v>LIVERMORE SUB</v>
          </cell>
          <cell r="M1674">
            <v>12141104</v>
          </cell>
          <cell r="O1674" t="str">
            <v>AES</v>
          </cell>
          <cell r="P1674">
            <v>0.01</v>
          </cell>
          <cell r="Q1674">
            <v>43066</v>
          </cell>
          <cell r="U1674" t="str">
            <v>Non-Export</v>
          </cell>
        </row>
        <row r="1675">
          <cell r="A1675" t="str">
            <v>1671-RD</v>
          </cell>
          <cell r="B1675" t="str">
            <v>Mircea Trofin</v>
          </cell>
          <cell r="C1675" t="str">
            <v>Martha (ET) Baeli</v>
          </cell>
          <cell r="D1675" t="str">
            <v>CPUC</v>
          </cell>
          <cell r="E1675" t="str">
            <v>Rule 21 (2014)</v>
          </cell>
          <cell r="F1675" t="str">
            <v>Fast Track</v>
          </cell>
          <cell r="G1675" t="str">
            <v>Energy Only</v>
          </cell>
          <cell r="H1675" t="str">
            <v>Implementation</v>
          </cell>
          <cell r="I1675" t="str">
            <v>Active</v>
          </cell>
          <cell r="J1675" t="str">
            <v>12 kV</v>
          </cell>
          <cell r="M1675">
            <v>82021107</v>
          </cell>
          <cell r="O1675" t="str">
            <v>AES</v>
          </cell>
          <cell r="P1675">
            <v>0.01</v>
          </cell>
          <cell r="Q1675">
            <v>43066</v>
          </cell>
          <cell r="U1675" t="str">
            <v>Non-Export</v>
          </cell>
        </row>
        <row r="1676">
          <cell r="A1676" t="str">
            <v>1672-RD</v>
          </cell>
          <cell r="B1676" t="str">
            <v>LEAH A WHITE</v>
          </cell>
          <cell r="C1676" t="str">
            <v>Martha (ET) Baeli</v>
          </cell>
          <cell r="D1676" t="str">
            <v>CPUC</v>
          </cell>
          <cell r="E1676" t="str">
            <v>Rule 21 (2014)</v>
          </cell>
          <cell r="F1676" t="str">
            <v>Fast Track</v>
          </cell>
          <cell r="G1676" t="str">
            <v>Energy Only</v>
          </cell>
          <cell r="H1676" t="str">
            <v>Implementation</v>
          </cell>
          <cell r="I1676" t="str">
            <v>Active</v>
          </cell>
          <cell r="J1676" t="str">
            <v>12 kV</v>
          </cell>
          <cell r="K1676" t="str">
            <v>MORGAN HILL SUB</v>
          </cell>
          <cell r="M1676">
            <v>83242108</v>
          </cell>
          <cell r="O1676" t="str">
            <v>AES</v>
          </cell>
          <cell r="P1676">
            <v>5.0000000000000001E-3</v>
          </cell>
          <cell r="Q1676">
            <v>43066</v>
          </cell>
          <cell r="U1676" t="str">
            <v>Non-Export</v>
          </cell>
        </row>
        <row r="1677">
          <cell r="A1677" t="str">
            <v>1673-RD</v>
          </cell>
          <cell r="B1677" t="str">
            <v>ALAN DANG</v>
          </cell>
          <cell r="C1677" t="str">
            <v>Martha (ET) Baeli</v>
          </cell>
          <cell r="D1677" t="str">
            <v>CPUC</v>
          </cell>
          <cell r="E1677" t="str">
            <v>Rule 21 (2014)</v>
          </cell>
          <cell r="F1677" t="str">
            <v>Fast Track</v>
          </cell>
          <cell r="G1677" t="str">
            <v>Energy Only</v>
          </cell>
          <cell r="H1677" t="str">
            <v>Implementation</v>
          </cell>
          <cell r="I1677" t="str">
            <v>Active</v>
          </cell>
          <cell r="J1677" t="str">
            <v>12 kV</v>
          </cell>
          <cell r="M1677">
            <v>22641106</v>
          </cell>
          <cell r="O1677" t="str">
            <v>AES</v>
          </cell>
          <cell r="P1677">
            <v>0.01</v>
          </cell>
          <cell r="Q1677">
            <v>43108</v>
          </cell>
          <cell r="U1677" t="str">
            <v>Non-Export</v>
          </cell>
        </row>
        <row r="1678">
          <cell r="A1678" t="str">
            <v>1674-RD</v>
          </cell>
          <cell r="B1678" t="str">
            <v>G NICHOLSON</v>
          </cell>
          <cell r="C1678" t="str">
            <v>Martha (ET) Baeli</v>
          </cell>
          <cell r="D1678" t="str">
            <v>CPUC</v>
          </cell>
          <cell r="E1678" t="str">
            <v>Rule 21 (2014)</v>
          </cell>
          <cell r="F1678" t="str">
            <v>Fast Track</v>
          </cell>
          <cell r="G1678" t="str">
            <v>Energy Only</v>
          </cell>
          <cell r="H1678" t="str">
            <v>Implementation</v>
          </cell>
          <cell r="I1678" t="str">
            <v>Active</v>
          </cell>
          <cell r="J1678" t="str">
            <v>12 kV</v>
          </cell>
          <cell r="K1678" t="str">
            <v>CLARKSVILLE SUB</v>
          </cell>
          <cell r="M1678">
            <v>153612105</v>
          </cell>
          <cell r="O1678" t="str">
            <v>AES</v>
          </cell>
          <cell r="P1678">
            <v>0.01</v>
          </cell>
          <cell r="Q1678">
            <v>43076</v>
          </cell>
          <cell r="U1678" t="str">
            <v>Non-Export</v>
          </cell>
        </row>
        <row r="1679">
          <cell r="A1679" t="str">
            <v>1675-RD</v>
          </cell>
          <cell r="B1679" t="str">
            <v>BRENT MCKEE</v>
          </cell>
          <cell r="C1679" t="str">
            <v>Britany (ET) Stickel</v>
          </cell>
          <cell r="D1679" t="str">
            <v>CPUC</v>
          </cell>
          <cell r="E1679" t="str">
            <v>Rule 21 (2014)</v>
          </cell>
          <cell r="F1679" t="str">
            <v>Fast Track</v>
          </cell>
          <cell r="G1679" t="str">
            <v>Energy Only</v>
          </cell>
          <cell r="H1679" t="str">
            <v>Commercial</v>
          </cell>
          <cell r="I1679" t="str">
            <v>Commercial</v>
          </cell>
          <cell r="J1679" t="str">
            <v>12 kV</v>
          </cell>
          <cell r="M1679">
            <v>82841102</v>
          </cell>
          <cell r="O1679" t="str">
            <v>AES</v>
          </cell>
          <cell r="P1679">
            <v>0.01</v>
          </cell>
          <cell r="Q1679">
            <v>43103</v>
          </cell>
          <cell r="U1679" t="str">
            <v>Non-Export</v>
          </cell>
        </row>
        <row r="1680">
          <cell r="A1680" t="str">
            <v>1676-RD</v>
          </cell>
          <cell r="B1680" t="str">
            <v>DOUGLAS B LLOYD</v>
          </cell>
          <cell r="C1680" t="str">
            <v>Britany (ET) Stickel</v>
          </cell>
          <cell r="D1680" t="str">
            <v>CPUC</v>
          </cell>
          <cell r="E1680" t="str">
            <v>Rule 21 (2014)</v>
          </cell>
          <cell r="F1680" t="str">
            <v>Fast Track</v>
          </cell>
          <cell r="G1680" t="str">
            <v>Energy Only</v>
          </cell>
          <cell r="H1680" t="str">
            <v>Commercial</v>
          </cell>
          <cell r="I1680" t="str">
            <v>Commercial</v>
          </cell>
          <cell r="J1680" t="str">
            <v>12 kV</v>
          </cell>
          <cell r="K1680" t="str">
            <v>SAUSALITO SUB</v>
          </cell>
          <cell r="M1680">
            <v>42491102</v>
          </cell>
          <cell r="O1680" t="str">
            <v>AES</v>
          </cell>
          <cell r="P1680">
            <v>1.4999999999999999E-2</v>
          </cell>
          <cell r="Q1680">
            <v>43104</v>
          </cell>
          <cell r="U1680" t="str">
            <v>Non-Export</v>
          </cell>
        </row>
        <row r="1681">
          <cell r="A1681" t="str">
            <v>1677-RD</v>
          </cell>
          <cell r="B1681" t="str">
            <v>WEI CHEN</v>
          </cell>
          <cell r="C1681" t="str">
            <v>Britany (ET) Stickel</v>
          </cell>
          <cell r="D1681" t="str">
            <v>CPUC</v>
          </cell>
          <cell r="E1681" t="str">
            <v>Rule 21 (2014)</v>
          </cell>
          <cell r="F1681" t="str">
            <v>Fast Track</v>
          </cell>
          <cell r="G1681" t="str">
            <v>Energy Only</v>
          </cell>
          <cell r="H1681" t="str">
            <v>Implementation</v>
          </cell>
          <cell r="I1681" t="str">
            <v>Active</v>
          </cell>
          <cell r="J1681" t="str">
            <v>12 kV</v>
          </cell>
          <cell r="M1681">
            <v>82161102</v>
          </cell>
          <cell r="O1681" t="str">
            <v>AES</v>
          </cell>
          <cell r="P1681">
            <v>0.01</v>
          </cell>
          <cell r="Q1681">
            <v>43095</v>
          </cell>
          <cell r="U1681" t="str">
            <v>Non-Export</v>
          </cell>
        </row>
        <row r="1682">
          <cell r="A1682" t="str">
            <v>1678-RD</v>
          </cell>
          <cell r="B1682" t="str">
            <v>CHARLENE FLYNN</v>
          </cell>
          <cell r="C1682" t="str">
            <v>Britany (ET) Stickel</v>
          </cell>
          <cell r="D1682" t="str">
            <v>CPUC</v>
          </cell>
          <cell r="E1682" t="str">
            <v>Rule 21 (2014)</v>
          </cell>
          <cell r="F1682" t="str">
            <v>Fast Track</v>
          </cell>
          <cell r="G1682" t="str">
            <v>Energy Only</v>
          </cell>
          <cell r="H1682" t="str">
            <v>Commercial</v>
          </cell>
          <cell r="I1682" t="str">
            <v>Commercial</v>
          </cell>
          <cell r="J1682" t="str">
            <v>4 kV</v>
          </cell>
          <cell r="M1682">
            <v>24090405</v>
          </cell>
          <cell r="O1682" t="str">
            <v>AES</v>
          </cell>
          <cell r="P1682">
            <v>5.0000000000000001E-3</v>
          </cell>
          <cell r="Q1682">
            <v>43088</v>
          </cell>
          <cell r="U1682" t="str">
            <v>Non-Export</v>
          </cell>
        </row>
        <row r="1683">
          <cell r="A1683" t="str">
            <v>1679-RD</v>
          </cell>
          <cell r="B1683" t="str">
            <v>PETER D VILLAREAL</v>
          </cell>
          <cell r="C1683" t="str">
            <v>Britany (ET) Stickel</v>
          </cell>
          <cell r="D1683" t="str">
            <v>CPUC</v>
          </cell>
          <cell r="E1683" t="str">
            <v>Rule 21 (2014)</v>
          </cell>
          <cell r="F1683" t="str">
            <v>Fast Track</v>
          </cell>
          <cell r="G1683" t="str">
            <v>Energy Only</v>
          </cell>
          <cell r="H1683" t="str">
            <v>Implementation</v>
          </cell>
          <cell r="I1683" t="str">
            <v>Active</v>
          </cell>
          <cell r="J1683" t="str">
            <v>12 kV</v>
          </cell>
          <cell r="M1683">
            <v>82951102</v>
          </cell>
          <cell r="O1683" t="str">
            <v>AES</v>
          </cell>
          <cell r="P1683">
            <v>5.0000000000000001E-3</v>
          </cell>
          <cell r="U1683" t="str">
            <v>Non-Export</v>
          </cell>
        </row>
        <row r="1684">
          <cell r="A1684" t="str">
            <v>1680-RD</v>
          </cell>
          <cell r="B1684" t="str">
            <v>ULADZISLAU SHARANHOVICH</v>
          </cell>
          <cell r="C1684" t="str">
            <v>Britany (ET) Stickel</v>
          </cell>
          <cell r="D1684" t="str">
            <v>CPUC</v>
          </cell>
          <cell r="E1684" t="str">
            <v>Rule 21 (2014)</v>
          </cell>
          <cell r="F1684" t="str">
            <v>Fast Track</v>
          </cell>
          <cell r="G1684" t="str">
            <v>Energy Only</v>
          </cell>
          <cell r="H1684" t="str">
            <v>Implementation</v>
          </cell>
          <cell r="I1684" t="str">
            <v>Active</v>
          </cell>
          <cell r="J1684" t="str">
            <v>12 kV</v>
          </cell>
          <cell r="M1684">
            <v>83531107</v>
          </cell>
          <cell r="O1684" t="str">
            <v>AES</v>
          </cell>
          <cell r="P1684">
            <v>0.01</v>
          </cell>
          <cell r="Q1684">
            <v>43108</v>
          </cell>
          <cell r="U1684" t="str">
            <v>Non-Export</v>
          </cell>
        </row>
        <row r="1685">
          <cell r="A1685" t="str">
            <v>1681-RD</v>
          </cell>
          <cell r="B1685" t="str">
            <v>LOREN CARPENTER</v>
          </cell>
          <cell r="C1685" t="str">
            <v>Britany (ET) Stickel</v>
          </cell>
          <cell r="D1685" t="str">
            <v>CPUC</v>
          </cell>
          <cell r="E1685" t="str">
            <v>Rule 21 (2014)</v>
          </cell>
          <cell r="F1685" t="str">
            <v>Fast Track</v>
          </cell>
          <cell r="G1685" t="str">
            <v>Energy Only</v>
          </cell>
          <cell r="H1685" t="str">
            <v>Commercial</v>
          </cell>
          <cell r="I1685" t="str">
            <v>Commercial</v>
          </cell>
          <cell r="J1685" t="str">
            <v>12 kV</v>
          </cell>
          <cell r="K1685" t="str">
            <v>WOODACRE SUB</v>
          </cell>
          <cell r="M1685">
            <v>43021101</v>
          </cell>
          <cell r="O1685" t="str">
            <v>AES</v>
          </cell>
          <cell r="P1685">
            <v>5.0000000000000001E-3</v>
          </cell>
          <cell r="Q1685">
            <v>43105</v>
          </cell>
          <cell r="U1685" t="str">
            <v>Non-Export</v>
          </cell>
        </row>
        <row r="1686">
          <cell r="A1686" t="str">
            <v>1682-RD</v>
          </cell>
          <cell r="B1686" t="str">
            <v>STEPHEN CAMERON</v>
          </cell>
          <cell r="C1686" t="str">
            <v>Britany (ET) Stickel</v>
          </cell>
          <cell r="D1686" t="str">
            <v>CPUC</v>
          </cell>
          <cell r="E1686" t="str">
            <v>Rule 21 (2014)</v>
          </cell>
          <cell r="F1686" t="str">
            <v>Fast Track</v>
          </cell>
          <cell r="G1686" t="str">
            <v>Energy Only</v>
          </cell>
          <cell r="H1686" t="str">
            <v>Implementation</v>
          </cell>
          <cell r="I1686" t="str">
            <v>Active</v>
          </cell>
          <cell r="J1686" t="str">
            <v>12 kV</v>
          </cell>
          <cell r="M1686">
            <v>83432101</v>
          </cell>
          <cell r="O1686" t="str">
            <v>AES</v>
          </cell>
          <cell r="P1686">
            <v>0.01</v>
          </cell>
          <cell r="Q1686">
            <v>43103</v>
          </cell>
          <cell r="U1686" t="str">
            <v>Non-Export</v>
          </cell>
        </row>
        <row r="1687">
          <cell r="A1687" t="str">
            <v>1683-WD</v>
          </cell>
          <cell r="B1687" t="str">
            <v>Merced 2</v>
          </cell>
          <cell r="C1687" t="str">
            <v>Heather (ET) Phillips</v>
          </cell>
          <cell r="D1687" t="str">
            <v>FERC</v>
          </cell>
          <cell r="E1687" t="str">
            <v>GIP (2014)</v>
          </cell>
          <cell r="F1687" t="str">
            <v>Fast Track</v>
          </cell>
          <cell r="G1687" t="str">
            <v>Energy Only</v>
          </cell>
          <cell r="H1687" t="str">
            <v>Withdrawn</v>
          </cell>
          <cell r="I1687" t="str">
            <v>Withdrawn</v>
          </cell>
          <cell r="J1687" t="str">
            <v>12 kV</v>
          </cell>
          <cell r="K1687" t="str">
            <v>DOS PALOS SUB</v>
          </cell>
          <cell r="M1687">
            <v>1101</v>
          </cell>
          <cell r="N1687" t="str">
            <v>Along Aubrey Ave</v>
          </cell>
          <cell r="O1687" t="str">
            <v>Solar PV</v>
          </cell>
          <cell r="P1687">
            <v>2</v>
          </cell>
          <cell r="U1687" t="str">
            <v>Export</v>
          </cell>
        </row>
        <row r="1688">
          <cell r="A1688" t="str">
            <v>1684-RD</v>
          </cell>
          <cell r="B1688" t="str">
            <v>IRENE LEE</v>
          </cell>
          <cell r="C1688" t="str">
            <v>Britany (ET) Stickel</v>
          </cell>
          <cell r="D1688" t="str">
            <v>CPUC</v>
          </cell>
          <cell r="E1688" t="str">
            <v>Rule 21 (2014)</v>
          </cell>
          <cell r="F1688" t="str">
            <v>Fast Track</v>
          </cell>
          <cell r="G1688" t="str">
            <v>Energy Only</v>
          </cell>
          <cell r="H1688" t="str">
            <v>Commercial</v>
          </cell>
          <cell r="I1688" t="str">
            <v>Commercial</v>
          </cell>
          <cell r="J1688" t="str">
            <v>12 kV</v>
          </cell>
          <cell r="K1688" t="str">
            <v>STELLING SUB</v>
          </cell>
          <cell r="M1688">
            <v>83481109</v>
          </cell>
          <cell r="O1688" t="str">
            <v>AES</v>
          </cell>
          <cell r="P1688">
            <v>5.0000000000000001E-3</v>
          </cell>
          <cell r="Q1688">
            <v>43096</v>
          </cell>
          <cell r="U1688" t="str">
            <v>Non-Export</v>
          </cell>
        </row>
        <row r="1689">
          <cell r="A1689" t="str">
            <v>1685-RD</v>
          </cell>
          <cell r="B1689" t="str">
            <v>TADASHI HIGA</v>
          </cell>
          <cell r="C1689" t="str">
            <v>Britany (ET) Stickel</v>
          </cell>
          <cell r="D1689" t="str">
            <v>CPUC</v>
          </cell>
          <cell r="E1689" t="str">
            <v>Rule 21 (2014)</v>
          </cell>
          <cell r="F1689" t="str">
            <v>Fast Track</v>
          </cell>
          <cell r="G1689" t="str">
            <v>Energy Only</v>
          </cell>
          <cell r="H1689" t="str">
            <v>Implementation</v>
          </cell>
          <cell r="I1689" t="str">
            <v>Active</v>
          </cell>
          <cell r="J1689" t="str">
            <v>12 kV</v>
          </cell>
          <cell r="M1689">
            <v>82921104</v>
          </cell>
          <cell r="O1689" t="str">
            <v>AES</v>
          </cell>
          <cell r="P1689">
            <v>5.0000000000000001E-3</v>
          </cell>
          <cell r="Q1689">
            <v>43210</v>
          </cell>
          <cell r="U1689" t="str">
            <v>Non-Export</v>
          </cell>
        </row>
        <row r="1690">
          <cell r="A1690" t="str">
            <v>1686-RD</v>
          </cell>
          <cell r="B1690" t="str">
            <v>DARCEY SPAN</v>
          </cell>
          <cell r="C1690" t="str">
            <v>Britany (ET) Stickel</v>
          </cell>
          <cell r="D1690" t="str">
            <v>CPUC</v>
          </cell>
          <cell r="E1690" t="str">
            <v>Rule 21 (2014)</v>
          </cell>
          <cell r="F1690" t="str">
            <v>Fast Track</v>
          </cell>
          <cell r="G1690" t="str">
            <v>Energy Only</v>
          </cell>
          <cell r="H1690" t="str">
            <v>Commercial</v>
          </cell>
          <cell r="I1690" t="str">
            <v>Commercial</v>
          </cell>
          <cell r="J1690" t="str">
            <v>12 kV</v>
          </cell>
          <cell r="M1690">
            <v>103541105</v>
          </cell>
          <cell r="O1690" t="str">
            <v>AES</v>
          </cell>
          <cell r="P1690">
            <v>5.0000000000000001E-3</v>
          </cell>
          <cell r="Q1690">
            <v>43089</v>
          </cell>
          <cell r="U1690" t="str">
            <v>Non-Export</v>
          </cell>
        </row>
        <row r="1691">
          <cell r="A1691" t="str">
            <v>1687-RD</v>
          </cell>
          <cell r="B1691" t="str">
            <v>Dignity Health</v>
          </cell>
          <cell r="C1691" t="str">
            <v>Josh (ET) Glidden</v>
          </cell>
          <cell r="D1691" t="str">
            <v>CPUC</v>
          </cell>
          <cell r="E1691" t="str">
            <v>Rule 21 (2014)</v>
          </cell>
          <cell r="F1691" t="str">
            <v>Fast Track</v>
          </cell>
          <cell r="G1691" t="str">
            <v>Energy Only</v>
          </cell>
          <cell r="H1691" t="str">
            <v>IA in Progress</v>
          </cell>
          <cell r="I1691" t="str">
            <v>Active</v>
          </cell>
          <cell r="J1691" t="str">
            <v>12 kV</v>
          </cell>
          <cell r="K1691" t="str">
            <v>SANTA MARIA SUB</v>
          </cell>
          <cell r="L1691">
            <v>3</v>
          </cell>
          <cell r="M1691">
            <v>182671112</v>
          </cell>
          <cell r="O1691" t="str">
            <v>Synchronous</v>
          </cell>
          <cell r="P1691">
            <v>2.85</v>
          </cell>
          <cell r="U1691" t="str">
            <v>EXPNEM</v>
          </cell>
        </row>
        <row r="1692">
          <cell r="A1692" t="str">
            <v>1688-RD</v>
          </cell>
          <cell r="B1692" t="str">
            <v>CHRISTINE WILLIAMS</v>
          </cell>
          <cell r="C1692" t="str">
            <v>Britany (ET) Stickel</v>
          </cell>
          <cell r="D1692" t="str">
            <v>CPUC</v>
          </cell>
          <cell r="E1692" t="str">
            <v>Rule 21 (2014)</v>
          </cell>
          <cell r="F1692" t="str">
            <v>Fast Track</v>
          </cell>
          <cell r="G1692" t="str">
            <v>Energy Only</v>
          </cell>
          <cell r="H1692" t="str">
            <v>Withdrawn</v>
          </cell>
          <cell r="I1692" t="str">
            <v>Withdrawn</v>
          </cell>
          <cell r="J1692" t="str">
            <v>12 kV</v>
          </cell>
          <cell r="M1692">
            <v>14091108</v>
          </cell>
          <cell r="O1692" t="str">
            <v>AES</v>
          </cell>
          <cell r="P1692">
            <v>0.01</v>
          </cell>
          <cell r="T1692">
            <v>43222</v>
          </cell>
          <cell r="U1692" t="str">
            <v>Non-Export</v>
          </cell>
        </row>
        <row r="1693">
          <cell r="A1693" t="str">
            <v>1689-RD</v>
          </cell>
          <cell r="B1693" t="str">
            <v>GUY WADSWORTH</v>
          </cell>
          <cell r="C1693" t="str">
            <v>Martha (ET) Baeli</v>
          </cell>
          <cell r="D1693" t="str">
            <v>CPUC</v>
          </cell>
          <cell r="E1693" t="str">
            <v>Rule 21 (2014)</v>
          </cell>
          <cell r="F1693" t="str">
            <v>Fast Track</v>
          </cell>
          <cell r="G1693" t="str">
            <v>Energy Only</v>
          </cell>
          <cell r="H1693" t="str">
            <v>Implementation</v>
          </cell>
          <cell r="I1693" t="str">
            <v>Active</v>
          </cell>
          <cell r="J1693" t="str">
            <v>21 kV</v>
          </cell>
          <cell r="M1693">
            <v>182852202</v>
          </cell>
          <cell r="O1693" t="str">
            <v>AES</v>
          </cell>
          <cell r="P1693">
            <v>0.01</v>
          </cell>
          <cell r="Q1693">
            <v>43069</v>
          </cell>
          <cell r="U1693" t="str">
            <v>Non-Export</v>
          </cell>
        </row>
        <row r="1694">
          <cell r="A1694" t="str">
            <v>1690-RD</v>
          </cell>
          <cell r="B1694" t="str">
            <v>NIPOMO COMMUNITY SERVICES DIST</v>
          </cell>
          <cell r="C1694" t="str">
            <v>Martha (ET) Baeli</v>
          </cell>
          <cell r="D1694" t="str">
            <v>CPUC</v>
          </cell>
          <cell r="E1694" t="str">
            <v>Rule 21 (2014)</v>
          </cell>
          <cell r="F1694" t="str">
            <v>Fast Track</v>
          </cell>
          <cell r="G1694" t="str">
            <v>Energy Only</v>
          </cell>
          <cell r="H1694" t="str">
            <v>Withdrawn</v>
          </cell>
          <cell r="I1694" t="str">
            <v>Withdrawn</v>
          </cell>
          <cell r="J1694" t="str">
            <v>12 kV</v>
          </cell>
          <cell r="K1694" t="str">
            <v>MESA SUB</v>
          </cell>
          <cell r="L1694">
            <v>4</v>
          </cell>
          <cell r="M1694">
            <v>182821103</v>
          </cell>
          <cell r="O1694" t="str">
            <v>Solar PV</v>
          </cell>
          <cell r="P1694">
            <v>0.54</v>
          </cell>
          <cell r="U1694" t="str">
            <v>RESBCT</v>
          </cell>
        </row>
        <row r="1695">
          <cell r="A1695" t="str">
            <v>1691-RD</v>
          </cell>
          <cell r="B1695" t="str">
            <v>Alder</v>
          </cell>
          <cell r="C1695" t="str">
            <v>Josh (ET) Glidden</v>
          </cell>
          <cell r="D1695" t="str">
            <v>CPUC</v>
          </cell>
          <cell r="E1695" t="str">
            <v>Rule 21 (2014)</v>
          </cell>
          <cell r="F1695" t="str">
            <v>Fast Track</v>
          </cell>
          <cell r="G1695" t="str">
            <v>Energy Only</v>
          </cell>
          <cell r="H1695" t="str">
            <v>Withdrawn</v>
          </cell>
          <cell r="I1695" t="str">
            <v>Withdrawn</v>
          </cell>
          <cell r="J1695" t="str">
            <v>12 kV</v>
          </cell>
          <cell r="K1695" t="str">
            <v>MADISON SUB</v>
          </cell>
          <cell r="M1695">
            <v>1105</v>
          </cell>
          <cell r="N1695" t="str">
            <v>New 100A 480V secondary service ~300' from feeder</v>
          </cell>
          <cell r="O1695" t="str">
            <v>Hydro</v>
          </cell>
          <cell r="P1695">
            <v>3.6999999999999998E-2</v>
          </cell>
          <cell r="U1695" t="str">
            <v>Export</v>
          </cell>
        </row>
        <row r="1696">
          <cell r="A1696" t="str">
            <v>1692-RD</v>
          </cell>
          <cell r="B1696" t="str">
            <v>JOSEPH BARIBEAU</v>
          </cell>
          <cell r="C1696" t="str">
            <v>Martha (ET) Baeli</v>
          </cell>
          <cell r="D1696" t="str">
            <v>CPUC</v>
          </cell>
          <cell r="E1696" t="str">
            <v>Rule 21 (2014)</v>
          </cell>
          <cell r="F1696" t="str">
            <v>Fast Track</v>
          </cell>
          <cell r="G1696" t="str">
            <v>Energy Only</v>
          </cell>
          <cell r="H1696" t="str">
            <v>Implementation</v>
          </cell>
          <cell r="I1696" t="str">
            <v>Active</v>
          </cell>
          <cell r="J1696" t="str">
            <v>21 kV</v>
          </cell>
          <cell r="M1696">
            <v>24012104</v>
          </cell>
          <cell r="O1696" t="str">
            <v>AES</v>
          </cell>
          <cell r="P1696">
            <v>0.01</v>
          </cell>
          <cell r="U1696" t="str">
            <v>Non-Export</v>
          </cell>
        </row>
        <row r="1697">
          <cell r="A1697" t="str">
            <v>1693-RD</v>
          </cell>
          <cell r="B1697" t="str">
            <v>ANDREA SEEBAUM</v>
          </cell>
          <cell r="C1697" t="str">
            <v>Martha (ET) Baeli</v>
          </cell>
          <cell r="D1697" t="str">
            <v>CPUC</v>
          </cell>
          <cell r="E1697" t="str">
            <v>Rule 21 (2014)</v>
          </cell>
          <cell r="F1697" t="str">
            <v>Fast Track</v>
          </cell>
          <cell r="G1697" t="str">
            <v>Energy Only</v>
          </cell>
          <cell r="H1697" t="str">
            <v>Implementation</v>
          </cell>
          <cell r="I1697" t="str">
            <v>Active</v>
          </cell>
          <cell r="J1697" t="str">
            <v>12 kV</v>
          </cell>
          <cell r="K1697" t="str">
            <v>SAN FRAN E SUB</v>
          </cell>
          <cell r="M1697">
            <v>22071101</v>
          </cell>
          <cell r="O1697" t="str">
            <v>AES</v>
          </cell>
          <cell r="P1697">
            <v>5.0000000000000001E-3</v>
          </cell>
          <cell r="Q1697">
            <v>43067</v>
          </cell>
          <cell r="U1697" t="str">
            <v>Non-Export</v>
          </cell>
        </row>
        <row r="1698">
          <cell r="A1698" t="str">
            <v>1694-RD</v>
          </cell>
          <cell r="B1698" t="str">
            <v>Ali Tehranchi</v>
          </cell>
          <cell r="C1698" t="str">
            <v>Martha (ET) Baeli</v>
          </cell>
          <cell r="D1698" t="str">
            <v>CPUC</v>
          </cell>
          <cell r="E1698" t="str">
            <v>Rule 21 (2014)</v>
          </cell>
          <cell r="F1698" t="str">
            <v>Fast Track</v>
          </cell>
          <cell r="G1698" t="str">
            <v>Energy Only</v>
          </cell>
          <cell r="H1698" t="str">
            <v>Implementation</v>
          </cell>
          <cell r="I1698" t="str">
            <v>Active</v>
          </cell>
          <cell r="J1698" t="str">
            <v>12 kV</v>
          </cell>
          <cell r="M1698">
            <v>83432101</v>
          </cell>
          <cell r="O1698" t="str">
            <v>AES</v>
          </cell>
          <cell r="P1698">
            <v>0.03</v>
          </cell>
          <cell r="U1698" t="str">
            <v>Non-Export</v>
          </cell>
        </row>
        <row r="1699">
          <cell r="A1699" t="str">
            <v>1695-RD</v>
          </cell>
          <cell r="B1699" t="str">
            <v>STEVE BUCCIARELLI</v>
          </cell>
          <cell r="C1699" t="str">
            <v>Josh (ET) Glidden</v>
          </cell>
          <cell r="D1699" t="str">
            <v>CPUC</v>
          </cell>
          <cell r="E1699" t="str">
            <v>Rule 21 (2014)</v>
          </cell>
          <cell r="F1699" t="str">
            <v>Fast Track</v>
          </cell>
          <cell r="G1699" t="str">
            <v>Energy Only</v>
          </cell>
          <cell r="H1699" t="str">
            <v>Commercial</v>
          </cell>
          <cell r="I1699" t="str">
            <v>Commercial</v>
          </cell>
          <cell r="J1699" t="str">
            <v>12 kV</v>
          </cell>
          <cell r="M1699">
            <v>42291101</v>
          </cell>
          <cell r="O1699" t="str">
            <v>AES</v>
          </cell>
          <cell r="P1699">
            <v>5.0000000000000001E-3</v>
          </cell>
          <cell r="Q1699">
            <v>43104</v>
          </cell>
          <cell r="U1699" t="str">
            <v>Non-Export</v>
          </cell>
        </row>
        <row r="1700">
          <cell r="A1700" t="str">
            <v>1696-RD</v>
          </cell>
          <cell r="B1700" t="str">
            <v>CHRIS M MCGINNIS</v>
          </cell>
          <cell r="C1700" t="str">
            <v>Josh (ET) Glidden</v>
          </cell>
          <cell r="D1700" t="str">
            <v>CPUC</v>
          </cell>
          <cell r="E1700" t="str">
            <v>Rule 21 (2014)</v>
          </cell>
          <cell r="F1700" t="str">
            <v>Fast Track</v>
          </cell>
          <cell r="G1700" t="str">
            <v>Energy Only</v>
          </cell>
          <cell r="H1700" t="str">
            <v>Commercial</v>
          </cell>
          <cell r="I1700" t="str">
            <v>Commercial</v>
          </cell>
          <cell r="J1700" t="str">
            <v>12 kV</v>
          </cell>
          <cell r="M1700">
            <v>182731102</v>
          </cell>
          <cell r="O1700" t="str">
            <v>AES</v>
          </cell>
          <cell r="P1700">
            <v>0.01</v>
          </cell>
          <cell r="Q1700">
            <v>43077</v>
          </cell>
          <cell r="U1700" t="str">
            <v>Non-Export</v>
          </cell>
        </row>
        <row r="1701">
          <cell r="A1701" t="str">
            <v>1697-RD</v>
          </cell>
          <cell r="B1701" t="str">
            <v>KIM GLENNEY</v>
          </cell>
          <cell r="C1701" t="str">
            <v>Josh (ET) Glidden</v>
          </cell>
          <cell r="D1701" t="str">
            <v>CPUC</v>
          </cell>
          <cell r="E1701" t="str">
            <v>Rule 21 (2014)</v>
          </cell>
          <cell r="F1701" t="str">
            <v>Fast Track</v>
          </cell>
          <cell r="G1701" t="str">
            <v>Energy Only</v>
          </cell>
          <cell r="H1701" t="str">
            <v>Commercial</v>
          </cell>
          <cell r="I1701" t="str">
            <v>Commercial</v>
          </cell>
          <cell r="J1701" t="str">
            <v>12 kV</v>
          </cell>
          <cell r="M1701">
            <v>42711101</v>
          </cell>
          <cell r="O1701" t="str">
            <v>AES</v>
          </cell>
          <cell r="P1701">
            <v>1.4999999999999999E-2</v>
          </cell>
          <cell r="Q1701">
            <v>43077</v>
          </cell>
          <cell r="U1701" t="str">
            <v>Non-Export</v>
          </cell>
        </row>
        <row r="1702">
          <cell r="A1702" t="str">
            <v>1698-RD</v>
          </cell>
          <cell r="B1702" t="str">
            <v>PATRICIA CHANG</v>
          </cell>
          <cell r="C1702" t="str">
            <v>Martha (ET) Baeli</v>
          </cell>
          <cell r="D1702" t="str">
            <v>CPUC</v>
          </cell>
          <cell r="E1702" t="str">
            <v>Rule 21 (2014)</v>
          </cell>
          <cell r="F1702" t="str">
            <v>Fast Track</v>
          </cell>
          <cell r="G1702" t="str">
            <v>Energy Only</v>
          </cell>
          <cell r="H1702" t="str">
            <v>Implementation</v>
          </cell>
          <cell r="I1702" t="str">
            <v>Active</v>
          </cell>
          <cell r="J1702" t="str">
            <v>12 kV</v>
          </cell>
          <cell r="M1702">
            <v>24101102</v>
          </cell>
          <cell r="O1702" t="str">
            <v>AES</v>
          </cell>
          <cell r="P1702">
            <v>5.0000000000000001E-3</v>
          </cell>
          <cell r="U1702" t="str">
            <v>Non-Export</v>
          </cell>
        </row>
        <row r="1703">
          <cell r="A1703" t="str">
            <v>1699-RD</v>
          </cell>
          <cell r="B1703" t="str">
            <v>SAMIR GOEL</v>
          </cell>
          <cell r="C1703" t="str">
            <v>Martha (ET) Baeli</v>
          </cell>
          <cell r="D1703" t="str">
            <v>CPUC</v>
          </cell>
          <cell r="E1703" t="str">
            <v>Rule 21 (2014)</v>
          </cell>
          <cell r="F1703" t="str">
            <v>Fast Track</v>
          </cell>
          <cell r="G1703" t="str">
            <v>Energy Only</v>
          </cell>
          <cell r="H1703" t="str">
            <v>Implementation</v>
          </cell>
          <cell r="I1703" t="str">
            <v>Active</v>
          </cell>
          <cell r="J1703" t="str">
            <v>12 kV</v>
          </cell>
          <cell r="K1703" t="str">
            <v>SAN FRAN M SUB</v>
          </cell>
          <cell r="M1703">
            <v>22270406</v>
          </cell>
          <cell r="O1703" t="str">
            <v>AES</v>
          </cell>
          <cell r="P1703">
            <v>5.0000000000000001E-3</v>
          </cell>
          <cell r="Q1703">
            <v>43081</v>
          </cell>
          <cell r="U1703" t="str">
            <v>Non-Export</v>
          </cell>
        </row>
        <row r="1704">
          <cell r="A1704" t="str">
            <v>1700-RD</v>
          </cell>
          <cell r="B1704" t="str">
            <v>Eric C. Appelin</v>
          </cell>
          <cell r="C1704" t="str">
            <v>Lynn (ET) Nunez</v>
          </cell>
          <cell r="D1704" t="str">
            <v>CPUC</v>
          </cell>
          <cell r="E1704" t="str">
            <v>Rule 21 (2014)</v>
          </cell>
          <cell r="F1704" t="str">
            <v>Fast Track</v>
          </cell>
          <cell r="G1704" t="str">
            <v>Energy Only</v>
          </cell>
          <cell r="H1704" t="str">
            <v>Commercial</v>
          </cell>
          <cell r="I1704" t="str">
            <v>Commercial</v>
          </cell>
          <cell r="J1704" t="str">
            <v>21 kV</v>
          </cell>
          <cell r="M1704">
            <v>182852202</v>
          </cell>
          <cell r="O1704" t="str">
            <v>AES</v>
          </cell>
          <cell r="P1704">
            <v>0.01</v>
          </cell>
          <cell r="Q1704">
            <v>43173</v>
          </cell>
          <cell r="U1704" t="str">
            <v>Non-Export</v>
          </cell>
        </row>
        <row r="1705">
          <cell r="A1705" t="str">
            <v>1701-RD</v>
          </cell>
          <cell r="B1705" t="str">
            <v>PULMUONE FOODS USA INC.</v>
          </cell>
          <cell r="C1705" t="str">
            <v>Britany (ET) Stickel</v>
          </cell>
          <cell r="D1705" t="str">
            <v>CPUC</v>
          </cell>
          <cell r="E1705" t="str">
            <v>Rule 21 (2014)</v>
          </cell>
          <cell r="F1705" t="str">
            <v>Fast Track</v>
          </cell>
          <cell r="G1705" t="str">
            <v>Energy Only</v>
          </cell>
          <cell r="H1705" t="str">
            <v>Commercial</v>
          </cell>
          <cell r="I1705" t="str">
            <v>Commercial</v>
          </cell>
          <cell r="J1705" t="str">
            <v>12 kV</v>
          </cell>
          <cell r="M1705">
            <v>83182106</v>
          </cell>
          <cell r="O1705" t="str">
            <v>AES</v>
          </cell>
          <cell r="P1705">
            <v>0.122</v>
          </cell>
          <cell r="Q1705">
            <v>43153</v>
          </cell>
          <cell r="U1705" t="str">
            <v>Non-Export</v>
          </cell>
        </row>
        <row r="1706">
          <cell r="A1706" t="str">
            <v>1702-RD</v>
          </cell>
          <cell r="B1706" t="str">
            <v>PULMUONE FOODS USA INC.</v>
          </cell>
          <cell r="C1706" t="str">
            <v>Britany (ET) Stickel</v>
          </cell>
          <cell r="D1706" t="str">
            <v>CPUC</v>
          </cell>
          <cell r="E1706" t="str">
            <v>Rule 21 (2014)</v>
          </cell>
          <cell r="F1706" t="str">
            <v>Fast Track</v>
          </cell>
          <cell r="G1706" t="str">
            <v>Energy Only</v>
          </cell>
          <cell r="H1706" t="str">
            <v>Commercial</v>
          </cell>
          <cell r="I1706" t="str">
            <v>Commercial</v>
          </cell>
          <cell r="J1706" t="str">
            <v>12 kV</v>
          </cell>
          <cell r="M1706">
            <v>83182106</v>
          </cell>
          <cell r="O1706" t="str">
            <v>AES</v>
          </cell>
          <cell r="P1706">
            <v>0.18</v>
          </cell>
          <cell r="Q1706">
            <v>43153</v>
          </cell>
          <cell r="U1706" t="str">
            <v>Non-Export</v>
          </cell>
        </row>
        <row r="1707">
          <cell r="A1707" t="str">
            <v>1703-RD</v>
          </cell>
          <cell r="B1707" t="str">
            <v>CHRISTINE DREDGE</v>
          </cell>
          <cell r="C1707" t="str">
            <v>Britany (ET) Stickel</v>
          </cell>
          <cell r="D1707" t="str">
            <v>CPUC</v>
          </cell>
          <cell r="E1707" t="str">
            <v>Rule 21 (2014)</v>
          </cell>
          <cell r="F1707" t="str">
            <v>Fast Track</v>
          </cell>
          <cell r="G1707" t="str">
            <v>Energy Only</v>
          </cell>
          <cell r="H1707" t="str">
            <v>Implementation</v>
          </cell>
          <cell r="I1707" t="str">
            <v>Active</v>
          </cell>
          <cell r="J1707" t="str">
            <v>12 kV</v>
          </cell>
          <cell r="M1707">
            <v>83371111</v>
          </cell>
          <cell r="O1707" t="str">
            <v>AES</v>
          </cell>
          <cell r="P1707">
            <v>0.01</v>
          </cell>
          <cell r="Q1707">
            <v>43104</v>
          </cell>
          <cell r="U1707" t="str">
            <v>Non-Export</v>
          </cell>
        </row>
        <row r="1708">
          <cell r="A1708" t="str">
            <v>1704-RD</v>
          </cell>
          <cell r="B1708" t="str">
            <v>AGNES SAN PEDRO</v>
          </cell>
          <cell r="C1708" t="str">
            <v>Martha (ET) Baeli</v>
          </cell>
          <cell r="D1708" t="str">
            <v>CPUC</v>
          </cell>
          <cell r="E1708" t="str">
            <v>Rule 21 (2014)</v>
          </cell>
          <cell r="F1708" t="str">
            <v>Fast Track</v>
          </cell>
          <cell r="G1708" t="str">
            <v>Energy Only</v>
          </cell>
          <cell r="H1708" t="str">
            <v>Implementation</v>
          </cell>
          <cell r="I1708" t="str">
            <v>Active</v>
          </cell>
          <cell r="J1708" t="str">
            <v>12 kV</v>
          </cell>
          <cell r="K1708" t="str">
            <v>PUEBLO SUB</v>
          </cell>
          <cell r="M1708">
            <v>43292103</v>
          </cell>
          <cell r="O1708" t="str">
            <v>AES</v>
          </cell>
          <cell r="P1708">
            <v>0.01</v>
          </cell>
          <cell r="Q1708">
            <v>43067</v>
          </cell>
          <cell r="U1708" t="str">
            <v>Non-Export</v>
          </cell>
        </row>
        <row r="1709">
          <cell r="A1709" t="str">
            <v>1705-RD</v>
          </cell>
          <cell r="B1709" t="str">
            <v>Gabriele Jost</v>
          </cell>
          <cell r="C1709" t="str">
            <v>Lynn (ET) Nunez</v>
          </cell>
          <cell r="D1709" t="str">
            <v>CPUC</v>
          </cell>
          <cell r="E1709" t="str">
            <v>Rule 21 (2014)</v>
          </cell>
          <cell r="F1709" t="str">
            <v>Fast Track</v>
          </cell>
          <cell r="G1709" t="str">
            <v>Energy Only</v>
          </cell>
          <cell r="H1709" t="str">
            <v>Commercial</v>
          </cell>
          <cell r="I1709" t="str">
            <v>Commercial</v>
          </cell>
          <cell r="J1709" t="str">
            <v>21 kV</v>
          </cell>
          <cell r="M1709">
            <v>182852202</v>
          </cell>
          <cell r="O1709" t="str">
            <v>AES</v>
          </cell>
          <cell r="P1709">
            <v>0.01</v>
          </cell>
          <cell r="Q1709">
            <v>43112</v>
          </cell>
          <cell r="U1709" t="str">
            <v>Non-Export</v>
          </cell>
        </row>
        <row r="1710">
          <cell r="A1710" t="str">
            <v>1706-RD</v>
          </cell>
          <cell r="B1710" t="str">
            <v>Peter Deng</v>
          </cell>
          <cell r="C1710" t="str">
            <v>Lynn (ET) Nunez</v>
          </cell>
          <cell r="D1710" t="str">
            <v>CPUC</v>
          </cell>
          <cell r="E1710" t="str">
            <v>Rule 21 (2014)</v>
          </cell>
          <cell r="F1710" t="str">
            <v>Fast Track</v>
          </cell>
          <cell r="G1710" t="str">
            <v>Energy Only</v>
          </cell>
          <cell r="H1710" t="str">
            <v>Withdrawn</v>
          </cell>
          <cell r="I1710" t="str">
            <v>Withdrawn</v>
          </cell>
          <cell r="J1710" t="str">
            <v>12 kV</v>
          </cell>
          <cell r="M1710">
            <v>82161102</v>
          </cell>
          <cell r="O1710" t="str">
            <v>AES</v>
          </cell>
          <cell r="P1710">
            <v>0.01</v>
          </cell>
          <cell r="U1710" t="str">
            <v>Non-Export</v>
          </cell>
        </row>
        <row r="1711">
          <cell r="A1711" t="str">
            <v>1707-RD</v>
          </cell>
          <cell r="B1711" t="str">
            <v>CHRIS WILK</v>
          </cell>
          <cell r="C1711" t="str">
            <v>Martha (ET) Baeli</v>
          </cell>
          <cell r="D1711" t="str">
            <v>CPUC</v>
          </cell>
          <cell r="E1711" t="str">
            <v>Rule 21 (2014)</v>
          </cell>
          <cell r="F1711" t="str">
            <v>Fast Track</v>
          </cell>
          <cell r="G1711" t="str">
            <v>Energy Only</v>
          </cell>
          <cell r="H1711" t="str">
            <v>Implementation</v>
          </cell>
          <cell r="I1711" t="str">
            <v>Active</v>
          </cell>
          <cell r="J1711" t="str">
            <v>12 kV</v>
          </cell>
          <cell r="K1711" t="str">
            <v>CAMP EVERS SUB</v>
          </cell>
          <cell r="M1711">
            <v>83622106</v>
          </cell>
          <cell r="O1711" t="str">
            <v>AES</v>
          </cell>
          <cell r="P1711">
            <v>0.01</v>
          </cell>
          <cell r="Q1711">
            <v>43080</v>
          </cell>
          <cell r="U1711" t="str">
            <v>Non-Export</v>
          </cell>
        </row>
        <row r="1712">
          <cell r="A1712" t="str">
            <v>1708-RD</v>
          </cell>
          <cell r="B1712" t="str">
            <v>PHILIP DREYFUSS</v>
          </cell>
          <cell r="C1712" t="str">
            <v>Britany (ET) Stickel</v>
          </cell>
          <cell r="D1712" t="str">
            <v>CPUC</v>
          </cell>
          <cell r="E1712" t="str">
            <v>Rule 21 (2014)</v>
          </cell>
          <cell r="F1712" t="str">
            <v>Fast Track</v>
          </cell>
          <cell r="G1712" t="str">
            <v>Energy Only</v>
          </cell>
          <cell r="H1712" t="str">
            <v>Commercial</v>
          </cell>
          <cell r="I1712" t="str">
            <v>Commercial</v>
          </cell>
          <cell r="J1712" t="str">
            <v>12 kV</v>
          </cell>
          <cell r="M1712">
            <v>12041110</v>
          </cell>
          <cell r="O1712" t="str">
            <v>AES</v>
          </cell>
          <cell r="P1712">
            <v>5.0000000000000001E-3</v>
          </cell>
          <cell r="Q1712">
            <v>43103</v>
          </cell>
          <cell r="U1712" t="str">
            <v>Non-Export</v>
          </cell>
        </row>
        <row r="1713">
          <cell r="A1713" t="str">
            <v>1709-RD</v>
          </cell>
          <cell r="B1713" t="str">
            <v>CAMPBELL SOUP SUPPLY COMPANY LLC</v>
          </cell>
          <cell r="C1713" t="str">
            <v>Josh (ET) Glidden</v>
          </cell>
          <cell r="D1713" t="str">
            <v>CPUC</v>
          </cell>
          <cell r="E1713" t="str">
            <v>Rule 21 (2014)</v>
          </cell>
          <cell r="F1713" t="str">
            <v>Detailed Study</v>
          </cell>
          <cell r="G1713" t="str">
            <v>Energy Only</v>
          </cell>
          <cell r="H1713" t="str">
            <v>Study in Progress</v>
          </cell>
          <cell r="I1713" t="str">
            <v>Active</v>
          </cell>
          <cell r="J1713" t="str">
            <v>0 kV</v>
          </cell>
          <cell r="M1713">
            <v>303333311</v>
          </cell>
          <cell r="O1713" t="str">
            <v>Solar PV</v>
          </cell>
          <cell r="P1713">
            <v>2.5499999999999998</v>
          </cell>
          <cell r="U1713" t="str">
            <v>EXPNEM</v>
          </cell>
        </row>
        <row r="1714">
          <cell r="A1714" t="str">
            <v>1710-RD</v>
          </cell>
          <cell r="B1714" t="str">
            <v>DER WIND Soledad</v>
          </cell>
          <cell r="C1714" t="str">
            <v>Josh (ET) Glidden</v>
          </cell>
          <cell r="D1714" t="str">
            <v>CPUC</v>
          </cell>
          <cell r="E1714" t="str">
            <v>Rule 21 (2014)</v>
          </cell>
          <cell r="F1714" t="str">
            <v>Fast Track</v>
          </cell>
          <cell r="G1714" t="str">
            <v>Energy Only</v>
          </cell>
          <cell r="H1714" t="str">
            <v>Withdrawn</v>
          </cell>
          <cell r="I1714" t="str">
            <v>Withdrawn</v>
          </cell>
          <cell r="J1714" t="str">
            <v>21 kV</v>
          </cell>
          <cell r="K1714" t="str">
            <v>SOLEDAD SUB</v>
          </cell>
          <cell r="M1714" t="str">
            <v>SOLEDAD 2102</v>
          </cell>
          <cell r="N1714" t="str">
            <v>pole # T40699568</v>
          </cell>
          <cell r="O1714" t="str">
            <v>Wind</v>
          </cell>
          <cell r="P1714">
            <v>2.5</v>
          </cell>
          <cell r="U1714" t="str">
            <v>Export</v>
          </cell>
        </row>
        <row r="1715">
          <cell r="A1715" t="str">
            <v>1711-RD</v>
          </cell>
          <cell r="B1715" t="str">
            <v>SunWest Bioenergy</v>
          </cell>
          <cell r="C1715" t="str">
            <v>Josh (ET) Glidden</v>
          </cell>
          <cell r="D1715" t="str">
            <v>CPUC</v>
          </cell>
          <cell r="E1715" t="str">
            <v>Rule 21 (2014)</v>
          </cell>
          <cell r="F1715" t="str">
            <v>Detailed Study</v>
          </cell>
          <cell r="G1715" t="str">
            <v>Energy Only</v>
          </cell>
          <cell r="H1715" t="str">
            <v>Study in Progress</v>
          </cell>
          <cell r="I1715" t="str">
            <v>Active</v>
          </cell>
          <cell r="J1715" t="str">
            <v>12 kV</v>
          </cell>
          <cell r="K1715" t="str">
            <v>PEACHTON SUB</v>
          </cell>
          <cell r="M1715">
            <v>103241102</v>
          </cell>
          <cell r="O1715" t="str">
            <v>Biomass</v>
          </cell>
          <cell r="P1715">
            <v>3</v>
          </cell>
          <cell r="U1715" t="str">
            <v>Export</v>
          </cell>
        </row>
        <row r="1716">
          <cell r="A1716" t="str">
            <v>1712-RD</v>
          </cell>
          <cell r="B1716" t="str">
            <v>DAVID DEUTSCHER</v>
          </cell>
          <cell r="C1716" t="str">
            <v>Britany (ET) Stickel</v>
          </cell>
          <cell r="D1716" t="str">
            <v>CPUC</v>
          </cell>
          <cell r="E1716" t="str">
            <v>Rule 21 (2014)</v>
          </cell>
          <cell r="F1716" t="str">
            <v>Fast Track</v>
          </cell>
          <cell r="G1716" t="str">
            <v>Energy Only</v>
          </cell>
          <cell r="H1716" t="str">
            <v>Commercial</v>
          </cell>
          <cell r="I1716" t="str">
            <v>Commercial</v>
          </cell>
          <cell r="J1716" t="str">
            <v>12 kV</v>
          </cell>
          <cell r="K1716" t="str">
            <v>ROSSMOOR SUB</v>
          </cell>
          <cell r="M1716">
            <v>14161101</v>
          </cell>
          <cell r="O1716" t="str">
            <v>AES</v>
          </cell>
          <cell r="P1716">
            <v>0.01</v>
          </cell>
          <cell r="Q1716">
            <v>43103</v>
          </cell>
          <cell r="U1716" t="str">
            <v>Non-Export</v>
          </cell>
        </row>
        <row r="1717">
          <cell r="A1717" t="str">
            <v>1713-RD</v>
          </cell>
          <cell r="B1717" t="str">
            <v>ROSELLA SMITH</v>
          </cell>
          <cell r="C1717" t="str">
            <v>Britany (ET) Stickel</v>
          </cell>
          <cell r="D1717" t="str">
            <v>CPUC</v>
          </cell>
          <cell r="E1717" t="str">
            <v>Rule 21 (2014)</v>
          </cell>
          <cell r="F1717" t="str">
            <v>Fast Track</v>
          </cell>
          <cell r="G1717" t="str">
            <v>Energy Only</v>
          </cell>
          <cell r="H1717" t="str">
            <v>Commercial</v>
          </cell>
          <cell r="I1717" t="str">
            <v>Commercial</v>
          </cell>
          <cell r="J1717" t="str">
            <v>12 kV</v>
          </cell>
          <cell r="M1717">
            <v>22101103</v>
          </cell>
          <cell r="O1717" t="str">
            <v>AES</v>
          </cell>
          <cell r="P1717">
            <v>5.0000000000000001E-3</v>
          </cell>
          <cell r="Q1717">
            <v>43103</v>
          </cell>
          <cell r="U1717" t="str">
            <v>Non-Export</v>
          </cell>
        </row>
        <row r="1718">
          <cell r="A1718" t="str">
            <v>1714-WD</v>
          </cell>
          <cell r="B1718" t="str">
            <v>SVUSD Bus Barn Storage</v>
          </cell>
          <cell r="C1718" t="str">
            <v>Rob (ET) Becker</v>
          </cell>
          <cell r="D1718" t="str">
            <v>FERC</v>
          </cell>
          <cell r="E1718" t="str">
            <v>GIP (2014)</v>
          </cell>
          <cell r="F1718" t="str">
            <v>Fast Track</v>
          </cell>
          <cell r="G1718" t="str">
            <v>Full Capacity</v>
          </cell>
          <cell r="H1718" t="str">
            <v>IA in Progress</v>
          </cell>
          <cell r="I1718" t="str">
            <v>Active</v>
          </cell>
          <cell r="J1718" t="str">
            <v>12 kV</v>
          </cell>
          <cell r="K1718" t="str">
            <v>SONOMA A SUB</v>
          </cell>
          <cell r="M1718" t="str">
            <v>ZONE ID 42721104.008</v>
          </cell>
          <cell r="N1718" t="str">
            <v>j 6655</v>
          </cell>
          <cell r="O1718" t="str">
            <v>battery energy storage</v>
          </cell>
          <cell r="P1718">
            <v>0.5</v>
          </cell>
          <cell r="U1718" t="str">
            <v>Export</v>
          </cell>
        </row>
        <row r="1719">
          <cell r="A1719" t="str">
            <v>1715-RD</v>
          </cell>
          <cell r="B1719" t="str">
            <v>KELLEY JAEGER</v>
          </cell>
          <cell r="C1719" t="str">
            <v>Britany (ET) Stickel</v>
          </cell>
          <cell r="D1719" t="str">
            <v>CPUC</v>
          </cell>
          <cell r="E1719" t="str">
            <v>Rule 21 (2014)</v>
          </cell>
          <cell r="F1719" t="str">
            <v>Fast Track</v>
          </cell>
          <cell r="G1719" t="str">
            <v>Energy Only</v>
          </cell>
          <cell r="H1719" t="str">
            <v>Implementation</v>
          </cell>
          <cell r="I1719" t="str">
            <v>Active</v>
          </cell>
          <cell r="J1719" t="str">
            <v>4 kV</v>
          </cell>
          <cell r="M1719">
            <v>13350402</v>
          </cell>
          <cell r="O1719" t="str">
            <v>AES</v>
          </cell>
          <cell r="P1719">
            <v>5.0000000000000001E-3</v>
          </cell>
          <cell r="U1719" t="str">
            <v>Non-Export</v>
          </cell>
        </row>
        <row r="1720">
          <cell r="A1720" t="str">
            <v>1716-RD</v>
          </cell>
          <cell r="B1720" t="str">
            <v>RONALD GONG</v>
          </cell>
          <cell r="C1720" t="str">
            <v>Martha (ET) Baeli</v>
          </cell>
          <cell r="D1720" t="str">
            <v>CPUC</v>
          </cell>
          <cell r="E1720" t="str">
            <v>Rule 21 (2014)</v>
          </cell>
          <cell r="F1720" t="str">
            <v>Fast Track</v>
          </cell>
          <cell r="G1720" t="str">
            <v>Energy Only</v>
          </cell>
          <cell r="H1720" t="str">
            <v>Implementation</v>
          </cell>
          <cell r="I1720" t="str">
            <v>Active</v>
          </cell>
          <cell r="J1720" t="str">
            <v>21 kV</v>
          </cell>
          <cell r="M1720">
            <v>83182103</v>
          </cell>
          <cell r="O1720" t="str">
            <v>AES</v>
          </cell>
          <cell r="P1720">
            <v>1.4999999999999999E-2</v>
          </cell>
          <cell r="Q1720">
            <v>43081</v>
          </cell>
          <cell r="U1720" t="str">
            <v>Non-Export</v>
          </cell>
        </row>
        <row r="1721">
          <cell r="A1721" t="str">
            <v>1717-RD</v>
          </cell>
          <cell r="B1721" t="str">
            <v>ANDREW D CHESSIN</v>
          </cell>
          <cell r="C1721" t="str">
            <v>Martha (ET) Baeli</v>
          </cell>
          <cell r="D1721" t="str">
            <v>CPUC</v>
          </cell>
          <cell r="E1721" t="str">
            <v>Rule 21 (2014)</v>
          </cell>
          <cell r="F1721" t="str">
            <v>Fast Track</v>
          </cell>
          <cell r="G1721" t="str">
            <v>Energy Only</v>
          </cell>
          <cell r="H1721" t="str">
            <v>Implementation</v>
          </cell>
          <cell r="I1721" t="str">
            <v>Active</v>
          </cell>
          <cell r="J1721" t="str">
            <v>12 kV</v>
          </cell>
          <cell r="M1721">
            <v>82021107</v>
          </cell>
          <cell r="O1721" t="str">
            <v>AES</v>
          </cell>
          <cell r="P1721">
            <v>5.0000000000000001E-3</v>
          </cell>
          <cell r="Q1721">
            <v>43104</v>
          </cell>
          <cell r="U1721" t="str">
            <v>Non-Export</v>
          </cell>
        </row>
        <row r="1722">
          <cell r="A1722" t="str">
            <v>1718-RD</v>
          </cell>
          <cell r="B1722" t="str">
            <v>ERIC C APPELIN DMD</v>
          </cell>
          <cell r="C1722" t="str">
            <v>Martha (ET) Baeli</v>
          </cell>
          <cell r="D1722" t="str">
            <v>CPUC</v>
          </cell>
          <cell r="E1722" t="str">
            <v>Rule 21 (2014)</v>
          </cell>
          <cell r="F1722" t="str">
            <v>Fast Track</v>
          </cell>
          <cell r="G1722" t="str">
            <v>Energy Only</v>
          </cell>
          <cell r="H1722" t="str">
            <v>Implementation</v>
          </cell>
          <cell r="I1722" t="str">
            <v>Active</v>
          </cell>
          <cell r="J1722" t="str">
            <v>4 kV</v>
          </cell>
          <cell r="M1722">
            <v>182090401</v>
          </cell>
          <cell r="O1722" t="str">
            <v>AES</v>
          </cell>
          <cell r="P1722">
            <v>0.01</v>
          </cell>
          <cell r="U1722" t="str">
            <v>Non-Export</v>
          </cell>
        </row>
        <row r="1723">
          <cell r="A1723" t="str">
            <v>1719-RD</v>
          </cell>
          <cell r="B1723" t="str">
            <v>UNIVERSITY OF CALIFORNIA BERKELEY</v>
          </cell>
          <cell r="C1723" t="str">
            <v>Josh (ET) Glidden</v>
          </cell>
          <cell r="D1723" t="str">
            <v>CPUC</v>
          </cell>
          <cell r="E1723" t="str">
            <v>Rule 21 (2014)</v>
          </cell>
          <cell r="F1723" t="str">
            <v>Fast Track</v>
          </cell>
          <cell r="G1723" t="str">
            <v>Energy Only</v>
          </cell>
          <cell r="H1723" t="str">
            <v>Implementation</v>
          </cell>
          <cell r="I1723" t="str">
            <v>Active</v>
          </cell>
          <cell r="J1723" t="str">
            <v>12 kV</v>
          </cell>
          <cell r="M1723">
            <v>303333311</v>
          </cell>
          <cell r="O1723" t="str">
            <v>Solar PV</v>
          </cell>
          <cell r="P1723">
            <v>4.2999999999999997E-2</v>
          </cell>
          <cell r="Q1723">
            <v>43164</v>
          </cell>
          <cell r="U1723" t="str">
            <v>Non-Export</v>
          </cell>
        </row>
        <row r="1724">
          <cell r="A1724" t="str">
            <v>1720-RD</v>
          </cell>
          <cell r="B1724" t="str">
            <v>JENNIFER HURLEY</v>
          </cell>
          <cell r="C1724" t="str">
            <v>Josh (ET) Glidden</v>
          </cell>
          <cell r="D1724" t="str">
            <v>CPUC</v>
          </cell>
          <cell r="E1724" t="str">
            <v>Rule 21 (2014)</v>
          </cell>
          <cell r="F1724" t="str">
            <v>Fast Track</v>
          </cell>
          <cell r="G1724" t="str">
            <v>Energy Only</v>
          </cell>
          <cell r="H1724" t="str">
            <v>Commercial</v>
          </cell>
          <cell r="I1724" t="str">
            <v>Commercial</v>
          </cell>
          <cell r="J1724" t="str">
            <v>12 kV</v>
          </cell>
          <cell r="K1724" t="str">
            <v>VASONA SUB</v>
          </cell>
          <cell r="M1724">
            <v>83771102</v>
          </cell>
          <cell r="O1724" t="str">
            <v>AES</v>
          </cell>
          <cell r="P1724">
            <v>1.4999999999999999E-2</v>
          </cell>
          <cell r="Q1724">
            <v>43103</v>
          </cell>
          <cell r="U1724" t="str">
            <v>Non-Export</v>
          </cell>
        </row>
        <row r="1725">
          <cell r="A1725" t="str">
            <v>1721-RD</v>
          </cell>
          <cell r="B1725" t="str">
            <v>GREG DAVIS</v>
          </cell>
          <cell r="C1725" t="str">
            <v>Martha (ET) Baeli</v>
          </cell>
          <cell r="D1725" t="str">
            <v>CPUC</v>
          </cell>
          <cell r="E1725" t="str">
            <v>Rule 21 (2014)</v>
          </cell>
          <cell r="F1725" t="str">
            <v>Fast Track</v>
          </cell>
          <cell r="G1725" t="str">
            <v>Energy Only</v>
          </cell>
          <cell r="H1725" t="str">
            <v>Implementation</v>
          </cell>
          <cell r="I1725" t="str">
            <v>Active</v>
          </cell>
          <cell r="J1725" t="str">
            <v>12 kV</v>
          </cell>
          <cell r="M1725">
            <v>43251101</v>
          </cell>
          <cell r="O1725" t="str">
            <v>AES</v>
          </cell>
          <cell r="P1725">
            <v>0.01</v>
          </cell>
          <cell r="Q1725">
            <v>43243</v>
          </cell>
          <cell r="U1725" t="str">
            <v>Non-Export</v>
          </cell>
        </row>
        <row r="1726">
          <cell r="A1726" t="str">
            <v>1722-RD</v>
          </cell>
          <cell r="B1726" t="str">
            <v>WILLIAM L RAYNOLDS</v>
          </cell>
          <cell r="C1726" t="str">
            <v>Josh (ET) Glidden</v>
          </cell>
          <cell r="D1726" t="str">
            <v>CPUC</v>
          </cell>
          <cell r="E1726" t="str">
            <v>Rule 21 (2014)</v>
          </cell>
          <cell r="F1726" t="str">
            <v>Fast Track</v>
          </cell>
          <cell r="G1726" t="str">
            <v>Energy Only</v>
          </cell>
          <cell r="H1726" t="str">
            <v>Commercial</v>
          </cell>
          <cell r="I1726" t="str">
            <v>Commercial</v>
          </cell>
          <cell r="J1726" t="str">
            <v>12 kV</v>
          </cell>
          <cell r="M1726">
            <v>13801102</v>
          </cell>
          <cell r="O1726" t="str">
            <v>AES</v>
          </cell>
          <cell r="P1726">
            <v>5.0000000000000001E-3</v>
          </cell>
          <cell r="Q1726">
            <v>43104</v>
          </cell>
          <cell r="U1726" t="str">
            <v>Non-Export</v>
          </cell>
        </row>
        <row r="1727">
          <cell r="A1727" t="str">
            <v>1723-RD</v>
          </cell>
          <cell r="B1727" t="str">
            <v>MARICEL M MOORE</v>
          </cell>
          <cell r="C1727" t="str">
            <v>Josh (ET) Glidden</v>
          </cell>
          <cell r="D1727" t="str">
            <v>CPUC</v>
          </cell>
          <cell r="E1727" t="str">
            <v>Rule 21 (2014)</v>
          </cell>
          <cell r="F1727" t="str">
            <v>Fast Track</v>
          </cell>
          <cell r="G1727" t="str">
            <v>Energy Only</v>
          </cell>
          <cell r="H1727" t="str">
            <v>Implementation</v>
          </cell>
          <cell r="I1727" t="str">
            <v>Active</v>
          </cell>
          <cell r="J1727" t="str">
            <v>12 kV</v>
          </cell>
          <cell r="M1727">
            <v>22101102</v>
          </cell>
          <cell r="O1727" t="str">
            <v>AES</v>
          </cell>
          <cell r="P1727">
            <v>5.0000000000000001E-3</v>
          </cell>
          <cell r="Q1727">
            <v>43138</v>
          </cell>
          <cell r="U1727" t="str">
            <v>Non-Export</v>
          </cell>
        </row>
        <row r="1728">
          <cell r="A1728" t="str">
            <v>1724-RD</v>
          </cell>
          <cell r="B1728" t="str">
            <v>MATTHEW BUDRAITIS</v>
          </cell>
          <cell r="C1728" t="str">
            <v>Martha (ET) Baeli</v>
          </cell>
          <cell r="D1728" t="str">
            <v>CPUC</v>
          </cell>
          <cell r="E1728" t="str">
            <v>Rule 21 (2014)</v>
          </cell>
          <cell r="F1728" t="str">
            <v>Fast Track</v>
          </cell>
          <cell r="G1728" t="str">
            <v>Energy Only</v>
          </cell>
          <cell r="H1728" t="str">
            <v>Implementation</v>
          </cell>
          <cell r="I1728" t="str">
            <v>Active</v>
          </cell>
          <cell r="J1728" t="str">
            <v>12 kV</v>
          </cell>
          <cell r="M1728">
            <v>182631108</v>
          </cell>
          <cell r="O1728" t="str">
            <v>AES</v>
          </cell>
          <cell r="P1728">
            <v>5.0000000000000001E-3</v>
          </cell>
          <cell r="U1728" t="str">
            <v>Non-Export</v>
          </cell>
        </row>
        <row r="1729">
          <cell r="A1729" t="str">
            <v>1725-RD</v>
          </cell>
          <cell r="B1729" t="str">
            <v>CAYUCOS ELEMENTARY SCHOOL</v>
          </cell>
          <cell r="C1729" t="str">
            <v>Martha (ET) Baeli</v>
          </cell>
          <cell r="D1729" t="str">
            <v>CPUC</v>
          </cell>
          <cell r="E1729" t="str">
            <v>Rule 21 (2014)</v>
          </cell>
          <cell r="F1729" t="str">
            <v>Fast Track</v>
          </cell>
          <cell r="G1729" t="str">
            <v>Energy Only</v>
          </cell>
          <cell r="H1729" t="str">
            <v>Commercial</v>
          </cell>
          <cell r="I1729" t="str">
            <v>Commercial</v>
          </cell>
          <cell r="J1729" t="str">
            <v>12 kV</v>
          </cell>
          <cell r="M1729">
            <v>182551101</v>
          </cell>
          <cell r="O1729" t="str">
            <v>Solar PV</v>
          </cell>
          <cell r="P1729">
            <v>1.0999999999999999E-2</v>
          </cell>
          <cell r="Q1729">
            <v>43116</v>
          </cell>
          <cell r="U1729" t="str">
            <v>RESBCT</v>
          </cell>
        </row>
        <row r="1730">
          <cell r="A1730" t="str">
            <v>1726-WD</v>
          </cell>
          <cell r="B1730" t="str">
            <v>Pistachio Road</v>
          </cell>
          <cell r="C1730" t="str">
            <v>David Corzilius</v>
          </cell>
          <cell r="D1730" t="str">
            <v>FERC</v>
          </cell>
          <cell r="E1730" t="str">
            <v>GIP (2014)</v>
          </cell>
          <cell r="F1730" t="str">
            <v>Independent Study</v>
          </cell>
          <cell r="G1730" t="str">
            <v>Energy Only</v>
          </cell>
          <cell r="H1730" t="str">
            <v>IA in Progress</v>
          </cell>
          <cell r="I1730" t="str">
            <v>Active</v>
          </cell>
          <cell r="J1730" t="str">
            <v>21 kV</v>
          </cell>
          <cell r="K1730" t="str">
            <v>TWISSELMAN SUB</v>
          </cell>
          <cell r="M1730" t="str">
            <v>FEEDER # 254402105</v>
          </cell>
          <cell r="N1730" t="str">
            <v>Twisselman 2105</v>
          </cell>
          <cell r="O1730" t="str">
            <v>Solar PV</v>
          </cell>
          <cell r="P1730">
            <v>4.79</v>
          </cell>
          <cell r="U1730" t="str">
            <v>Export</v>
          </cell>
        </row>
        <row r="1731">
          <cell r="A1731" t="str">
            <v>1727-RD</v>
          </cell>
          <cell r="B1731" t="str">
            <v>MOONLIGHT PACKING CORPORATION</v>
          </cell>
          <cell r="C1731" t="str">
            <v>Josh (ET) Glidden</v>
          </cell>
          <cell r="D1731" t="str">
            <v>CPUC</v>
          </cell>
          <cell r="E1731" t="str">
            <v>Rule 21 (2014)</v>
          </cell>
          <cell r="F1731" t="str">
            <v>Fast Track</v>
          </cell>
          <cell r="G1731" t="str">
            <v>Energy Only</v>
          </cell>
          <cell r="H1731" t="str">
            <v>Implementation</v>
          </cell>
          <cell r="I1731" t="str">
            <v>Active</v>
          </cell>
          <cell r="J1731" t="str">
            <v>12 kV</v>
          </cell>
          <cell r="M1731">
            <v>254531110</v>
          </cell>
          <cell r="O1731" t="str">
            <v>AES</v>
          </cell>
          <cell r="P1731">
            <v>0.13</v>
          </cell>
          <cell r="Q1731">
            <v>43108</v>
          </cell>
          <cell r="U1731" t="str">
            <v>Non-Export</v>
          </cell>
        </row>
        <row r="1732">
          <cell r="A1732" t="str">
            <v>1728-RD</v>
          </cell>
          <cell r="B1732" t="str">
            <v>Lisa Boone Harris - 2.84 MW</v>
          </cell>
          <cell r="C1732" t="str">
            <v>Josh (ET) Glidden</v>
          </cell>
          <cell r="D1732" t="str">
            <v>CPUC</v>
          </cell>
          <cell r="E1732" t="str">
            <v>Rule 21 (2014)</v>
          </cell>
          <cell r="F1732" t="str">
            <v>Detailed Study</v>
          </cell>
          <cell r="G1732" t="str">
            <v>Partial Capacity</v>
          </cell>
          <cell r="H1732" t="str">
            <v>IA in Progress</v>
          </cell>
          <cell r="I1732" t="str">
            <v>Active</v>
          </cell>
          <cell r="J1732" t="str">
            <v>12 kV</v>
          </cell>
          <cell r="K1732" t="str">
            <v>LIVE OAK SUB</v>
          </cell>
          <cell r="M1732">
            <v>153771102</v>
          </cell>
          <cell r="N1732" t="str">
            <v>Pole#26553 T40692047</v>
          </cell>
          <cell r="O1732" t="str">
            <v>Reciprocating Engine</v>
          </cell>
          <cell r="P1732">
            <v>2.84</v>
          </cell>
          <cell r="U1732" t="str">
            <v>Export</v>
          </cell>
        </row>
        <row r="1733">
          <cell r="A1733" t="str">
            <v>1729-RD</v>
          </cell>
          <cell r="B1733" t="str">
            <v>THEODORE REICH</v>
          </cell>
          <cell r="C1733" t="str">
            <v>Martha (ET) Baeli</v>
          </cell>
          <cell r="D1733" t="str">
            <v>CPUC</v>
          </cell>
          <cell r="E1733" t="str">
            <v>Rule 21 (2014)</v>
          </cell>
          <cell r="F1733" t="str">
            <v>Fast Track</v>
          </cell>
          <cell r="G1733" t="str">
            <v>Energy Only</v>
          </cell>
          <cell r="H1733" t="str">
            <v>Implementation</v>
          </cell>
          <cell r="I1733" t="str">
            <v>Active</v>
          </cell>
          <cell r="J1733" t="str">
            <v>12 kV</v>
          </cell>
          <cell r="M1733">
            <v>43021102</v>
          </cell>
          <cell r="O1733" t="str">
            <v>AES</v>
          </cell>
          <cell r="P1733">
            <v>0.01</v>
          </cell>
          <cell r="U1733" t="str">
            <v>Non-Export</v>
          </cell>
        </row>
        <row r="1734">
          <cell r="A1734" t="str">
            <v>1730-RD</v>
          </cell>
          <cell r="B1734" t="str">
            <v>KATHLEEN NICHOL</v>
          </cell>
          <cell r="C1734" t="str">
            <v>Martha (ET) Baeli</v>
          </cell>
          <cell r="D1734" t="str">
            <v>CPUC</v>
          </cell>
          <cell r="E1734" t="str">
            <v>Rule 21 (2014)</v>
          </cell>
          <cell r="F1734" t="str">
            <v>Fast Track</v>
          </cell>
          <cell r="G1734" t="str">
            <v>Energy Only</v>
          </cell>
          <cell r="H1734" t="str">
            <v>Implementation</v>
          </cell>
          <cell r="I1734" t="str">
            <v>Active</v>
          </cell>
          <cell r="J1734" t="str">
            <v>12 kV</v>
          </cell>
          <cell r="M1734">
            <v>24101102</v>
          </cell>
          <cell r="O1734" t="str">
            <v>AES</v>
          </cell>
          <cell r="P1734">
            <v>1.4999999999999999E-2</v>
          </cell>
          <cell r="Q1734">
            <v>43116</v>
          </cell>
          <cell r="U1734" t="str">
            <v>Non-Export</v>
          </cell>
        </row>
        <row r="1735">
          <cell r="A1735" t="str">
            <v>1731-WD</v>
          </cell>
          <cell r="B1735" t="str">
            <v>Burton High School PV</v>
          </cell>
          <cell r="C1735" t="str">
            <v>David Corzilius</v>
          </cell>
          <cell r="D1735" t="str">
            <v>FERC</v>
          </cell>
          <cell r="E1735" t="str">
            <v>GIP (2014)</v>
          </cell>
          <cell r="F1735" t="str">
            <v>Fast Track</v>
          </cell>
          <cell r="G1735" t="str">
            <v>Energy Only</v>
          </cell>
          <cell r="H1735" t="str">
            <v>IA in Progress</v>
          </cell>
          <cell r="I1735" t="str">
            <v>Active</v>
          </cell>
          <cell r="J1735" t="str">
            <v>12 kV</v>
          </cell>
          <cell r="K1735" t="str">
            <v>SAN FRAN H (MARTIN) SUB</v>
          </cell>
          <cell r="L1735">
            <v>1</v>
          </cell>
          <cell r="M1735">
            <v>22101106</v>
          </cell>
          <cell r="N1735" t="str">
            <v>SF H Bank 1</v>
          </cell>
          <cell r="O1735" t="str">
            <v>Solar PV</v>
          </cell>
          <cell r="P1735">
            <v>0.14199999999999999</v>
          </cell>
          <cell r="U1735" t="str">
            <v>Export</v>
          </cell>
        </row>
        <row r="1736">
          <cell r="A1736" t="str">
            <v>1732-RD</v>
          </cell>
          <cell r="B1736" t="str">
            <v>DEXTER AHLGREN</v>
          </cell>
          <cell r="C1736" t="str">
            <v>Britany (ET) Stickel</v>
          </cell>
          <cell r="D1736" t="str">
            <v>CPUC</v>
          </cell>
          <cell r="E1736" t="str">
            <v>Rule 21 (2014)</v>
          </cell>
          <cell r="F1736" t="str">
            <v>Fast Track</v>
          </cell>
          <cell r="G1736" t="str">
            <v>Energy Only</v>
          </cell>
          <cell r="H1736" t="str">
            <v>Commercial</v>
          </cell>
          <cell r="I1736" t="str">
            <v>Commercial</v>
          </cell>
          <cell r="J1736" t="str">
            <v>12 kV</v>
          </cell>
          <cell r="M1736">
            <v>82841102</v>
          </cell>
          <cell r="O1736" t="str">
            <v>AES</v>
          </cell>
          <cell r="P1736">
            <v>0.01</v>
          </cell>
          <cell r="U1736" t="str">
            <v>Non-Export</v>
          </cell>
        </row>
        <row r="1737">
          <cell r="A1737" t="str">
            <v>1733-RD</v>
          </cell>
          <cell r="B1737" t="str">
            <v>LEO DE VITO</v>
          </cell>
          <cell r="C1737" t="str">
            <v>Britany (ET) Stickel</v>
          </cell>
          <cell r="D1737" t="str">
            <v>CPUC</v>
          </cell>
          <cell r="E1737" t="str">
            <v>Rule 21 (2014)</v>
          </cell>
          <cell r="F1737" t="str">
            <v>Fast Track</v>
          </cell>
          <cell r="G1737" t="str">
            <v>Energy Only</v>
          </cell>
          <cell r="H1737" t="str">
            <v>Commercial</v>
          </cell>
          <cell r="I1737" t="str">
            <v>Commercial</v>
          </cell>
          <cell r="J1737" t="str">
            <v>12 kV</v>
          </cell>
          <cell r="M1737">
            <v>82841101</v>
          </cell>
          <cell r="O1737" t="str">
            <v>AES</v>
          </cell>
          <cell r="P1737">
            <v>5.0000000000000001E-3</v>
          </cell>
          <cell r="Q1737">
            <v>43136</v>
          </cell>
          <cell r="U1737" t="str">
            <v>Non-Export</v>
          </cell>
        </row>
        <row r="1738">
          <cell r="A1738" t="str">
            <v>1734-RD</v>
          </cell>
          <cell r="B1738" t="str">
            <v>MARK HIGGINS</v>
          </cell>
          <cell r="C1738" t="str">
            <v>Britany (ET) Stickel</v>
          </cell>
          <cell r="D1738" t="str">
            <v>CPUC</v>
          </cell>
          <cell r="E1738" t="str">
            <v>Rule 21 (2014)</v>
          </cell>
          <cell r="F1738" t="str">
            <v>Fast Track</v>
          </cell>
          <cell r="G1738" t="str">
            <v>Energy Only</v>
          </cell>
          <cell r="H1738" t="str">
            <v>Commercial</v>
          </cell>
          <cell r="I1738" t="str">
            <v>Commercial</v>
          </cell>
          <cell r="J1738" t="str">
            <v>12 kV</v>
          </cell>
          <cell r="M1738">
            <v>14671102</v>
          </cell>
          <cell r="O1738" t="str">
            <v>AES</v>
          </cell>
          <cell r="P1738">
            <v>5.0000000000000001E-3</v>
          </cell>
          <cell r="Q1738">
            <v>43112</v>
          </cell>
          <cell r="U1738" t="str">
            <v>Non-Export</v>
          </cell>
        </row>
        <row r="1739">
          <cell r="A1739" t="str">
            <v>1735-RD</v>
          </cell>
          <cell r="B1739" t="str">
            <v>MOSS LANDING COMMERCIAL PARK</v>
          </cell>
          <cell r="C1739" t="str">
            <v>Josh (ET) Glidden</v>
          </cell>
          <cell r="D1739" t="str">
            <v>CPUC</v>
          </cell>
          <cell r="E1739" t="str">
            <v>Rule 21 (2014)</v>
          </cell>
          <cell r="F1739" t="str">
            <v>Fast Track</v>
          </cell>
          <cell r="G1739" t="str">
            <v>Energy Only</v>
          </cell>
          <cell r="H1739" t="str">
            <v>Implementation</v>
          </cell>
          <cell r="I1739" t="str">
            <v>Active</v>
          </cell>
          <cell r="J1739" t="str">
            <v>12 kV</v>
          </cell>
          <cell r="K1739" t="str">
            <v>DOLAN RD SUB</v>
          </cell>
          <cell r="M1739">
            <v>182381103</v>
          </cell>
          <cell r="O1739" t="str">
            <v>Solar PV</v>
          </cell>
          <cell r="P1739">
            <v>2.75</v>
          </cell>
          <cell r="Q1739">
            <v>43264</v>
          </cell>
          <cell r="U1739" t="str">
            <v>EXPNEM</v>
          </cell>
        </row>
        <row r="1740">
          <cell r="A1740" t="str">
            <v>1736-RD</v>
          </cell>
          <cell r="B1740" t="str">
            <v>ROBERT SHACKLETON</v>
          </cell>
          <cell r="C1740" t="str">
            <v>Lily Gin</v>
          </cell>
          <cell r="D1740" t="str">
            <v>CPUC</v>
          </cell>
          <cell r="E1740" t="str">
            <v>Rule 21 (2014)</v>
          </cell>
          <cell r="F1740" t="str">
            <v>Fast Track</v>
          </cell>
          <cell r="G1740" t="str">
            <v>Energy Only</v>
          </cell>
          <cell r="H1740" t="str">
            <v>IA in Progress</v>
          </cell>
          <cell r="I1740" t="str">
            <v>Active</v>
          </cell>
          <cell r="J1740" t="str">
            <v>4 kV</v>
          </cell>
          <cell r="K1740" t="str">
            <v>REDWOOD CITY SUB</v>
          </cell>
          <cell r="L1740">
            <v>3</v>
          </cell>
          <cell r="M1740">
            <v>24160406</v>
          </cell>
          <cell r="O1740" t="str">
            <v>AES</v>
          </cell>
          <cell r="P1740">
            <v>0.01</v>
          </cell>
          <cell r="U1740" t="str">
            <v>Non-Export</v>
          </cell>
        </row>
        <row r="1741">
          <cell r="A1741" t="str">
            <v>1737-RD</v>
          </cell>
          <cell r="B1741" t="str">
            <v>CALIFORNIA RESOURCES PRODUCTION CORP</v>
          </cell>
          <cell r="C1741" t="str">
            <v>Martha (ET) Baeli</v>
          </cell>
          <cell r="D1741" t="str">
            <v>CPUC</v>
          </cell>
          <cell r="E1741" t="str">
            <v>Rule 21 (2014)</v>
          </cell>
          <cell r="F1741" t="str">
            <v>Fast Track</v>
          </cell>
          <cell r="G1741" t="str">
            <v>Energy Only</v>
          </cell>
          <cell r="H1741" t="str">
            <v>IA in Progress</v>
          </cell>
          <cell r="I1741" t="str">
            <v>Active</v>
          </cell>
          <cell r="J1741" t="str">
            <v>12 kV</v>
          </cell>
          <cell r="M1741">
            <v>303333311</v>
          </cell>
          <cell r="O1741" t="str">
            <v>Solar PV</v>
          </cell>
          <cell r="P1741">
            <v>1.82</v>
          </cell>
          <cell r="U1741" t="str">
            <v>EXPNEM</v>
          </cell>
        </row>
        <row r="1742">
          <cell r="A1742" t="str">
            <v>1738-RD</v>
          </cell>
          <cell r="B1742" t="str">
            <v>CONSTELLATION WINES US INC</v>
          </cell>
          <cell r="C1742" t="str">
            <v>Martha (ET) Baeli</v>
          </cell>
          <cell r="D1742" t="str">
            <v>CPUC</v>
          </cell>
          <cell r="E1742" t="str">
            <v>Rule 21 (2014)</v>
          </cell>
          <cell r="F1742" t="str">
            <v>Fast Track</v>
          </cell>
          <cell r="G1742" t="str">
            <v>Energy Only</v>
          </cell>
          <cell r="H1742" t="str">
            <v>Withdrawn</v>
          </cell>
          <cell r="I1742" t="str">
            <v>Withdrawn</v>
          </cell>
          <cell r="J1742" t="str">
            <v>0 kV</v>
          </cell>
          <cell r="M1742">
            <v>303333311</v>
          </cell>
          <cell r="O1742" t="str">
            <v>Solar PV</v>
          </cell>
          <cell r="P1742">
            <v>2.58</v>
          </cell>
          <cell r="U1742" t="str">
            <v>EXPNEM</v>
          </cell>
        </row>
        <row r="1743">
          <cell r="A1743" t="str">
            <v>1739-RD</v>
          </cell>
          <cell r="B1743" t="str">
            <v>TRINITAS FUND II</v>
          </cell>
          <cell r="C1743" t="str">
            <v>Josh (ET) Glidden</v>
          </cell>
          <cell r="D1743" t="str">
            <v>CPUC</v>
          </cell>
          <cell r="E1743" t="str">
            <v>Rule 21 (2014)</v>
          </cell>
          <cell r="F1743" t="str">
            <v>Detailed Study</v>
          </cell>
          <cell r="G1743" t="str">
            <v>Energy Only</v>
          </cell>
          <cell r="H1743" t="str">
            <v>Study in Progress</v>
          </cell>
          <cell r="I1743" t="str">
            <v>Active</v>
          </cell>
          <cell r="J1743" t="str">
            <v>17 kV</v>
          </cell>
          <cell r="K1743" t="str">
            <v>COTTLE SUB</v>
          </cell>
          <cell r="M1743">
            <v>163711701</v>
          </cell>
          <cell r="O1743" t="str">
            <v>Solar PV</v>
          </cell>
          <cell r="P1743">
            <v>1.86</v>
          </cell>
          <cell r="U1743" t="str">
            <v>EXPNEM</v>
          </cell>
        </row>
        <row r="1744">
          <cell r="A1744" t="str">
            <v>1740-RD</v>
          </cell>
          <cell r="B1744" t="str">
            <v>LARRY COHN</v>
          </cell>
          <cell r="C1744" t="str">
            <v>Lily Gin</v>
          </cell>
          <cell r="D1744" t="str">
            <v>CPUC</v>
          </cell>
          <cell r="E1744" t="str">
            <v>Rule 21 (2014)</v>
          </cell>
          <cell r="F1744" t="str">
            <v>Fast Track</v>
          </cell>
          <cell r="G1744" t="str">
            <v>Energy Only</v>
          </cell>
          <cell r="H1744" t="str">
            <v>Implementation</v>
          </cell>
          <cell r="I1744" t="str">
            <v>Active</v>
          </cell>
          <cell r="J1744" t="str">
            <v>12 kV</v>
          </cell>
          <cell r="M1744">
            <v>182631107</v>
          </cell>
          <cell r="O1744" t="str">
            <v>AES</v>
          </cell>
          <cell r="P1744">
            <v>5.0000000000000001E-3</v>
          </cell>
          <cell r="Q1744">
            <v>43253</v>
          </cell>
          <cell r="U1744" t="str">
            <v>Non-Export</v>
          </cell>
        </row>
        <row r="1745">
          <cell r="A1745" t="str">
            <v>1741-RD</v>
          </cell>
          <cell r="B1745" t="str">
            <v>VIRGINIA COGLITORE</v>
          </cell>
          <cell r="C1745" t="str">
            <v>Lily Gin</v>
          </cell>
          <cell r="D1745" t="str">
            <v>CPUC</v>
          </cell>
          <cell r="E1745" t="str">
            <v>Rule 21 (2014)</v>
          </cell>
          <cell r="F1745" t="str">
            <v>Fast Track</v>
          </cell>
          <cell r="G1745" t="str">
            <v>Energy Only</v>
          </cell>
          <cell r="H1745" t="str">
            <v>Implementation</v>
          </cell>
          <cell r="I1745" t="str">
            <v>Active</v>
          </cell>
          <cell r="J1745" t="str">
            <v>12 kV</v>
          </cell>
          <cell r="M1745">
            <v>83371106</v>
          </cell>
          <cell r="O1745" t="str">
            <v>AES</v>
          </cell>
          <cell r="P1745">
            <v>0.02</v>
          </cell>
          <cell r="Q1745">
            <v>43253</v>
          </cell>
          <cell r="U1745" t="str">
            <v>Non-Export</v>
          </cell>
        </row>
        <row r="1746">
          <cell r="A1746" t="str">
            <v>1742-RD</v>
          </cell>
          <cell r="B1746" t="str">
            <v>Michele Covell</v>
          </cell>
          <cell r="C1746" t="str">
            <v>Martha (ET) Baeli</v>
          </cell>
          <cell r="D1746" t="str">
            <v>CPUC</v>
          </cell>
          <cell r="E1746" t="str">
            <v>Rule 21 (2014)</v>
          </cell>
          <cell r="F1746" t="str">
            <v>Fast Track</v>
          </cell>
          <cell r="G1746" t="str">
            <v>Energy Only</v>
          </cell>
          <cell r="H1746" t="str">
            <v>Implementation</v>
          </cell>
          <cell r="I1746" t="str">
            <v>Active</v>
          </cell>
          <cell r="J1746" t="str">
            <v>12 kV</v>
          </cell>
          <cell r="M1746">
            <v>24251101</v>
          </cell>
          <cell r="O1746" t="str">
            <v>AES</v>
          </cell>
          <cell r="P1746">
            <v>0.01</v>
          </cell>
          <cell r="U1746" t="str">
            <v>Non-Export</v>
          </cell>
        </row>
        <row r="1747">
          <cell r="A1747" t="str">
            <v>1743-RD</v>
          </cell>
          <cell r="B1747" t="str">
            <v>BRILLIANT CORNERS</v>
          </cell>
          <cell r="C1747" t="str">
            <v>Jerry Jackson</v>
          </cell>
          <cell r="D1747" t="str">
            <v>CPUC</v>
          </cell>
          <cell r="E1747" t="str">
            <v>Rule 21 (2014)</v>
          </cell>
          <cell r="F1747" t="str">
            <v>Fast Track</v>
          </cell>
          <cell r="G1747" t="str">
            <v>Energy Only</v>
          </cell>
          <cell r="H1747" t="str">
            <v>Commercial</v>
          </cell>
          <cell r="I1747" t="str">
            <v>Commercial</v>
          </cell>
          <cell r="J1747" t="str">
            <v>12 kV</v>
          </cell>
          <cell r="K1747" t="str">
            <v>MENLO SUB</v>
          </cell>
          <cell r="L1747">
            <v>4</v>
          </cell>
          <cell r="M1747">
            <v>24131104</v>
          </cell>
          <cell r="O1747" t="str">
            <v>AES</v>
          </cell>
          <cell r="P1747">
            <v>0.01</v>
          </cell>
          <cell r="U1747" t="str">
            <v>Non-Export</v>
          </cell>
        </row>
        <row r="1748">
          <cell r="A1748" t="str">
            <v>1744-RD</v>
          </cell>
          <cell r="B1748" t="str">
            <v>STEVE SWIFT</v>
          </cell>
          <cell r="C1748" t="str">
            <v>Britany (ET) Stickel</v>
          </cell>
          <cell r="D1748" t="str">
            <v>CPUC</v>
          </cell>
          <cell r="E1748" t="str">
            <v>Rule 21 (2014)</v>
          </cell>
          <cell r="F1748" t="str">
            <v>Fast Track</v>
          </cell>
          <cell r="G1748" t="str">
            <v>Energy Only</v>
          </cell>
          <cell r="H1748" t="str">
            <v>Commercial</v>
          </cell>
          <cell r="I1748" t="str">
            <v>Commercial</v>
          </cell>
          <cell r="J1748" t="str">
            <v>21 kV</v>
          </cell>
          <cell r="M1748">
            <v>83692104</v>
          </cell>
          <cell r="O1748" t="str">
            <v>AES</v>
          </cell>
          <cell r="P1748">
            <v>5.0000000000000001E-3</v>
          </cell>
          <cell r="Q1748">
            <v>43129</v>
          </cell>
          <cell r="U1748" t="str">
            <v>Non-Export</v>
          </cell>
        </row>
        <row r="1749">
          <cell r="A1749" t="str">
            <v>1745-RD</v>
          </cell>
          <cell r="B1749" t="str">
            <v>LUKE MORROW</v>
          </cell>
          <cell r="C1749" t="str">
            <v>Britany (ET) Stickel</v>
          </cell>
          <cell r="D1749" t="str">
            <v>CPUC</v>
          </cell>
          <cell r="E1749" t="str">
            <v>Rule 21 (2014)</v>
          </cell>
          <cell r="F1749" t="str">
            <v>Fast Track</v>
          </cell>
          <cell r="G1749" t="str">
            <v>Energy Only</v>
          </cell>
          <cell r="H1749" t="str">
            <v>Implementation</v>
          </cell>
          <cell r="I1749" t="str">
            <v>Active</v>
          </cell>
          <cell r="J1749" t="str">
            <v>21 kV</v>
          </cell>
          <cell r="K1749" t="str">
            <v>LLAGAS SUB</v>
          </cell>
          <cell r="M1749">
            <v>83182105</v>
          </cell>
          <cell r="O1749" t="str">
            <v>AES</v>
          </cell>
          <cell r="P1749">
            <v>5.0000000000000001E-3</v>
          </cell>
          <cell r="Q1749">
            <v>43139</v>
          </cell>
          <cell r="U1749" t="str">
            <v>Non-Export</v>
          </cell>
        </row>
        <row r="1750">
          <cell r="A1750" t="str">
            <v>1746-RD</v>
          </cell>
          <cell r="B1750" t="str">
            <v>KEVIN MCMAHON</v>
          </cell>
          <cell r="C1750" t="str">
            <v>Britany (ET) Stickel</v>
          </cell>
          <cell r="D1750" t="str">
            <v>CPUC</v>
          </cell>
          <cell r="E1750" t="str">
            <v>Rule 21 (2014)</v>
          </cell>
          <cell r="F1750" t="str">
            <v>Fast Track</v>
          </cell>
          <cell r="G1750" t="str">
            <v>Energy Only</v>
          </cell>
          <cell r="H1750" t="str">
            <v>Commercial</v>
          </cell>
          <cell r="I1750" t="str">
            <v>Commercial</v>
          </cell>
          <cell r="J1750" t="str">
            <v>12 kV</v>
          </cell>
          <cell r="K1750" t="str">
            <v>MIDDLETOWN SUB</v>
          </cell>
          <cell r="L1750" t="str">
            <v>BANK 2</v>
          </cell>
          <cell r="M1750">
            <v>43141102</v>
          </cell>
          <cell r="O1750" t="str">
            <v>AES</v>
          </cell>
          <cell r="P1750">
            <v>0.01</v>
          </cell>
          <cell r="Q1750">
            <v>43131</v>
          </cell>
          <cell r="U1750" t="str">
            <v>Non-Export</v>
          </cell>
        </row>
        <row r="1751">
          <cell r="A1751" t="str">
            <v>1747-RD</v>
          </cell>
          <cell r="B1751" t="str">
            <v>SOUTH COUNTY PACKING, INC.</v>
          </cell>
          <cell r="C1751" t="str">
            <v>Josh (ET) Glidden</v>
          </cell>
          <cell r="D1751" t="str">
            <v>CPUC</v>
          </cell>
          <cell r="E1751" t="str">
            <v>Rule 21 (2014)</v>
          </cell>
          <cell r="F1751" t="str">
            <v>Detailed Study</v>
          </cell>
          <cell r="G1751" t="str">
            <v>Energy Only</v>
          </cell>
          <cell r="H1751" t="str">
            <v>Study in Progress</v>
          </cell>
          <cell r="I1751" t="str">
            <v>Active</v>
          </cell>
          <cell r="J1751" t="str">
            <v>12 kV</v>
          </cell>
          <cell r="K1751" t="str">
            <v>KING CITY SUB</v>
          </cell>
          <cell r="O1751" t="str">
            <v>Solar PV</v>
          </cell>
          <cell r="P1751">
            <v>4</v>
          </cell>
          <cell r="U1751" t="str">
            <v>EXPNEM</v>
          </cell>
        </row>
        <row r="1752">
          <cell r="A1752" t="str">
            <v>1748-RD</v>
          </cell>
          <cell r="B1752" t="str">
            <v>Lakeshore Dairy Digester</v>
          </cell>
          <cell r="C1752" t="str">
            <v>Josh (ET) Glidden</v>
          </cell>
          <cell r="D1752" t="str">
            <v>CPUC</v>
          </cell>
          <cell r="E1752" t="str">
            <v>Rule 21 (2014)</v>
          </cell>
          <cell r="F1752" t="str">
            <v>Detailed Study</v>
          </cell>
          <cell r="G1752" t="str">
            <v>Energy Only</v>
          </cell>
          <cell r="H1752" t="str">
            <v>Study in Progress</v>
          </cell>
          <cell r="I1752" t="str">
            <v>Active</v>
          </cell>
          <cell r="J1752" t="str">
            <v>12 kV</v>
          </cell>
          <cell r="K1752" t="str">
            <v>GUERNSEY SUB</v>
          </cell>
          <cell r="L1752">
            <v>1</v>
          </cell>
          <cell r="M1752" t="str">
            <v>CIRCUIT 252661106</v>
          </cell>
          <cell r="N1752" t="str">
            <v>GUERNSEY 1106</v>
          </cell>
          <cell r="O1752" t="str">
            <v>Reciprocating Engine</v>
          </cell>
          <cell r="P1752">
            <v>0.8</v>
          </cell>
          <cell r="U1752" t="str">
            <v>Export</v>
          </cell>
        </row>
        <row r="1753">
          <cell r="A1753" t="str">
            <v>1749-RD</v>
          </cell>
          <cell r="B1753" t="str">
            <v>Pacific Gas &amp; Electric Company</v>
          </cell>
          <cell r="C1753" t="str">
            <v>Lynn (ET) Nunez</v>
          </cell>
          <cell r="D1753" t="str">
            <v>CPUC</v>
          </cell>
          <cell r="E1753" t="str">
            <v>Rule 21 (2014)</v>
          </cell>
          <cell r="F1753" t="str">
            <v>Fast Track</v>
          </cell>
          <cell r="G1753" t="str">
            <v>Energy Only</v>
          </cell>
          <cell r="H1753" t="str">
            <v>IA in Progress</v>
          </cell>
          <cell r="I1753" t="str">
            <v>Active</v>
          </cell>
          <cell r="J1753" t="str">
            <v>12 kV</v>
          </cell>
          <cell r="M1753">
            <v>163481102</v>
          </cell>
          <cell r="O1753" t="str">
            <v>Solar PV</v>
          </cell>
          <cell r="P1753">
            <v>1.1000000000000001</v>
          </cell>
          <cell r="U1753" t="str">
            <v>EXPNEM</v>
          </cell>
        </row>
        <row r="1754">
          <cell r="A1754" t="str">
            <v>1750-RD</v>
          </cell>
          <cell r="B1754" t="str">
            <v>Guittard Chocolate Co.</v>
          </cell>
          <cell r="C1754" t="str">
            <v>Lynn (ET) Nunez</v>
          </cell>
          <cell r="D1754" t="str">
            <v>CPUC</v>
          </cell>
          <cell r="E1754" t="str">
            <v>Rule 21 (2014)</v>
          </cell>
          <cell r="F1754" t="str">
            <v>Fast Track</v>
          </cell>
          <cell r="G1754" t="str">
            <v>Energy Only</v>
          </cell>
          <cell r="H1754" t="str">
            <v>IA in Progress</v>
          </cell>
          <cell r="I1754" t="str">
            <v>Active</v>
          </cell>
          <cell r="J1754" t="str">
            <v>12 kV</v>
          </cell>
          <cell r="K1754" t="str">
            <v>MILLBRAE SUB</v>
          </cell>
          <cell r="L1754">
            <v>3</v>
          </cell>
          <cell r="M1754">
            <v>22691102</v>
          </cell>
          <cell r="O1754" t="str">
            <v>AES</v>
          </cell>
          <cell r="P1754">
            <v>0.32500000000000001</v>
          </cell>
          <cell r="U1754" t="str">
            <v>Non-Export</v>
          </cell>
        </row>
        <row r="1755">
          <cell r="A1755" t="str">
            <v>1751-RD</v>
          </cell>
          <cell r="B1755" t="str">
            <v>CITY OF LINCOLN (Waste Water TRTMT PLNT)</v>
          </cell>
          <cell r="C1755" t="str">
            <v>Josh (ET) Glidden</v>
          </cell>
          <cell r="D1755" t="str">
            <v>CPUC</v>
          </cell>
          <cell r="E1755" t="str">
            <v>Rule 21 (2014)</v>
          </cell>
          <cell r="F1755" t="str">
            <v>Detailed Study</v>
          </cell>
          <cell r="G1755" t="str">
            <v>Energy Only</v>
          </cell>
          <cell r="H1755" t="str">
            <v>Study in Progress</v>
          </cell>
          <cell r="I1755" t="str">
            <v>Active</v>
          </cell>
          <cell r="J1755" t="str">
            <v>12 kV</v>
          </cell>
          <cell r="K1755" t="str">
            <v>LINCOLN SUB</v>
          </cell>
          <cell r="M1755">
            <v>153701105</v>
          </cell>
          <cell r="O1755" t="str">
            <v>Solar PV</v>
          </cell>
          <cell r="P1755">
            <v>4.3</v>
          </cell>
          <cell r="U1755" t="str">
            <v>EXPNEM</v>
          </cell>
        </row>
        <row r="1756">
          <cell r="A1756" t="str">
            <v>1752-RD</v>
          </cell>
          <cell r="B1756" t="str">
            <v>Tesla Inc. - Concord</v>
          </cell>
          <cell r="C1756" t="str">
            <v>Lynn (ET) Nunez</v>
          </cell>
          <cell r="D1756" t="str">
            <v>CPUC</v>
          </cell>
          <cell r="E1756" t="str">
            <v>Rule 21 (2014)</v>
          </cell>
          <cell r="F1756" t="str">
            <v>Fast Track</v>
          </cell>
          <cell r="G1756" t="str">
            <v>Energy Only</v>
          </cell>
          <cell r="H1756" t="str">
            <v>Implementation</v>
          </cell>
          <cell r="I1756" t="str">
            <v>Active</v>
          </cell>
          <cell r="J1756" t="str">
            <v>21 kV</v>
          </cell>
          <cell r="O1756" t="str">
            <v>AES</v>
          </cell>
          <cell r="P1756">
            <v>0.4</v>
          </cell>
          <cell r="U1756" t="str">
            <v>Non-Export</v>
          </cell>
        </row>
        <row r="1757">
          <cell r="A1757" t="str">
            <v>1753-RD</v>
          </cell>
          <cell r="B1757" t="str">
            <v>Shasta College</v>
          </cell>
          <cell r="C1757" t="str">
            <v>Britany (ET) Stickel</v>
          </cell>
          <cell r="D1757" t="str">
            <v>CPUC</v>
          </cell>
          <cell r="E1757" t="str">
            <v>Rule 21 (2014)</v>
          </cell>
          <cell r="F1757" t="str">
            <v>Detailed Study</v>
          </cell>
          <cell r="G1757" t="str">
            <v>Energy Only</v>
          </cell>
          <cell r="H1757" t="str">
            <v>Study in Progress</v>
          </cell>
          <cell r="I1757" t="str">
            <v>Active</v>
          </cell>
          <cell r="J1757" t="str">
            <v>12 kV</v>
          </cell>
          <cell r="K1757" t="str">
            <v>OREGON TRAIL SUB</v>
          </cell>
          <cell r="M1757">
            <v>103521102</v>
          </cell>
          <cell r="O1757" t="str">
            <v>Solar PV,AES</v>
          </cell>
          <cell r="P1757">
            <v>2.35</v>
          </cell>
          <cell r="U1757" t="str">
            <v>NEMMT</v>
          </cell>
        </row>
        <row r="1758">
          <cell r="A1758" t="str">
            <v>1754-WD</v>
          </cell>
          <cell r="B1758" t="str">
            <v>Bar20 Dairy Biogas</v>
          </cell>
          <cell r="C1758" t="str">
            <v>Rob (ET) Becker</v>
          </cell>
          <cell r="D1758" t="str">
            <v>FERC</v>
          </cell>
          <cell r="E1758" t="str">
            <v>GIP (2014)</v>
          </cell>
          <cell r="F1758" t="str">
            <v>Independent Study</v>
          </cell>
          <cell r="G1758" t="str">
            <v>Full Capacity</v>
          </cell>
          <cell r="H1758" t="str">
            <v>Study in Progress</v>
          </cell>
          <cell r="I1758" t="str">
            <v>Active</v>
          </cell>
          <cell r="J1758" t="str">
            <v>12 kV</v>
          </cell>
          <cell r="K1758" t="str">
            <v>BIOLA SUB</v>
          </cell>
          <cell r="M1758">
            <v>1103</v>
          </cell>
          <cell r="N1758" t="str">
            <v>36.730086, -120.238177</v>
          </cell>
          <cell r="O1758" t="str">
            <v>See Below</v>
          </cell>
          <cell r="P1758">
            <v>1.95</v>
          </cell>
          <cell r="U1758" t="str">
            <v>Export</v>
          </cell>
        </row>
        <row r="1759">
          <cell r="A1759" t="str">
            <v>1755-RD</v>
          </cell>
          <cell r="B1759" t="str">
            <v>Tesla Inc - Monterey</v>
          </cell>
          <cell r="C1759" t="str">
            <v>Britany (ET) Stickel</v>
          </cell>
          <cell r="D1759" t="str">
            <v>CPUC</v>
          </cell>
          <cell r="E1759" t="str">
            <v>Rule 21 (2014)</v>
          </cell>
          <cell r="F1759" t="str">
            <v>Fast Track</v>
          </cell>
          <cell r="G1759" t="str">
            <v>Energy Only</v>
          </cell>
          <cell r="H1759" t="str">
            <v>Study in Progress</v>
          </cell>
          <cell r="I1759" t="str">
            <v>Active</v>
          </cell>
          <cell r="J1759" t="str">
            <v>21 kV</v>
          </cell>
          <cell r="M1759">
            <v>182852204</v>
          </cell>
          <cell r="O1759" t="str">
            <v>AES</v>
          </cell>
          <cell r="P1759">
            <v>0.4</v>
          </cell>
          <cell r="U1759" t="str">
            <v>Non-Export</v>
          </cell>
        </row>
        <row r="1760">
          <cell r="A1760" t="str">
            <v>1756-RD</v>
          </cell>
          <cell r="B1760" t="str">
            <v>EL DORADO IRRIGATION DISTRICT</v>
          </cell>
          <cell r="C1760" t="str">
            <v>Melissa (ET) Jardine</v>
          </cell>
          <cell r="D1760" t="str">
            <v>CPUC</v>
          </cell>
          <cell r="E1760" t="str">
            <v>Rule 21 (2014)</v>
          </cell>
          <cell r="F1760" t="str">
            <v>Fast Track</v>
          </cell>
          <cell r="G1760" t="str">
            <v>Energy Only</v>
          </cell>
          <cell r="H1760" t="str">
            <v>IA in Progress</v>
          </cell>
          <cell r="I1760" t="str">
            <v>Active</v>
          </cell>
          <cell r="J1760" t="str">
            <v>21 kV</v>
          </cell>
          <cell r="K1760" t="str">
            <v>SHINGLE SPRINGS SUB</v>
          </cell>
          <cell r="M1760">
            <v>153652108</v>
          </cell>
          <cell r="O1760" t="str">
            <v>Solar PV,AES</v>
          </cell>
          <cell r="P1760">
            <v>1.8</v>
          </cell>
          <cell r="U1760" t="str">
            <v>NEMMT</v>
          </cell>
        </row>
        <row r="1761">
          <cell r="A1761" t="str">
            <v>1757-RD</v>
          </cell>
          <cell r="B1761" t="str">
            <v>HARTNELL COMMUNITY COLLEGE</v>
          </cell>
          <cell r="C1761" t="str">
            <v>Melissa (ET) Jardine</v>
          </cell>
          <cell r="D1761" t="str">
            <v>CPUC</v>
          </cell>
          <cell r="E1761" t="str">
            <v>Rule 21 (2014)</v>
          </cell>
          <cell r="F1761" t="str">
            <v>Fast Track</v>
          </cell>
          <cell r="G1761" t="str">
            <v>Energy Only</v>
          </cell>
          <cell r="H1761" t="str">
            <v>IA in Progress</v>
          </cell>
          <cell r="I1761" t="str">
            <v>Active</v>
          </cell>
          <cell r="J1761" t="str">
            <v>12 kV</v>
          </cell>
          <cell r="K1761" t="str">
            <v>SALINAS SUB</v>
          </cell>
          <cell r="M1761">
            <v>182011104</v>
          </cell>
          <cell r="O1761" t="str">
            <v>Solar PV,AES</v>
          </cell>
          <cell r="P1761">
            <v>1.69</v>
          </cell>
          <cell r="U1761" t="str">
            <v>NEMMT</v>
          </cell>
        </row>
        <row r="1762">
          <cell r="A1762" t="str">
            <v>1758-WD</v>
          </cell>
          <cell r="B1762" t="str">
            <v>Palm Drive Solar C</v>
          </cell>
          <cell r="C1762" t="str">
            <v>Rob (ET) Becker</v>
          </cell>
          <cell r="D1762" t="str">
            <v>FERC</v>
          </cell>
          <cell r="E1762" t="str">
            <v>GIP (2014)</v>
          </cell>
          <cell r="F1762" t="str">
            <v>Fast Track</v>
          </cell>
          <cell r="G1762" t="str">
            <v>Energy Only</v>
          </cell>
          <cell r="H1762" t="str">
            <v>IA in Progress</v>
          </cell>
          <cell r="I1762" t="str">
            <v>Active</v>
          </cell>
          <cell r="J1762" t="str">
            <v>12 kV</v>
          </cell>
          <cell r="K1762" t="str">
            <v>PUEBLO SUB</v>
          </cell>
          <cell r="M1762">
            <v>1104</v>
          </cell>
          <cell r="N1762" t="str">
            <v>same POI as projects A &amp; B</v>
          </cell>
          <cell r="O1762" t="str">
            <v>Solar PV</v>
          </cell>
          <cell r="P1762">
            <v>0.999</v>
          </cell>
          <cell r="U1762" t="str">
            <v>Export</v>
          </cell>
        </row>
        <row r="1763">
          <cell r="A1763" t="str">
            <v>1759-RD</v>
          </cell>
          <cell r="B1763" t="str">
            <v>LEMOORE UNION HIGH SCHOOL DISTRICT</v>
          </cell>
          <cell r="C1763" t="str">
            <v>Josh (ET) Glidden</v>
          </cell>
          <cell r="D1763" t="str">
            <v>CPUC</v>
          </cell>
          <cell r="E1763" t="str">
            <v>Rule 21 (2014)</v>
          </cell>
          <cell r="F1763" t="str">
            <v>Fast Track</v>
          </cell>
          <cell r="G1763" t="str">
            <v>Energy Only</v>
          </cell>
          <cell r="H1763" t="str">
            <v>Withdrawn</v>
          </cell>
          <cell r="I1763" t="str">
            <v>Withdrawn</v>
          </cell>
          <cell r="J1763" t="str">
            <v>12 kV</v>
          </cell>
          <cell r="K1763" t="str">
            <v>LEMOORE SUB</v>
          </cell>
          <cell r="L1763">
            <v>2</v>
          </cell>
          <cell r="M1763">
            <v>253601105</v>
          </cell>
          <cell r="O1763" t="str">
            <v>Solar PV</v>
          </cell>
          <cell r="P1763">
            <v>1.33</v>
          </cell>
          <cell r="T1763">
            <v>43236</v>
          </cell>
          <cell r="U1763" t="str">
            <v>EXPNEM</v>
          </cell>
        </row>
        <row r="1764">
          <cell r="A1764" t="str">
            <v>1760-RD</v>
          </cell>
          <cell r="B1764" t="str">
            <v>University of San Francisco</v>
          </cell>
          <cell r="C1764" t="str">
            <v>Lynn (ET) Nunez</v>
          </cell>
          <cell r="D1764" t="str">
            <v>CPUC</v>
          </cell>
          <cell r="E1764" t="str">
            <v>Rule 21 (2014)</v>
          </cell>
          <cell r="F1764" t="str">
            <v>Fast Track</v>
          </cell>
          <cell r="G1764" t="str">
            <v>Energy Only</v>
          </cell>
          <cell r="H1764" t="str">
            <v>Study in Progress</v>
          </cell>
          <cell r="I1764" t="str">
            <v>Active</v>
          </cell>
          <cell r="J1764" t="str">
            <v>12 kV</v>
          </cell>
          <cell r="K1764" t="str">
            <v>SAN FRAN X (MISSION) SUB</v>
          </cell>
          <cell r="M1764">
            <v>22011116</v>
          </cell>
          <cell r="O1764" t="str">
            <v>Cogen</v>
          </cell>
          <cell r="P1764">
            <v>0.13</v>
          </cell>
          <cell r="U1764" t="str">
            <v>Non-Export</v>
          </cell>
        </row>
        <row r="1765">
          <cell r="A1765" t="str">
            <v>1761-RD</v>
          </cell>
          <cell r="B1765" t="str">
            <v>Salinas Valley Solid Waste Authority</v>
          </cell>
          <cell r="C1765" t="str">
            <v>Britany (ET) Stickel</v>
          </cell>
          <cell r="D1765" t="str">
            <v>CPUC</v>
          </cell>
          <cell r="E1765" t="str">
            <v>Rule 21 (2014)</v>
          </cell>
          <cell r="F1765" t="str">
            <v>Fast Track</v>
          </cell>
          <cell r="G1765" t="str">
            <v>Energy Only</v>
          </cell>
          <cell r="H1765" t="str">
            <v>IA in Progress</v>
          </cell>
          <cell r="I1765" t="str">
            <v>Active</v>
          </cell>
          <cell r="J1765" t="str">
            <v>12 kV</v>
          </cell>
          <cell r="M1765">
            <v>182961107</v>
          </cell>
          <cell r="O1765" t="str">
            <v>Solar PV</v>
          </cell>
          <cell r="P1765">
            <v>0.78</v>
          </cell>
          <cell r="U1765" t="str">
            <v>RESBCT</v>
          </cell>
        </row>
        <row r="1766">
          <cell r="A1766" t="str">
            <v>1762-RD</v>
          </cell>
          <cell r="B1766" t="str">
            <v>Lincoln Unified School District</v>
          </cell>
          <cell r="C1766" t="str">
            <v>Lynn (ET) Nunez</v>
          </cell>
          <cell r="D1766" t="str">
            <v>CPUC</v>
          </cell>
          <cell r="E1766" t="str">
            <v>Rule 21 (2014)</v>
          </cell>
          <cell r="F1766" t="str">
            <v>Fast Track</v>
          </cell>
          <cell r="G1766" t="str">
            <v>Energy Only</v>
          </cell>
          <cell r="H1766" t="str">
            <v>Study in Progress</v>
          </cell>
          <cell r="I1766" t="str">
            <v>Active</v>
          </cell>
          <cell r="J1766" t="str">
            <v>12 kV</v>
          </cell>
          <cell r="L1766">
            <v>3</v>
          </cell>
          <cell r="M1766">
            <v>163301108</v>
          </cell>
          <cell r="O1766" t="str">
            <v>Solar PV</v>
          </cell>
          <cell r="P1766">
            <v>1.29</v>
          </cell>
          <cell r="U1766" t="str">
            <v>EXPNEM</v>
          </cell>
        </row>
        <row r="1767">
          <cell r="A1767" t="str">
            <v>1763-RD</v>
          </cell>
          <cell r="B1767" t="str">
            <v>Willits BioEnergy</v>
          </cell>
          <cell r="C1767" t="str">
            <v>Martha (ET) Baeli</v>
          </cell>
          <cell r="D1767" t="str">
            <v>CPUC</v>
          </cell>
          <cell r="E1767" t="str">
            <v>Rule 21 (2014)</v>
          </cell>
          <cell r="F1767" t="str">
            <v>Fast Track</v>
          </cell>
          <cell r="G1767" t="str">
            <v>Energy Only</v>
          </cell>
          <cell r="H1767" t="str">
            <v>Withdrawn</v>
          </cell>
          <cell r="I1767" t="str">
            <v>Withdrawn</v>
          </cell>
          <cell r="J1767" t="str">
            <v>12 kV</v>
          </cell>
          <cell r="K1767" t="str">
            <v>WILLITS A SUB</v>
          </cell>
          <cell r="M1767" t="str">
            <v>WILLITS 1103</v>
          </cell>
          <cell r="N1767" t="str">
            <v>we intend to run a line to the nearest pole just south of the existing main bldg</v>
          </cell>
          <cell r="O1767" t="str">
            <v>Biomass</v>
          </cell>
          <cell r="P1767">
            <v>3</v>
          </cell>
          <cell r="U1767" t="str">
            <v>Export</v>
          </cell>
        </row>
        <row r="1768">
          <cell r="A1768" t="str">
            <v>1764-RD</v>
          </cell>
          <cell r="B1768" t="str">
            <v>County Of Contra Costa</v>
          </cell>
          <cell r="C1768" t="str">
            <v>Lynn (ET) Nunez</v>
          </cell>
          <cell r="D1768" t="str">
            <v>CPUC</v>
          </cell>
          <cell r="E1768" t="str">
            <v>Rule 21 (2014)</v>
          </cell>
          <cell r="F1768" t="str">
            <v>Fast Track</v>
          </cell>
          <cell r="G1768" t="str">
            <v>Energy Only</v>
          </cell>
          <cell r="H1768" t="str">
            <v>Study in Progress</v>
          </cell>
          <cell r="I1768" t="str">
            <v>Active</v>
          </cell>
          <cell r="J1768" t="str">
            <v>21 kV</v>
          </cell>
          <cell r="M1768">
            <v>13432207</v>
          </cell>
          <cell r="O1768" t="str">
            <v>Solar PV</v>
          </cell>
          <cell r="P1768">
            <v>1.5</v>
          </cell>
          <cell r="U1768" t="str">
            <v>EXPNEM</v>
          </cell>
        </row>
        <row r="1769">
          <cell r="A1769" t="str">
            <v>1765-RD</v>
          </cell>
          <cell r="B1769" t="str">
            <v>NVUSD_Napa Junction</v>
          </cell>
          <cell r="C1769" t="str">
            <v>Lynn (ET) Nunez</v>
          </cell>
          <cell r="D1769" t="str">
            <v>CPUC</v>
          </cell>
          <cell r="E1769" t="str">
            <v>Rule 21 (2014)</v>
          </cell>
          <cell r="F1769" t="str">
            <v>Fast Track</v>
          </cell>
          <cell r="G1769" t="str">
            <v>Energy Only</v>
          </cell>
          <cell r="H1769" t="str">
            <v>Study in Progress</v>
          </cell>
          <cell r="I1769" t="str">
            <v>Active</v>
          </cell>
          <cell r="J1769" t="str">
            <v>12 kV</v>
          </cell>
          <cell r="M1769">
            <v>42651102</v>
          </cell>
          <cell r="O1769" t="str">
            <v>Solar PV</v>
          </cell>
          <cell r="P1769">
            <v>1.78</v>
          </cell>
          <cell r="U1769" t="str">
            <v>RESBCT</v>
          </cell>
        </row>
        <row r="1770">
          <cell r="A1770" t="str">
            <v>1766-RD</v>
          </cell>
          <cell r="B1770" t="str">
            <v>NVUSD_Stone Bridge</v>
          </cell>
          <cell r="C1770" t="str">
            <v>Lynn (ET) Nunez</v>
          </cell>
          <cell r="D1770" t="str">
            <v>CPUC</v>
          </cell>
          <cell r="E1770" t="str">
            <v>Rule 21 (2014)</v>
          </cell>
          <cell r="F1770" t="str">
            <v>Fast Track</v>
          </cell>
          <cell r="G1770" t="str">
            <v>Energy Only</v>
          </cell>
          <cell r="H1770" t="str">
            <v>Study in Progress</v>
          </cell>
          <cell r="I1770" t="str">
            <v>Active</v>
          </cell>
          <cell r="J1770" t="str">
            <v>12 kV</v>
          </cell>
          <cell r="M1770">
            <v>42461106</v>
          </cell>
          <cell r="O1770" t="str">
            <v>Solar PV</v>
          </cell>
          <cell r="P1770">
            <v>1.8520000000000001</v>
          </cell>
          <cell r="U1770" t="str">
            <v>RESBCT</v>
          </cell>
        </row>
        <row r="1771">
          <cell r="A1771" t="str">
            <v>1767-RD</v>
          </cell>
          <cell r="B1771" t="str">
            <v>EBMUD - Navy Flats</v>
          </cell>
          <cell r="C1771" t="str">
            <v>Martha (ET) Baeli</v>
          </cell>
          <cell r="D1771" t="str">
            <v>CPUC</v>
          </cell>
          <cell r="E1771" t="str">
            <v>Rule 21 (2014)</v>
          </cell>
          <cell r="F1771" t="str">
            <v>Detailed Study</v>
          </cell>
          <cell r="G1771" t="str">
            <v>Energy Only</v>
          </cell>
          <cell r="H1771" t="str">
            <v>Study in Progress</v>
          </cell>
          <cell r="I1771" t="str">
            <v>Active</v>
          </cell>
          <cell r="J1771" t="str">
            <v>12 kV</v>
          </cell>
          <cell r="K1771" t="str">
            <v>CASTRO VALLEY SUB</v>
          </cell>
          <cell r="L1771">
            <v>2</v>
          </cell>
          <cell r="N1771">
            <v>144091106</v>
          </cell>
          <cell r="O1771" t="str">
            <v>Solar PV</v>
          </cell>
          <cell r="P1771">
            <v>5</v>
          </cell>
          <cell r="U1771" t="str">
            <v>RESBCT</v>
          </cell>
        </row>
        <row r="1772">
          <cell r="A1772" t="str">
            <v>1768-RD</v>
          </cell>
          <cell r="B1772" t="str">
            <v>East County BioEnergy</v>
          </cell>
          <cell r="C1772" t="str">
            <v>Lynn (ET) Nunez</v>
          </cell>
          <cell r="D1772" t="str">
            <v>CPUC</v>
          </cell>
          <cell r="E1772" t="str">
            <v>Rule 21 (2014)</v>
          </cell>
          <cell r="F1772" t="str">
            <v>Fast Track</v>
          </cell>
          <cell r="G1772" t="str">
            <v>Energy Only</v>
          </cell>
          <cell r="H1772" t="str">
            <v>IA in Progress</v>
          </cell>
          <cell r="I1772" t="str">
            <v>Active</v>
          </cell>
          <cell r="J1772" t="str">
            <v>4 kV</v>
          </cell>
          <cell r="K1772" t="str">
            <v>KIRKER SUB</v>
          </cell>
          <cell r="M1772">
            <v>14452109</v>
          </cell>
          <cell r="N1772" t="str">
            <v>38.0160, -121.8605</v>
          </cell>
          <cell r="O1772" t="str">
            <v>Biomass</v>
          </cell>
          <cell r="P1772">
            <v>3</v>
          </cell>
          <cell r="U1772" t="str">
            <v>Export</v>
          </cell>
        </row>
        <row r="1773">
          <cell r="A1773" t="str">
            <v>1769-RD</v>
          </cell>
          <cell r="B1773" t="str">
            <v>County of Kern - Mt. Vernon</v>
          </cell>
          <cell r="C1773" t="str">
            <v>Martha (ET) Baeli</v>
          </cell>
          <cell r="D1773" t="str">
            <v>CPUC</v>
          </cell>
          <cell r="E1773" t="str">
            <v>Rule 21 (2014)</v>
          </cell>
          <cell r="F1773" t="str">
            <v>Fast Track</v>
          </cell>
          <cell r="G1773" t="str">
            <v>Energy Only</v>
          </cell>
          <cell r="H1773" t="str">
            <v>Study in Progress</v>
          </cell>
          <cell r="I1773" t="str">
            <v>Active</v>
          </cell>
          <cell r="J1773" t="str">
            <v>12 kV</v>
          </cell>
          <cell r="M1773">
            <v>253371107</v>
          </cell>
          <cell r="O1773" t="str">
            <v>Solar PV</v>
          </cell>
          <cell r="P1773">
            <v>2.0499999999999998</v>
          </cell>
          <cell r="U1773" t="str">
            <v>RESBCT</v>
          </cell>
        </row>
        <row r="1774">
          <cell r="A1774" t="str">
            <v>1770-RD</v>
          </cell>
          <cell r="B1774" t="str">
            <v>City of Lincoln (Airport)</v>
          </cell>
          <cell r="C1774" t="str">
            <v>Martha (ET) Baeli</v>
          </cell>
          <cell r="D1774" t="str">
            <v>CPUC</v>
          </cell>
          <cell r="E1774" t="str">
            <v>Rule 21 (2014)</v>
          </cell>
          <cell r="F1774" t="str">
            <v>Fast Track</v>
          </cell>
          <cell r="G1774" t="str">
            <v>Energy Only</v>
          </cell>
          <cell r="H1774" t="str">
            <v>Study in Progress</v>
          </cell>
          <cell r="I1774" t="str">
            <v>Active</v>
          </cell>
          <cell r="J1774" t="str">
            <v>21 kV</v>
          </cell>
          <cell r="M1774">
            <v>153702108</v>
          </cell>
          <cell r="O1774" t="str">
            <v>Solar PV</v>
          </cell>
          <cell r="P1774">
            <v>2.4</v>
          </cell>
          <cell r="U1774" t="str">
            <v>RESBCT</v>
          </cell>
        </row>
        <row r="1775">
          <cell r="A1775" t="str">
            <v>1771-RD</v>
          </cell>
          <cell r="B1775" t="str">
            <v>County of Kern - Industrial Farm</v>
          </cell>
          <cell r="C1775" t="str">
            <v>Martha (ET) Baeli</v>
          </cell>
          <cell r="D1775" t="str">
            <v>CPUC</v>
          </cell>
          <cell r="E1775" t="str">
            <v>Rule 21 (2014)</v>
          </cell>
          <cell r="F1775" t="str">
            <v>Fast Track</v>
          </cell>
          <cell r="G1775" t="str">
            <v>Energy Only</v>
          </cell>
          <cell r="H1775" t="str">
            <v>Study in Progress</v>
          </cell>
          <cell r="I1775" t="str">
            <v>Active</v>
          </cell>
          <cell r="J1775" t="str">
            <v>12 kV</v>
          </cell>
          <cell r="M1775">
            <v>253491109</v>
          </cell>
          <cell r="O1775" t="str">
            <v>Solar PV</v>
          </cell>
          <cell r="P1775">
            <v>2.0499999999999998</v>
          </cell>
          <cell r="U1775" t="str">
            <v>RESBCT</v>
          </cell>
        </row>
        <row r="1776">
          <cell r="A1776" t="str">
            <v>1772-RD</v>
          </cell>
          <cell r="B1776" t="str">
            <v>Blackhawk Country Club</v>
          </cell>
          <cell r="C1776" t="str">
            <v>Lynn (ET) Nunez</v>
          </cell>
          <cell r="D1776" t="str">
            <v>CPUC</v>
          </cell>
          <cell r="E1776" t="str">
            <v>Rule 21 (2014)</v>
          </cell>
          <cell r="F1776" t="str">
            <v>Fast Track</v>
          </cell>
          <cell r="H1776" t="str">
            <v>Withdrawn</v>
          </cell>
          <cell r="I1776" t="str">
            <v>Withdrawn</v>
          </cell>
          <cell r="K1776" t="str">
            <v>TASSAJARA SUB</v>
          </cell>
          <cell r="M1776">
            <v>14662109</v>
          </cell>
          <cell r="O1776" t="str">
            <v>Solar PV</v>
          </cell>
          <cell r="P1776">
            <v>1.423</v>
          </cell>
          <cell r="U1776" t="str">
            <v>EXPNEM</v>
          </cell>
        </row>
        <row r="1777">
          <cell r="A1777" t="str">
            <v>1773-WD</v>
          </cell>
          <cell r="B1777" t="str">
            <v>Double Diamond Dairy Biogas</v>
          </cell>
          <cell r="C1777" t="str">
            <v>Heather (ET) Phillips</v>
          </cell>
          <cell r="D1777" t="str">
            <v>FERC</v>
          </cell>
          <cell r="E1777" t="str">
            <v>GIP (2014)</v>
          </cell>
          <cell r="F1777" t="str">
            <v>Independent Study</v>
          </cell>
          <cell r="G1777" t="str">
            <v>Full Capacity</v>
          </cell>
          <cell r="H1777" t="str">
            <v>Study in Progress</v>
          </cell>
          <cell r="I1777" t="str">
            <v>Active</v>
          </cell>
          <cell r="J1777" t="str">
            <v>12 kV</v>
          </cell>
          <cell r="K1777" t="str">
            <v>EL NIDO SUB</v>
          </cell>
          <cell r="M1777">
            <v>1102</v>
          </cell>
          <cell r="O1777" t="str">
            <v>Reciprocating Engine</v>
          </cell>
          <cell r="P1777">
            <v>1.95</v>
          </cell>
          <cell r="U1777" t="str">
            <v>Export</v>
          </cell>
        </row>
        <row r="1778">
          <cell r="A1778" t="str">
            <v>1774-RD</v>
          </cell>
          <cell r="B1778" t="str">
            <v>Peralta Community College District</v>
          </cell>
          <cell r="C1778" t="str">
            <v>Britany (ET) Stickel</v>
          </cell>
          <cell r="D1778" t="str">
            <v>CPUC</v>
          </cell>
          <cell r="E1778" t="str">
            <v>Rule 21 (2014)</v>
          </cell>
          <cell r="F1778" t="str">
            <v>Fast Track</v>
          </cell>
          <cell r="G1778" t="str">
            <v>Energy Only</v>
          </cell>
          <cell r="H1778" t="str">
            <v>Study in Progress</v>
          </cell>
          <cell r="I1778" t="str">
            <v>Active</v>
          </cell>
          <cell r="J1778" t="str">
            <v>12 kV</v>
          </cell>
          <cell r="K1778" t="str">
            <v>OAKLAND J SUB</v>
          </cell>
          <cell r="L1778">
            <v>2</v>
          </cell>
          <cell r="M1778">
            <v>12091102</v>
          </cell>
          <cell r="O1778" t="str">
            <v>Solar PV,AES</v>
          </cell>
          <cell r="P1778">
            <v>1.34</v>
          </cell>
          <cell r="U1778" t="str">
            <v>NEMMT</v>
          </cell>
        </row>
        <row r="1779">
          <cell r="A1779" t="str">
            <v>1775-RD</v>
          </cell>
          <cell r="B1779" t="str">
            <v>Peralta Community College District</v>
          </cell>
          <cell r="C1779" t="str">
            <v>Britany (ET) Stickel</v>
          </cell>
          <cell r="D1779" t="str">
            <v>CPUC</v>
          </cell>
          <cell r="E1779" t="str">
            <v>Rule 21 (2014)</v>
          </cell>
          <cell r="F1779" t="str">
            <v>Fast Track</v>
          </cell>
          <cell r="H1779" t="str">
            <v>Withdrawn</v>
          </cell>
          <cell r="I1779" t="str">
            <v>Withdrawn</v>
          </cell>
          <cell r="K1779" t="str">
            <v>OAKLAND C (OAKLAND PP) SUB</v>
          </cell>
          <cell r="M1779">
            <v>12011109</v>
          </cell>
          <cell r="O1779" t="str">
            <v>Solar PV</v>
          </cell>
          <cell r="P1779">
            <v>0.63600000000000001</v>
          </cell>
          <cell r="U1779" t="str">
            <v>NEMMT</v>
          </cell>
        </row>
        <row r="1780">
          <cell r="A1780" t="str">
            <v>1776-RD</v>
          </cell>
          <cell r="B1780" t="str">
            <v>CITY OF SAN LUIS OBISPO</v>
          </cell>
          <cell r="C1780" t="str">
            <v>Martha (ET) Baeli</v>
          </cell>
          <cell r="D1780" t="str">
            <v>CPUC</v>
          </cell>
          <cell r="E1780" t="str">
            <v>Rule 21 (2014)</v>
          </cell>
          <cell r="F1780" t="str">
            <v>Fast Track</v>
          </cell>
          <cell r="H1780" t="str">
            <v>Study in Progress</v>
          </cell>
          <cell r="I1780" t="str">
            <v>Active</v>
          </cell>
          <cell r="K1780" t="str">
            <v>SAN LUIS OBISPO SUB</v>
          </cell>
          <cell r="L1780">
            <v>4</v>
          </cell>
          <cell r="M1780">
            <v>182631101</v>
          </cell>
          <cell r="O1780" t="str">
            <v>Solar PV</v>
          </cell>
          <cell r="P1780">
            <v>0.96</v>
          </cell>
          <cell r="U1780" t="str">
            <v>RESBCT</v>
          </cell>
        </row>
        <row r="1781">
          <cell r="A1781" t="str">
            <v>1777-RD</v>
          </cell>
          <cell r="B1781" t="str">
            <v>BASS LAKE JOINT UNION ELEMENTARY SCHOOL</v>
          </cell>
          <cell r="C1781" t="str">
            <v>Martha (ET) Baeli</v>
          </cell>
          <cell r="D1781" t="str">
            <v>CPUC</v>
          </cell>
          <cell r="E1781" t="str">
            <v>Rule 21 (2014)</v>
          </cell>
          <cell r="F1781" t="str">
            <v>Fast Track</v>
          </cell>
          <cell r="G1781" t="str">
            <v>Energy Only</v>
          </cell>
          <cell r="H1781" t="str">
            <v>Withdrawn</v>
          </cell>
          <cell r="I1781" t="str">
            <v>Withdrawn</v>
          </cell>
          <cell r="J1781" t="str">
            <v>12 kV</v>
          </cell>
          <cell r="M1781">
            <v>254421101</v>
          </cell>
          <cell r="O1781" t="str">
            <v>Solar PV</v>
          </cell>
          <cell r="P1781">
            <v>0.312</v>
          </cell>
          <cell r="T1781">
            <v>43270</v>
          </cell>
          <cell r="U1781" t="str">
            <v>RESBCT</v>
          </cell>
        </row>
        <row r="1782">
          <cell r="A1782" t="str">
            <v>1778-RD</v>
          </cell>
          <cell r="B1782" t="str">
            <v>MARK FISKE</v>
          </cell>
          <cell r="C1782" t="str">
            <v>Britany (ET) Stickel</v>
          </cell>
          <cell r="D1782" t="str">
            <v>CPUC</v>
          </cell>
          <cell r="E1782" t="str">
            <v>Rule 21 (2014)</v>
          </cell>
          <cell r="F1782" t="str">
            <v>Fast Track</v>
          </cell>
          <cell r="G1782" t="str">
            <v>Energy Only</v>
          </cell>
          <cell r="H1782" t="str">
            <v>Commercial</v>
          </cell>
          <cell r="I1782" t="str">
            <v>Commercial</v>
          </cell>
          <cell r="J1782" t="str">
            <v>21 kV</v>
          </cell>
          <cell r="M1782">
            <v>43432104</v>
          </cell>
          <cell r="O1782" t="str">
            <v>AES</v>
          </cell>
          <cell r="P1782">
            <v>5.0000000000000001E-3</v>
          </cell>
          <cell r="U1782" t="str">
            <v>Non-Export</v>
          </cell>
        </row>
        <row r="1783">
          <cell r="A1783" t="str">
            <v>1779-RD</v>
          </cell>
          <cell r="B1783" t="str">
            <v>SEAN PAYNE</v>
          </cell>
          <cell r="C1783" t="str">
            <v>Britany (ET) Stickel</v>
          </cell>
          <cell r="D1783" t="str">
            <v>CPUC</v>
          </cell>
          <cell r="E1783" t="str">
            <v>Rule 21 (2014)</v>
          </cell>
          <cell r="F1783" t="str">
            <v>Fast Track</v>
          </cell>
          <cell r="G1783" t="str">
            <v>Energy Only</v>
          </cell>
          <cell r="H1783" t="str">
            <v>Study in Progress</v>
          </cell>
          <cell r="I1783" t="str">
            <v>Active</v>
          </cell>
          <cell r="J1783" t="str">
            <v>12 kV</v>
          </cell>
          <cell r="M1783">
            <v>42721104</v>
          </cell>
          <cell r="O1783" t="str">
            <v>AES</v>
          </cell>
          <cell r="P1783">
            <v>0.01</v>
          </cell>
          <cell r="U1783" t="str">
            <v>Non-Export</v>
          </cell>
        </row>
        <row r="1784">
          <cell r="A1784" t="str">
            <v>1780-RD</v>
          </cell>
          <cell r="B1784" t="str">
            <v>MARYSVILLE JOINT UNIFIED SCHOOL DISTRICT</v>
          </cell>
          <cell r="C1784" t="str">
            <v>Martha (ET) Baeli</v>
          </cell>
          <cell r="D1784" t="str">
            <v>CPUC</v>
          </cell>
          <cell r="E1784" t="str">
            <v>Rule 21 (2014)</v>
          </cell>
          <cell r="F1784" t="str">
            <v>Detailed Study</v>
          </cell>
          <cell r="G1784" t="str">
            <v>Energy Only</v>
          </cell>
          <cell r="H1784" t="str">
            <v>Study in Progress</v>
          </cell>
          <cell r="I1784" t="str">
            <v>Active</v>
          </cell>
          <cell r="J1784" t="str">
            <v>12 kV</v>
          </cell>
          <cell r="M1784">
            <v>103191101</v>
          </cell>
          <cell r="O1784" t="str">
            <v>Solar PV</v>
          </cell>
          <cell r="P1784">
            <v>1.75</v>
          </cell>
          <cell r="U1784" t="str">
            <v>RESBCT</v>
          </cell>
        </row>
        <row r="1785">
          <cell r="A1785" t="str">
            <v>1781-RD</v>
          </cell>
          <cell r="B1785" t="str">
            <v>CHARLANE BRADY</v>
          </cell>
          <cell r="C1785" t="str">
            <v>Britany (ET) Stickel</v>
          </cell>
          <cell r="D1785" t="str">
            <v>CPUC</v>
          </cell>
          <cell r="E1785" t="str">
            <v>Rule 21 (2014)</v>
          </cell>
          <cell r="F1785" t="str">
            <v>Fast Track</v>
          </cell>
          <cell r="H1785" t="str">
            <v>Study in Progress</v>
          </cell>
          <cell r="I1785" t="str">
            <v>Active</v>
          </cell>
          <cell r="K1785" t="str">
            <v>MOLINO SUB</v>
          </cell>
          <cell r="M1785">
            <v>42571102</v>
          </cell>
          <cell r="O1785" t="str">
            <v>Hydro</v>
          </cell>
          <cell r="P1785">
            <v>5</v>
          </cell>
          <cell r="U1785" t="str">
            <v>Non-Export</v>
          </cell>
        </row>
        <row r="1786">
          <cell r="A1786" t="str">
            <v>1782-RD</v>
          </cell>
          <cell r="B1786" t="str">
            <v>EL DORADO UNION HIGH SCHOOL DISTRICT</v>
          </cell>
          <cell r="C1786" t="str">
            <v>Josh (ET) Glidden</v>
          </cell>
          <cell r="D1786" t="str">
            <v>CPUC</v>
          </cell>
          <cell r="E1786" t="str">
            <v>Rule 21 (2014)</v>
          </cell>
          <cell r="F1786" t="str">
            <v>Detailed Study</v>
          </cell>
          <cell r="G1786" t="str">
            <v>Energy Only</v>
          </cell>
          <cell r="H1786" t="str">
            <v>Study in Progress</v>
          </cell>
          <cell r="I1786" t="str">
            <v>Active</v>
          </cell>
          <cell r="K1786" t="str">
            <v>DIAMOND SPRINGS SUB</v>
          </cell>
          <cell r="M1786">
            <v>152261104</v>
          </cell>
          <cell r="O1786" t="str">
            <v>Solar PV</v>
          </cell>
          <cell r="P1786">
            <v>1.502</v>
          </cell>
          <cell r="U1786" t="str">
            <v>EXPNEM</v>
          </cell>
        </row>
        <row r="1787">
          <cell r="A1787" t="str">
            <v>1783-WD</v>
          </cell>
          <cell r="B1787" t="str">
            <v>Rocha</v>
          </cell>
          <cell r="C1787" t="str">
            <v>David Corzilius</v>
          </cell>
          <cell r="D1787" t="str">
            <v>FERC</v>
          </cell>
          <cell r="E1787" t="str">
            <v>GIP (2014)</v>
          </cell>
          <cell r="F1787" t="str">
            <v>Independent Study</v>
          </cell>
          <cell r="H1787" t="str">
            <v>Study in Progress</v>
          </cell>
          <cell r="I1787" t="str">
            <v>Active</v>
          </cell>
          <cell r="J1787" t="str">
            <v>12 kV</v>
          </cell>
          <cell r="K1787" t="str">
            <v>LAMONT SUB</v>
          </cell>
          <cell r="L1787">
            <v>1</v>
          </cell>
          <cell r="M1787">
            <v>253911102</v>
          </cell>
          <cell r="N1787" t="str">
            <v>Lamont 1102</v>
          </cell>
          <cell r="O1787" t="str">
            <v>Solar PV</v>
          </cell>
          <cell r="P1787">
            <v>2</v>
          </cell>
          <cell r="U1787" t="str">
            <v>Export</v>
          </cell>
        </row>
        <row r="1788">
          <cell r="A1788" t="str">
            <v>1784-RD</v>
          </cell>
          <cell r="B1788" t="str">
            <v>KENNETH F TAYLOR</v>
          </cell>
          <cell r="C1788" t="str">
            <v>Britany (ET) Stickel</v>
          </cell>
          <cell r="D1788" t="str">
            <v>CPUC</v>
          </cell>
          <cell r="E1788" t="str">
            <v>Rule 21 (2014)</v>
          </cell>
          <cell r="F1788" t="str">
            <v>Fast Track</v>
          </cell>
          <cell r="H1788" t="str">
            <v>Study in Progress</v>
          </cell>
          <cell r="I1788" t="str">
            <v>Active</v>
          </cell>
          <cell r="K1788" t="str">
            <v>SAN FRAN A (POTRERO PP) SUB</v>
          </cell>
          <cell r="L1788">
            <v>1</v>
          </cell>
          <cell r="M1788">
            <v>22031109</v>
          </cell>
          <cell r="O1788" t="str">
            <v>Hydro</v>
          </cell>
          <cell r="P1788">
            <v>10</v>
          </cell>
          <cell r="U1788" t="str">
            <v>Non-Export</v>
          </cell>
        </row>
        <row r="1789">
          <cell r="A1789" t="str">
            <v>1785-RD</v>
          </cell>
          <cell r="B1789" t="str">
            <v>CA DEPT OF CORRECTIONS AND REHABILITATIO</v>
          </cell>
          <cell r="C1789" t="str">
            <v>Josh (ET) Glidden</v>
          </cell>
          <cell r="D1789" t="str">
            <v>CPUC</v>
          </cell>
          <cell r="E1789" t="str">
            <v>Rule 21 (2014)</v>
          </cell>
          <cell r="F1789" t="str">
            <v>Fast Track</v>
          </cell>
          <cell r="H1789" t="str">
            <v>Withdrawn</v>
          </cell>
          <cell r="I1789" t="str">
            <v>Withdrawn</v>
          </cell>
          <cell r="K1789" t="str">
            <v>IONE SUB</v>
          </cell>
          <cell r="L1789">
            <v>1</v>
          </cell>
          <cell r="M1789">
            <v>163881101</v>
          </cell>
          <cell r="O1789" t="str">
            <v>Solar PV</v>
          </cell>
          <cell r="P1789">
            <v>1.98</v>
          </cell>
          <cell r="U1789" t="str">
            <v>EXPNEM</v>
          </cell>
        </row>
        <row r="1790">
          <cell r="A1790" t="str">
            <v>1786-RD</v>
          </cell>
          <cell r="B1790" t="str">
            <v>California National Guard</v>
          </cell>
          <cell r="C1790" t="str">
            <v>Lynn (ET) Nunez</v>
          </cell>
          <cell r="D1790" t="str">
            <v>CPUC</v>
          </cell>
          <cell r="E1790" t="str">
            <v>Rule 21 (2014)</v>
          </cell>
          <cell r="F1790" t="str">
            <v>Detailed Study</v>
          </cell>
          <cell r="G1790" t="str">
            <v>Energy Only</v>
          </cell>
          <cell r="H1790" t="str">
            <v>Study in Progress</v>
          </cell>
          <cell r="I1790" t="str">
            <v>Active</v>
          </cell>
          <cell r="K1790" t="str">
            <v>BAYWOOD SUB</v>
          </cell>
          <cell r="L1790">
            <v>1</v>
          </cell>
          <cell r="M1790">
            <v>182801101</v>
          </cell>
          <cell r="O1790" t="str">
            <v>Solar PV</v>
          </cell>
          <cell r="P1790">
            <v>1.28</v>
          </cell>
          <cell r="U1790" t="str">
            <v>EXPNEM</v>
          </cell>
        </row>
        <row r="1791">
          <cell r="A1791" t="str">
            <v>1787-RD</v>
          </cell>
          <cell r="B1791" t="str">
            <v>DAVID KATZEN</v>
          </cell>
          <cell r="C1791" t="str">
            <v>Britany (ET) Stickel</v>
          </cell>
          <cell r="D1791" t="str">
            <v>CPUC</v>
          </cell>
          <cell r="E1791" t="str">
            <v>Rule 21 (2014)</v>
          </cell>
          <cell r="F1791" t="str">
            <v>Fast Track</v>
          </cell>
          <cell r="H1791" t="str">
            <v>Commercial</v>
          </cell>
          <cell r="I1791" t="str">
            <v>Commercial</v>
          </cell>
          <cell r="K1791" t="str">
            <v>TASSAJARA SUB</v>
          </cell>
          <cell r="M1791">
            <v>14662108</v>
          </cell>
          <cell r="O1791" t="str">
            <v>Solar PV</v>
          </cell>
          <cell r="P1791">
            <v>10</v>
          </cell>
          <cell r="U1791" t="str">
            <v>Non-Export</v>
          </cell>
        </row>
        <row r="1792">
          <cell r="A1792" t="str">
            <v>1788-RD</v>
          </cell>
          <cell r="B1792" t="str">
            <v>County of Fresno (Juvenile Hall)</v>
          </cell>
          <cell r="C1792" t="str">
            <v>Lynn (ET) Nunez</v>
          </cell>
          <cell r="D1792" t="str">
            <v>CPUC</v>
          </cell>
          <cell r="E1792" t="str">
            <v>Rule 21 (2014)</v>
          </cell>
          <cell r="F1792" t="str">
            <v>Fast Track</v>
          </cell>
          <cell r="H1792" t="str">
            <v>Implementation</v>
          </cell>
          <cell r="I1792" t="str">
            <v>Active</v>
          </cell>
          <cell r="K1792" t="str">
            <v>MALAGA SUB</v>
          </cell>
          <cell r="L1792">
            <v>3</v>
          </cell>
          <cell r="M1792">
            <v>254251102</v>
          </cell>
          <cell r="O1792" t="str">
            <v>Solar PV</v>
          </cell>
          <cell r="P1792">
            <v>2.76</v>
          </cell>
          <cell r="Q1792">
            <v>43276</v>
          </cell>
          <cell r="U1792" t="str">
            <v>EXPNEM</v>
          </cell>
        </row>
        <row r="1793">
          <cell r="A1793" t="str">
            <v>1789-RD</v>
          </cell>
          <cell r="B1793" t="str">
            <v>City of San Jose International Airport</v>
          </cell>
          <cell r="C1793" t="str">
            <v>Lynn (ET) Nunez</v>
          </cell>
          <cell r="D1793" t="str">
            <v>CPUC</v>
          </cell>
          <cell r="E1793" t="str">
            <v>Rule 21 (2014)</v>
          </cell>
          <cell r="F1793" t="str">
            <v>Fast Track</v>
          </cell>
          <cell r="H1793" t="str">
            <v>Withdrawn</v>
          </cell>
          <cell r="I1793" t="str">
            <v>Withdrawn</v>
          </cell>
          <cell r="K1793" t="str">
            <v>FMC SUB</v>
          </cell>
          <cell r="M1793">
            <v>83871111</v>
          </cell>
          <cell r="O1793" t="str">
            <v>Solar PV</v>
          </cell>
          <cell r="P1793">
            <v>2.988</v>
          </cell>
          <cell r="U1793" t="str">
            <v>EXPNEM</v>
          </cell>
        </row>
        <row r="1794">
          <cell r="A1794" t="str">
            <v>1790-RD</v>
          </cell>
          <cell r="B1794" t="str">
            <v>Idi Services Group (SMF3 Solar 1)</v>
          </cell>
          <cell r="C1794" t="str">
            <v>Lynn (ET) Nunez</v>
          </cell>
          <cell r="D1794" t="str">
            <v>CPUC</v>
          </cell>
          <cell r="E1794" t="str">
            <v>Rule 21 (2014)</v>
          </cell>
          <cell r="F1794" t="str">
            <v>Fast Track</v>
          </cell>
          <cell r="H1794" t="str">
            <v>IA in Progress</v>
          </cell>
          <cell r="I1794" t="str">
            <v>Active</v>
          </cell>
          <cell r="K1794" t="str">
            <v>WEBER SUB</v>
          </cell>
          <cell r="L1794">
            <v>5</v>
          </cell>
          <cell r="M1794">
            <v>163481103</v>
          </cell>
          <cell r="O1794" t="str">
            <v>Solar PV</v>
          </cell>
          <cell r="P1794">
            <v>1.4</v>
          </cell>
          <cell r="U1794" t="str">
            <v>EXPNEM</v>
          </cell>
        </row>
        <row r="1795">
          <cell r="A1795" t="str">
            <v>1791-RD</v>
          </cell>
          <cell r="B1795" t="str">
            <v>Idi Services Group (SMF3 Solar 2)</v>
          </cell>
          <cell r="C1795" t="str">
            <v>Lynn (ET) Nunez</v>
          </cell>
          <cell r="D1795" t="str">
            <v>CPUC</v>
          </cell>
          <cell r="E1795" t="str">
            <v>Rule 21 (2014)</v>
          </cell>
          <cell r="F1795" t="str">
            <v>Detailed Study</v>
          </cell>
          <cell r="G1795" t="str">
            <v>Energy Only</v>
          </cell>
          <cell r="H1795" t="str">
            <v>IA in Progress</v>
          </cell>
          <cell r="I1795" t="str">
            <v>Active</v>
          </cell>
          <cell r="K1795" t="str">
            <v>WEBER SUB</v>
          </cell>
          <cell r="L1795">
            <v>5</v>
          </cell>
          <cell r="M1795">
            <v>163481103</v>
          </cell>
          <cell r="O1795" t="str">
            <v>Solar PV</v>
          </cell>
          <cell r="P1795">
            <v>1.36</v>
          </cell>
          <cell r="U1795" t="str">
            <v>EXPNEM</v>
          </cell>
        </row>
        <row r="1796">
          <cell r="A1796" t="str">
            <v>1792-RD</v>
          </cell>
          <cell r="B1796" t="str">
            <v>Golden State FC LLC</v>
          </cell>
          <cell r="C1796" t="str">
            <v>Lynn (ET) Nunez</v>
          </cell>
          <cell r="D1796" t="str">
            <v>CPUC</v>
          </cell>
          <cell r="E1796" t="str">
            <v>Rule 21 (2014)</v>
          </cell>
          <cell r="F1796" t="str">
            <v>Detailed Study</v>
          </cell>
          <cell r="G1796" t="str">
            <v>Energy Only</v>
          </cell>
          <cell r="H1796" t="str">
            <v>IA in Progress</v>
          </cell>
          <cell r="I1796" t="str">
            <v>Active</v>
          </cell>
          <cell r="K1796" t="str">
            <v>MALAGA SUB</v>
          </cell>
          <cell r="L1796">
            <v>2</v>
          </cell>
          <cell r="M1796">
            <v>254251106</v>
          </cell>
          <cell r="O1796" t="str">
            <v>Solar PV</v>
          </cell>
          <cell r="P1796">
            <v>4.5199999999999996</v>
          </cell>
          <cell r="U1796" t="str">
            <v>EXPNEM</v>
          </cell>
        </row>
        <row r="1797">
          <cell r="A1797" t="str">
            <v>1793-RD</v>
          </cell>
          <cell r="B1797" t="str">
            <v>THOMAS SADLER</v>
          </cell>
          <cell r="C1797" t="str">
            <v>Britany (ET) Stickel</v>
          </cell>
          <cell r="D1797" t="str">
            <v>CPUC</v>
          </cell>
          <cell r="E1797" t="str">
            <v>Rule 21 (2014)</v>
          </cell>
          <cell r="F1797" t="str">
            <v>Fast Track</v>
          </cell>
          <cell r="G1797" t="str">
            <v>Energy Only</v>
          </cell>
          <cell r="H1797" t="str">
            <v>Study in Progress</v>
          </cell>
          <cell r="I1797" t="str">
            <v>Active</v>
          </cell>
          <cell r="J1797" t="str">
            <v>12 kV</v>
          </cell>
          <cell r="M1797">
            <v>24251101</v>
          </cell>
          <cell r="O1797" t="str">
            <v>AES</v>
          </cell>
          <cell r="P1797">
            <v>0.01</v>
          </cell>
          <cell r="U1797" t="str">
            <v>Non-Export</v>
          </cell>
        </row>
        <row r="1798">
          <cell r="A1798" t="str">
            <v>1794-RD</v>
          </cell>
          <cell r="B1798" t="str">
            <v>OISIN MCGUIGAN</v>
          </cell>
          <cell r="C1798" t="str">
            <v>Britany (ET) Stickel</v>
          </cell>
          <cell r="D1798" t="str">
            <v>CPUC</v>
          </cell>
          <cell r="E1798" t="str">
            <v>Rule 21 (2014)</v>
          </cell>
          <cell r="F1798" t="str">
            <v>Fast Track</v>
          </cell>
          <cell r="G1798" t="str">
            <v>Energy Only</v>
          </cell>
          <cell r="H1798" t="str">
            <v>Study in Progress</v>
          </cell>
          <cell r="I1798" t="str">
            <v>Active</v>
          </cell>
          <cell r="J1798" t="str">
            <v>12 kV</v>
          </cell>
          <cell r="L1798">
            <v>2</v>
          </cell>
          <cell r="M1798">
            <v>163201101</v>
          </cell>
          <cell r="O1798" t="str">
            <v>AES</v>
          </cell>
          <cell r="P1798">
            <v>5.0000000000000001E-3</v>
          </cell>
          <cell r="U1798" t="str">
            <v>Non-Export</v>
          </cell>
        </row>
        <row r="1799">
          <cell r="A1799" t="str">
            <v>1795-RD</v>
          </cell>
          <cell r="B1799" t="str">
            <v>STATE DEPARTMENT OF STATE HOSPITALS</v>
          </cell>
          <cell r="C1799" t="str">
            <v>Josh (ET) Glidden</v>
          </cell>
          <cell r="D1799" t="str">
            <v>CPUC</v>
          </cell>
          <cell r="E1799" t="str">
            <v>Rule 21 (2014)</v>
          </cell>
          <cell r="F1799" t="str">
            <v>Fast Track</v>
          </cell>
          <cell r="H1799" t="str">
            <v>IA in Progress</v>
          </cell>
          <cell r="I1799" t="str">
            <v>Active</v>
          </cell>
          <cell r="O1799" t="str">
            <v>Solar PV</v>
          </cell>
          <cell r="P1799">
            <v>1.08</v>
          </cell>
          <cell r="U1799" t="str">
            <v>EXPNEM</v>
          </cell>
        </row>
        <row r="1800">
          <cell r="A1800" t="str">
            <v>1796-RD</v>
          </cell>
          <cell r="B1800" t="str">
            <v>MILL VALLEY SCHOOL DISTRICT</v>
          </cell>
          <cell r="C1800" t="str">
            <v>Martha (ET) Baeli</v>
          </cell>
          <cell r="D1800" t="str">
            <v>CPUC</v>
          </cell>
          <cell r="E1800" t="str">
            <v>Rule 21 (2014)</v>
          </cell>
          <cell r="F1800" t="str">
            <v>Fast Track</v>
          </cell>
          <cell r="H1800" t="str">
            <v>Implementation</v>
          </cell>
          <cell r="I1800" t="str">
            <v>Active</v>
          </cell>
          <cell r="K1800" t="str">
            <v>ALTO SUB</v>
          </cell>
          <cell r="M1800">
            <v>42031123</v>
          </cell>
          <cell r="O1800" t="str">
            <v>Solar PV</v>
          </cell>
          <cell r="P1800">
            <v>0.6</v>
          </cell>
          <cell r="Q1800">
            <v>43243</v>
          </cell>
          <cell r="U1800" t="str">
            <v>RESBCT</v>
          </cell>
        </row>
        <row r="1801">
          <cell r="A1801" t="str">
            <v>1797-RD</v>
          </cell>
          <cell r="B1801" t="str">
            <v>EL DORADO IRRIGATION DISTRICT</v>
          </cell>
          <cell r="C1801" t="str">
            <v>Britany (ET) Stickel</v>
          </cell>
          <cell r="D1801" t="str">
            <v>CPUC</v>
          </cell>
          <cell r="E1801" t="str">
            <v>Rule 21 (2014)</v>
          </cell>
          <cell r="F1801" t="str">
            <v>Fast Track</v>
          </cell>
          <cell r="H1801" t="str">
            <v>IA in Progress</v>
          </cell>
          <cell r="I1801" t="str">
            <v>Active</v>
          </cell>
          <cell r="K1801" t="str">
            <v>CLARKSVILLE SUB</v>
          </cell>
          <cell r="M1801">
            <v>153612103</v>
          </cell>
          <cell r="O1801" t="str">
            <v>Solar PV</v>
          </cell>
          <cell r="P1801">
            <v>1.8</v>
          </cell>
          <cell r="U1801" t="str">
            <v>NEMMT</v>
          </cell>
        </row>
        <row r="1802">
          <cell r="A1802" t="str">
            <v>1798-RD</v>
          </cell>
          <cell r="B1802" t="str">
            <v>County Of Kern</v>
          </cell>
          <cell r="C1802" t="str">
            <v>Josh (ET) Glidden</v>
          </cell>
          <cell r="D1802" t="str">
            <v>CPUC</v>
          </cell>
          <cell r="E1802" t="str">
            <v>Rule 21 (2014)</v>
          </cell>
          <cell r="F1802" t="str">
            <v>Detailed Study</v>
          </cell>
          <cell r="G1802" t="str">
            <v>Energy Only</v>
          </cell>
          <cell r="H1802" t="str">
            <v>Study in Progress</v>
          </cell>
          <cell r="I1802" t="str">
            <v>Active</v>
          </cell>
          <cell r="M1802">
            <v>253491109</v>
          </cell>
          <cell r="O1802" t="str">
            <v>Solar PV</v>
          </cell>
          <cell r="P1802">
            <v>3.02</v>
          </cell>
          <cell r="U1802" t="str">
            <v>EXPNEM</v>
          </cell>
        </row>
        <row r="1803">
          <cell r="A1803" t="str">
            <v>1799-RD</v>
          </cell>
          <cell r="B1803" t="str">
            <v>County of El Dorado</v>
          </cell>
          <cell r="C1803" t="str">
            <v>Martha (ET) Baeli</v>
          </cell>
          <cell r="D1803" t="str">
            <v>CPUC</v>
          </cell>
          <cell r="E1803" t="str">
            <v>Rule 21 (2014)</v>
          </cell>
          <cell r="F1803" t="str">
            <v>Fast Track</v>
          </cell>
          <cell r="H1803" t="str">
            <v>Study in Progress</v>
          </cell>
          <cell r="I1803" t="str">
            <v>Active</v>
          </cell>
          <cell r="K1803" t="str">
            <v>DIAMOND SPRINGS SUB</v>
          </cell>
          <cell r="M1803">
            <v>152261107</v>
          </cell>
          <cell r="O1803" t="str">
            <v>Solar PV</v>
          </cell>
          <cell r="P1803">
            <v>2.2799999999999998</v>
          </cell>
          <cell r="U1803" t="str">
            <v>RESBCT</v>
          </cell>
        </row>
        <row r="1804">
          <cell r="A1804" t="str">
            <v>1800-RD</v>
          </cell>
          <cell r="B1804" t="str">
            <v>City of Fresno (Water Treatment Fac)</v>
          </cell>
          <cell r="C1804" t="str">
            <v>Lynn (ET) Nunez</v>
          </cell>
          <cell r="D1804" t="str">
            <v>CPUC</v>
          </cell>
          <cell r="E1804" t="str">
            <v>Rule 21 (2014)</v>
          </cell>
          <cell r="F1804" t="str">
            <v>Fast Track</v>
          </cell>
          <cell r="H1804" t="str">
            <v>Withdrawn</v>
          </cell>
          <cell r="I1804" t="str">
            <v>Withdrawn</v>
          </cell>
          <cell r="K1804" t="str">
            <v>WOODWARD SUB</v>
          </cell>
          <cell r="L1804">
            <v>3</v>
          </cell>
          <cell r="M1804">
            <v>255292107</v>
          </cell>
          <cell r="O1804" t="str">
            <v>Solar PV</v>
          </cell>
          <cell r="P1804">
            <v>2.4</v>
          </cell>
          <cell r="U1804" t="str">
            <v>EXPNEM</v>
          </cell>
        </row>
        <row r="1805">
          <cell r="A1805" t="str">
            <v>1801-RD</v>
          </cell>
          <cell r="B1805" t="str">
            <v>City of Fresno - 5607 W Jensen 1</v>
          </cell>
          <cell r="C1805" t="str">
            <v>Martha (ET) Baeli</v>
          </cell>
          <cell r="D1805" t="str">
            <v>CPUC</v>
          </cell>
          <cell r="E1805" t="str">
            <v>Rule 21 (2014)</v>
          </cell>
          <cell r="F1805" t="str">
            <v>Fast Track</v>
          </cell>
          <cell r="H1805" t="str">
            <v>Withdrawn</v>
          </cell>
          <cell r="I1805" t="str">
            <v>Withdrawn</v>
          </cell>
          <cell r="K1805" t="str">
            <v>OLD KEARNEY SUB</v>
          </cell>
          <cell r="L1805">
            <v>3</v>
          </cell>
          <cell r="M1805">
            <v>252701113</v>
          </cell>
          <cell r="O1805" t="str">
            <v>Solar PV</v>
          </cell>
          <cell r="P1805">
            <v>2.4</v>
          </cell>
          <cell r="U1805" t="str">
            <v>RESBCT</v>
          </cell>
        </row>
        <row r="1806">
          <cell r="A1806" t="str">
            <v>1802-RD</v>
          </cell>
          <cell r="B1806" t="str">
            <v>City of Fresno - 5607 W Jensen 2</v>
          </cell>
          <cell r="C1806" t="str">
            <v>Martha (ET) Baeli</v>
          </cell>
          <cell r="D1806" t="str">
            <v>CPUC</v>
          </cell>
          <cell r="E1806" t="str">
            <v>Rule 21 (2014)</v>
          </cell>
          <cell r="F1806" t="str">
            <v>Fast Track</v>
          </cell>
          <cell r="H1806" t="str">
            <v>Withdrawn</v>
          </cell>
          <cell r="I1806" t="str">
            <v>Withdrawn</v>
          </cell>
          <cell r="K1806" t="str">
            <v>OLD KEARNEY SUB</v>
          </cell>
          <cell r="L1806">
            <v>3</v>
          </cell>
          <cell r="M1806">
            <v>252701113</v>
          </cell>
          <cell r="O1806" t="str">
            <v>Solar PV</v>
          </cell>
          <cell r="P1806">
            <v>2.4</v>
          </cell>
          <cell r="U1806" t="str">
            <v>RESBCT</v>
          </cell>
        </row>
        <row r="1807">
          <cell r="A1807" t="str">
            <v>1803-RD</v>
          </cell>
          <cell r="B1807" t="str">
            <v>Yuba College</v>
          </cell>
          <cell r="C1807" t="str">
            <v>Josh (ET) Glidden</v>
          </cell>
          <cell r="D1807" t="str">
            <v>CPUC</v>
          </cell>
          <cell r="E1807" t="str">
            <v>Rule 21 (2014)</v>
          </cell>
          <cell r="F1807" t="str">
            <v>Fast Track</v>
          </cell>
          <cell r="H1807" t="str">
            <v>Implementation</v>
          </cell>
          <cell r="I1807" t="str">
            <v>Active</v>
          </cell>
          <cell r="M1807">
            <v>152011105</v>
          </cell>
          <cell r="O1807" t="str">
            <v>Solar PV</v>
          </cell>
          <cell r="P1807">
            <v>1</v>
          </cell>
          <cell r="Q1807">
            <v>43264</v>
          </cell>
          <cell r="U1807" t="str">
            <v>NEMMT</v>
          </cell>
        </row>
        <row r="1808">
          <cell r="A1808" t="str">
            <v>1804-RD</v>
          </cell>
          <cell r="B1808" t="str">
            <v>City of Fresno - 5607 W Jensen 3</v>
          </cell>
          <cell r="C1808" t="str">
            <v>Martha (ET) Baeli</v>
          </cell>
          <cell r="D1808" t="str">
            <v>CPUC</v>
          </cell>
          <cell r="E1808" t="str">
            <v>Rule 21 (2014)</v>
          </cell>
          <cell r="F1808" t="str">
            <v>Fast Track</v>
          </cell>
          <cell r="H1808" t="str">
            <v>Withdrawn</v>
          </cell>
          <cell r="I1808" t="str">
            <v>Withdrawn</v>
          </cell>
          <cell r="K1808" t="str">
            <v>OLD KEARNEY SUB</v>
          </cell>
          <cell r="L1808">
            <v>3</v>
          </cell>
          <cell r="M1808">
            <v>252701113</v>
          </cell>
          <cell r="O1808" t="str">
            <v>Solar PV</v>
          </cell>
          <cell r="P1808">
            <v>2.4</v>
          </cell>
          <cell r="U1808" t="str">
            <v>RESBCT</v>
          </cell>
        </row>
        <row r="1809">
          <cell r="A1809" t="str">
            <v>1805-RD</v>
          </cell>
          <cell r="B1809" t="str">
            <v>City of Fresno - 5607 W Jensen 4</v>
          </cell>
          <cell r="C1809" t="str">
            <v>Martha (ET) Baeli</v>
          </cell>
          <cell r="D1809" t="str">
            <v>CPUC</v>
          </cell>
          <cell r="E1809" t="str">
            <v>Rule 21 (2014)</v>
          </cell>
          <cell r="F1809" t="str">
            <v>Fast Track</v>
          </cell>
          <cell r="H1809" t="str">
            <v>Withdrawn</v>
          </cell>
          <cell r="I1809" t="str">
            <v>Withdrawn</v>
          </cell>
          <cell r="K1809" t="str">
            <v>OLD KEARNEY SUB</v>
          </cell>
          <cell r="L1809">
            <v>3</v>
          </cell>
          <cell r="M1809">
            <v>252701113</v>
          </cell>
          <cell r="O1809" t="str">
            <v>Solar PV</v>
          </cell>
          <cell r="P1809">
            <v>2.4</v>
          </cell>
          <cell r="U1809" t="str">
            <v>RESBCT</v>
          </cell>
        </row>
        <row r="1810">
          <cell r="A1810" t="str">
            <v>1806-RD</v>
          </cell>
          <cell r="B1810" t="str">
            <v>City of Fresno - Florence</v>
          </cell>
          <cell r="C1810" t="str">
            <v>Martha (ET) Baeli</v>
          </cell>
          <cell r="D1810" t="str">
            <v>CPUC</v>
          </cell>
          <cell r="E1810" t="str">
            <v>Rule 21 (2014)</v>
          </cell>
          <cell r="F1810" t="str">
            <v>Fast Track</v>
          </cell>
          <cell r="H1810" t="str">
            <v>Withdrawn</v>
          </cell>
          <cell r="I1810" t="str">
            <v>Withdrawn</v>
          </cell>
          <cell r="K1810" t="str">
            <v>WEST FRESNO SUB</v>
          </cell>
          <cell r="L1810">
            <v>2</v>
          </cell>
          <cell r="M1810">
            <v>253731110</v>
          </cell>
          <cell r="O1810" t="str">
            <v>Solar PV</v>
          </cell>
          <cell r="P1810">
            <v>2.4</v>
          </cell>
          <cell r="U1810" t="str">
            <v>RESBCT</v>
          </cell>
        </row>
        <row r="1811">
          <cell r="A1811" t="str">
            <v>1807-RD</v>
          </cell>
          <cell r="B1811" t="str">
            <v>City of Fresno - 1707 W Jensen</v>
          </cell>
          <cell r="C1811" t="str">
            <v>Martha (ET) Baeli</v>
          </cell>
          <cell r="D1811" t="str">
            <v>CPUC</v>
          </cell>
          <cell r="E1811" t="str">
            <v>Rule 21 (2014)</v>
          </cell>
          <cell r="F1811" t="str">
            <v>Fast Track</v>
          </cell>
          <cell r="H1811" t="str">
            <v>Withdrawn</v>
          </cell>
          <cell r="I1811" t="str">
            <v>Withdrawn</v>
          </cell>
          <cell r="K1811" t="str">
            <v>OLD KEARNEY SUB</v>
          </cell>
          <cell r="L1811">
            <v>1</v>
          </cell>
          <cell r="M1811">
            <v>252701104</v>
          </cell>
          <cell r="O1811" t="str">
            <v>Solar PV</v>
          </cell>
          <cell r="P1811">
            <v>2.4</v>
          </cell>
          <cell r="U1811" t="str">
            <v>RESBCT</v>
          </cell>
        </row>
        <row r="1812">
          <cell r="A1812" t="str">
            <v>1808-WD</v>
          </cell>
          <cell r="B1812" t="str">
            <v>VGES 1</v>
          </cell>
          <cell r="C1812" t="str">
            <v>David Corzilius</v>
          </cell>
          <cell r="D1812" t="str">
            <v>FERC</v>
          </cell>
          <cell r="E1812" t="str">
            <v>GIP (2014)</v>
          </cell>
          <cell r="F1812" t="str">
            <v>Fast Track</v>
          </cell>
          <cell r="G1812" t="str">
            <v>Energy Only</v>
          </cell>
          <cell r="H1812" t="str">
            <v>Withdrawn</v>
          </cell>
          <cell r="I1812" t="str">
            <v>Withdrawn</v>
          </cell>
          <cell r="J1812" t="str">
            <v>12 kV</v>
          </cell>
          <cell r="K1812" t="str">
            <v>SAN FRAN X (MISSION) SUB</v>
          </cell>
          <cell r="L1812">
            <v>4</v>
          </cell>
          <cell r="M1812">
            <v>22011124</v>
          </cell>
          <cell r="N1812" t="str">
            <v>PG&amp;E T-6767</v>
          </cell>
          <cell r="O1812" t="str">
            <v>Energy Storage</v>
          </cell>
          <cell r="P1812">
            <v>0.25</v>
          </cell>
          <cell r="U1812" t="str">
            <v>Export</v>
          </cell>
        </row>
        <row r="1813">
          <cell r="A1813" t="str">
            <v>1809-WD</v>
          </cell>
          <cell r="B1813" t="str">
            <v>VGES 2</v>
          </cell>
          <cell r="C1813" t="str">
            <v>David Corzilius</v>
          </cell>
          <cell r="D1813" t="str">
            <v>FERC</v>
          </cell>
          <cell r="E1813" t="str">
            <v>GIP (2014)</v>
          </cell>
          <cell r="F1813" t="str">
            <v>Fast Track</v>
          </cell>
          <cell r="G1813" t="str">
            <v>Energy Only</v>
          </cell>
          <cell r="H1813" t="str">
            <v>IA in Progress</v>
          </cell>
          <cell r="I1813" t="str">
            <v>Active</v>
          </cell>
          <cell r="J1813" t="str">
            <v>12 kV</v>
          </cell>
          <cell r="K1813" t="str">
            <v>SAN FRAN X (MISSION) SUB</v>
          </cell>
          <cell r="L1813">
            <v>4</v>
          </cell>
          <cell r="M1813">
            <v>22011124</v>
          </cell>
          <cell r="N1813" t="str">
            <v>PG&amp;E T-6766</v>
          </cell>
          <cell r="O1813" t="str">
            <v>Energy Storage</v>
          </cell>
          <cell r="P1813">
            <v>0.5</v>
          </cell>
          <cell r="U1813" t="str">
            <v>Export</v>
          </cell>
        </row>
        <row r="1814">
          <cell r="A1814" t="str">
            <v>1810-WD</v>
          </cell>
          <cell r="B1814" t="str">
            <v>DRES Quarry 2.4</v>
          </cell>
          <cell r="C1814" t="str">
            <v>Heather (ET) Phillips</v>
          </cell>
          <cell r="D1814" t="str">
            <v>FERC</v>
          </cell>
          <cell r="E1814" t="str">
            <v>GIP (2014)</v>
          </cell>
          <cell r="F1814" t="str">
            <v>Fast Track</v>
          </cell>
          <cell r="G1814" t="str">
            <v>Energy Only</v>
          </cell>
          <cell r="H1814" t="str">
            <v>Implementation</v>
          </cell>
          <cell r="I1814" t="str">
            <v>Active</v>
          </cell>
          <cell r="J1814" t="str">
            <v>12 kV</v>
          </cell>
          <cell r="K1814" t="str">
            <v>STAFFORD SUB</v>
          </cell>
          <cell r="M1814">
            <v>43201102</v>
          </cell>
          <cell r="N1814" t="str">
            <v>Existing Transformer And Gear For 0885-wd</v>
          </cell>
          <cell r="O1814" t="str">
            <v>Solar PV</v>
          </cell>
          <cell r="P1814">
            <v>9.2999999999999999E-2</v>
          </cell>
          <cell r="Q1814">
            <v>43168</v>
          </cell>
          <cell r="U1814" t="str">
            <v>Export</v>
          </cell>
        </row>
        <row r="1815">
          <cell r="A1815" t="str">
            <v>1811-RD</v>
          </cell>
          <cell r="B1815" t="str">
            <v>UNION SANITARY DISTRICT</v>
          </cell>
          <cell r="C1815" t="str">
            <v>Martha (ET) Baeli</v>
          </cell>
          <cell r="D1815" t="str">
            <v>CPUC</v>
          </cell>
          <cell r="E1815" t="str">
            <v>Rule 21 (2014)</v>
          </cell>
          <cell r="F1815" t="str">
            <v>Fast Track</v>
          </cell>
          <cell r="H1815" t="str">
            <v>Withdrawn</v>
          </cell>
          <cell r="I1815" t="str">
            <v>Withdrawn</v>
          </cell>
          <cell r="K1815" t="str">
            <v>DUMBARTON SUB</v>
          </cell>
          <cell r="M1815">
            <v>14472111</v>
          </cell>
          <cell r="O1815" t="str">
            <v>Solar PV</v>
          </cell>
          <cell r="P1815">
            <v>1.08</v>
          </cell>
          <cell r="U1815" t="str">
            <v>RESBCT</v>
          </cell>
        </row>
        <row r="1816">
          <cell r="A1816" t="str">
            <v>1812-WD</v>
          </cell>
          <cell r="B1816" t="str">
            <v>Lodi Solar</v>
          </cell>
          <cell r="C1816" t="str">
            <v>Heather (ET) Phillips</v>
          </cell>
          <cell r="D1816" t="str">
            <v>FERC</v>
          </cell>
          <cell r="E1816" t="str">
            <v>GIP (2014)</v>
          </cell>
          <cell r="F1816" t="str">
            <v>Fast Track</v>
          </cell>
          <cell r="G1816" t="str">
            <v>Energy Only</v>
          </cell>
          <cell r="H1816" t="str">
            <v>Study in Progress</v>
          </cell>
          <cell r="I1816" t="str">
            <v>Active</v>
          </cell>
          <cell r="J1816" t="str">
            <v>21 kV</v>
          </cell>
          <cell r="K1816" t="str">
            <v>LOCKEFORD SUB</v>
          </cell>
          <cell r="L1816">
            <v>4</v>
          </cell>
          <cell r="M1816">
            <v>163682101</v>
          </cell>
          <cell r="N1816" t="str">
            <v>Zone Id:163682101.001</v>
          </cell>
          <cell r="O1816" t="str">
            <v>Solar PV</v>
          </cell>
          <cell r="P1816">
            <v>3</v>
          </cell>
          <cell r="U1816" t="str">
            <v>Export</v>
          </cell>
        </row>
        <row r="1817">
          <cell r="A1817" t="str">
            <v>1813-WD</v>
          </cell>
          <cell r="B1817" t="str">
            <v>Mendocino Solar</v>
          </cell>
          <cell r="C1817" t="str">
            <v>David Corzilius</v>
          </cell>
          <cell r="D1817" t="str">
            <v>FERC</v>
          </cell>
          <cell r="E1817" t="str">
            <v>GIP (2014)</v>
          </cell>
          <cell r="F1817" t="str">
            <v>Fast Track</v>
          </cell>
          <cell r="G1817" t="str">
            <v>Energy Only</v>
          </cell>
          <cell r="H1817" t="str">
            <v>IA in Progress</v>
          </cell>
          <cell r="I1817" t="str">
            <v>Active</v>
          </cell>
          <cell r="J1817" t="str">
            <v>12 kV</v>
          </cell>
          <cell r="K1817" t="str">
            <v>WILLITS A SUB</v>
          </cell>
          <cell r="L1817">
            <v>1</v>
          </cell>
          <cell r="M1817">
            <v>42661103</v>
          </cell>
          <cell r="N1817" t="str">
            <v>Zone ID 42661103.022</v>
          </cell>
          <cell r="O1817" t="str">
            <v>Solar PV</v>
          </cell>
          <cell r="P1817">
            <v>2</v>
          </cell>
          <cell r="U1817" t="str">
            <v>Export</v>
          </cell>
        </row>
        <row r="1818">
          <cell r="A1818" t="str">
            <v>1814-RD</v>
          </cell>
          <cell r="B1818" t="str">
            <v>Contra Costa Community College District</v>
          </cell>
          <cell r="C1818" t="str">
            <v>Martha (ET) Baeli</v>
          </cell>
          <cell r="D1818" t="str">
            <v>CPUC</v>
          </cell>
          <cell r="E1818" t="str">
            <v>Rule 21 (2014)</v>
          </cell>
          <cell r="F1818" t="str">
            <v>Fast Track</v>
          </cell>
          <cell r="H1818" t="str">
            <v>IA in Progress</v>
          </cell>
          <cell r="I1818" t="str">
            <v>Active</v>
          </cell>
          <cell r="K1818" t="str">
            <v>MEADOW LANE SUB</v>
          </cell>
          <cell r="M1818">
            <v>14302104</v>
          </cell>
          <cell r="O1818" t="str">
            <v>Solar PV</v>
          </cell>
          <cell r="P1818">
            <v>2.1379999999999999</v>
          </cell>
          <cell r="U1818" t="str">
            <v>NEMMT</v>
          </cell>
        </row>
        <row r="1819">
          <cell r="A1819" t="str">
            <v>1815-RD</v>
          </cell>
          <cell r="B1819" t="str">
            <v>West Valley Mission Community College</v>
          </cell>
          <cell r="C1819" t="str">
            <v>Martha (ET) Baeli</v>
          </cell>
          <cell r="D1819" t="str">
            <v>CPUC</v>
          </cell>
          <cell r="E1819" t="str">
            <v>Rule 21 (2014)</v>
          </cell>
          <cell r="F1819" t="str">
            <v>Detailed Study</v>
          </cell>
          <cell r="G1819" t="str">
            <v>Energy Only</v>
          </cell>
          <cell r="H1819" t="str">
            <v>Study in Progress</v>
          </cell>
          <cell r="I1819" t="str">
            <v>Active</v>
          </cell>
          <cell r="K1819" t="str">
            <v>SARATOGA SUB</v>
          </cell>
          <cell r="M1819">
            <v>83371106</v>
          </cell>
          <cell r="O1819" t="str">
            <v>Solar PV</v>
          </cell>
          <cell r="P1819">
            <v>3.6989999999999998</v>
          </cell>
          <cell r="U1819" t="str">
            <v>NEMMT</v>
          </cell>
        </row>
        <row r="1820">
          <cell r="A1820" t="str">
            <v>1816-RD</v>
          </cell>
          <cell r="B1820" t="str">
            <v>CA Department of Corrections</v>
          </cell>
          <cell r="C1820" t="str">
            <v>Josh (ET) Glidden</v>
          </cell>
          <cell r="D1820" t="str">
            <v>CPUC</v>
          </cell>
          <cell r="E1820" t="str">
            <v>Rule 21 (2014)</v>
          </cell>
          <cell r="F1820" t="str">
            <v>Detailed Study</v>
          </cell>
          <cell r="G1820" t="str">
            <v>Energy Only</v>
          </cell>
          <cell r="H1820" t="str">
            <v>Study in Progress</v>
          </cell>
          <cell r="I1820" t="str">
            <v>Active</v>
          </cell>
          <cell r="K1820" t="str">
            <v>SHARON SUB</v>
          </cell>
          <cell r="M1820">
            <v>303333311</v>
          </cell>
          <cell r="O1820" t="str">
            <v>Solar PV</v>
          </cell>
          <cell r="P1820">
            <v>2.4</v>
          </cell>
          <cell r="U1820" t="str">
            <v>NEMCDCR</v>
          </cell>
        </row>
        <row r="1821">
          <cell r="A1821" t="str">
            <v>1817-RD</v>
          </cell>
          <cell r="B1821" t="str">
            <v>Bryan Cover</v>
          </cell>
          <cell r="C1821" t="str">
            <v>Josh (ET) Glidden</v>
          </cell>
          <cell r="D1821" t="str">
            <v>CPUC</v>
          </cell>
          <cell r="E1821" t="str">
            <v>Rule 21 (2014)</v>
          </cell>
          <cell r="F1821" t="str">
            <v>Fast Track</v>
          </cell>
          <cell r="H1821" t="str">
            <v>Implementation</v>
          </cell>
          <cell r="I1821" t="str">
            <v>Active</v>
          </cell>
          <cell r="M1821">
            <v>82021106</v>
          </cell>
          <cell r="O1821" t="str">
            <v>Solar PV</v>
          </cell>
          <cell r="P1821">
            <v>5</v>
          </cell>
          <cell r="Q1821">
            <v>43167</v>
          </cell>
          <cell r="U1821" t="str">
            <v>Non-Export</v>
          </cell>
        </row>
        <row r="1822">
          <cell r="A1822" t="str">
            <v>1818-WD</v>
          </cell>
          <cell r="B1822" t="str">
            <v>Terry</v>
          </cell>
          <cell r="C1822" t="str">
            <v>David Corzilius</v>
          </cell>
          <cell r="D1822" t="str">
            <v>FERC</v>
          </cell>
          <cell r="E1822" t="str">
            <v>GIP (2014)</v>
          </cell>
          <cell r="F1822" t="str">
            <v>Independent Study</v>
          </cell>
          <cell r="G1822" t="str">
            <v>Energy Only</v>
          </cell>
          <cell r="H1822" t="str">
            <v>Study in Progress</v>
          </cell>
          <cell r="I1822" t="str">
            <v>Active</v>
          </cell>
          <cell r="J1822" t="str">
            <v>12 kV</v>
          </cell>
          <cell r="K1822" t="str">
            <v>WASCO SUB</v>
          </cell>
          <cell r="M1822">
            <v>1101</v>
          </cell>
          <cell r="N1822" t="str">
            <v>Wasco 1101</v>
          </cell>
          <cell r="O1822" t="str">
            <v>Solar PV</v>
          </cell>
          <cell r="P1822">
            <v>4.66</v>
          </cell>
          <cell r="U1822" t="str">
            <v>Export</v>
          </cell>
        </row>
        <row r="1823">
          <cell r="A1823" t="str">
            <v>1819-WD</v>
          </cell>
          <cell r="B1823" t="str">
            <v>Broadman</v>
          </cell>
          <cell r="C1823" t="str">
            <v>Rob (ET) Becker</v>
          </cell>
          <cell r="D1823" t="str">
            <v>FERC</v>
          </cell>
          <cell r="E1823" t="str">
            <v>GIP (2014)</v>
          </cell>
          <cell r="F1823" t="str">
            <v>Independent Study</v>
          </cell>
          <cell r="H1823" t="str">
            <v>Study in Progress</v>
          </cell>
          <cell r="I1823" t="str">
            <v>Active</v>
          </cell>
          <cell r="J1823" t="str">
            <v>21 kV</v>
          </cell>
          <cell r="K1823" t="str">
            <v>CAYETANO SUB</v>
          </cell>
          <cell r="M1823">
            <v>14422109</v>
          </cell>
          <cell r="N1823" t="str">
            <v>Cayetano Bank 3</v>
          </cell>
          <cell r="O1823" t="str">
            <v>Solar PV</v>
          </cell>
          <cell r="P1823">
            <v>4</v>
          </cell>
          <cell r="U1823" t="str">
            <v>Export</v>
          </cell>
        </row>
        <row r="1824">
          <cell r="A1824" t="str">
            <v>1820-RD</v>
          </cell>
          <cell r="B1824" t="str">
            <v>CCSF</v>
          </cell>
          <cell r="C1824" t="str">
            <v>Josh (ET) Glidden</v>
          </cell>
          <cell r="D1824" t="str">
            <v>CPUC</v>
          </cell>
          <cell r="E1824" t="str">
            <v>Rule 21 (2014)</v>
          </cell>
          <cell r="F1824" t="str">
            <v>Fast Track</v>
          </cell>
          <cell r="H1824" t="str">
            <v>IA in Progress</v>
          </cell>
          <cell r="I1824" t="str">
            <v>Active</v>
          </cell>
          <cell r="K1824" t="str">
            <v>SAN FRAN P(HUNTERS POINT) SUB</v>
          </cell>
          <cell r="L1824">
            <v>1</v>
          </cell>
          <cell r="M1824">
            <v>22331105</v>
          </cell>
          <cell r="O1824" t="str">
            <v>Solar PV</v>
          </cell>
          <cell r="P1824">
            <v>0.1</v>
          </cell>
          <cell r="U1824" t="str">
            <v>Non-Export</v>
          </cell>
        </row>
        <row r="1825">
          <cell r="A1825" t="str">
            <v>1821-WD</v>
          </cell>
          <cell r="B1825" t="str">
            <v>Maddox Dairy Biogas</v>
          </cell>
          <cell r="C1825" t="str">
            <v>Rob (ET) Becker</v>
          </cell>
          <cell r="D1825" t="str">
            <v>FERC</v>
          </cell>
          <cell r="E1825" t="str">
            <v>GIP (2014)</v>
          </cell>
          <cell r="F1825" t="str">
            <v>Independent Study</v>
          </cell>
          <cell r="G1825" t="str">
            <v>Full Capacity</v>
          </cell>
          <cell r="H1825" t="str">
            <v>Study in Progress</v>
          </cell>
          <cell r="I1825" t="str">
            <v>Active</v>
          </cell>
          <cell r="J1825" t="str">
            <v>12 kV</v>
          </cell>
          <cell r="K1825" t="str">
            <v>STROUD SUB</v>
          </cell>
          <cell r="L1825">
            <v>1</v>
          </cell>
          <cell r="M1825">
            <v>253661102</v>
          </cell>
          <cell r="O1825" t="str">
            <v>Reciprocating Engine</v>
          </cell>
          <cell r="P1825">
            <v>1</v>
          </cell>
          <cell r="U1825" t="str">
            <v>Export</v>
          </cell>
        </row>
        <row r="1826">
          <cell r="A1826" t="str">
            <v>1822-RD</v>
          </cell>
          <cell r="B1826" t="str">
            <v>CALIFORNIA STATE UNIVERSITY BAKERSFIELD</v>
          </cell>
          <cell r="C1826" t="str">
            <v>Josh (ET) Glidden</v>
          </cell>
          <cell r="D1826" t="str">
            <v>CPUC</v>
          </cell>
          <cell r="E1826" t="str">
            <v>Rule 21 (2014)</v>
          </cell>
          <cell r="F1826" t="str">
            <v>Fast Track</v>
          </cell>
          <cell r="H1826" t="str">
            <v>Withdrawn</v>
          </cell>
          <cell r="I1826" t="str">
            <v>Withdrawn</v>
          </cell>
          <cell r="M1826">
            <v>255262104</v>
          </cell>
          <cell r="O1826" t="str">
            <v>Solar PV</v>
          </cell>
          <cell r="P1826">
            <v>1720</v>
          </cell>
          <cell r="U1826" t="str">
            <v>EXPNEM</v>
          </cell>
        </row>
        <row r="1827">
          <cell r="A1827" t="str">
            <v>1823-RD</v>
          </cell>
          <cell r="B1827" t="str">
            <v>City of Hayward</v>
          </cell>
          <cell r="C1827" t="str">
            <v>Martha (ET) Baeli</v>
          </cell>
          <cell r="D1827" t="str">
            <v>CPUC</v>
          </cell>
          <cell r="E1827" t="str">
            <v>Rule 21 (2014)</v>
          </cell>
          <cell r="F1827" t="str">
            <v>Fast Track</v>
          </cell>
          <cell r="G1827" t="str">
            <v>Energy Only</v>
          </cell>
          <cell r="H1827" t="str">
            <v>IA in Progress</v>
          </cell>
          <cell r="I1827" t="str">
            <v>Active</v>
          </cell>
          <cell r="J1827" t="str">
            <v>12 kV</v>
          </cell>
          <cell r="M1827">
            <v>13761106</v>
          </cell>
          <cell r="O1827" t="str">
            <v>Solar PV</v>
          </cell>
          <cell r="P1827">
            <v>4.75</v>
          </cell>
          <cell r="U1827" t="str">
            <v>RESBCT</v>
          </cell>
        </row>
        <row r="1828">
          <cell r="A1828" t="str">
            <v>1824-RD</v>
          </cell>
          <cell r="B1828" t="str">
            <v>GRANITE CONSTRUCTION COMPANY</v>
          </cell>
          <cell r="C1828" t="str">
            <v>Martha (ET) Baeli</v>
          </cell>
          <cell r="D1828" t="str">
            <v>CPUC</v>
          </cell>
          <cell r="E1828" t="str">
            <v>Rule 21 (2014)</v>
          </cell>
          <cell r="F1828" t="str">
            <v>Fast Track</v>
          </cell>
          <cell r="H1828" t="str">
            <v>Implementation</v>
          </cell>
          <cell r="I1828" t="str">
            <v>Active</v>
          </cell>
          <cell r="K1828" t="str">
            <v>FRENCH CAMP SUB</v>
          </cell>
          <cell r="M1828">
            <v>163291102</v>
          </cell>
          <cell r="O1828" t="str">
            <v>Solar PV</v>
          </cell>
          <cell r="P1828">
            <v>0.32500000000000001</v>
          </cell>
          <cell r="Q1828">
            <v>43152</v>
          </cell>
          <cell r="U1828" t="str">
            <v>Non-Export</v>
          </cell>
        </row>
        <row r="1829">
          <cell r="A1829" t="str">
            <v>1825-RD</v>
          </cell>
          <cell r="B1829" t="str">
            <v>ARE SAN FRANCISCO NO. 33, LLC</v>
          </cell>
          <cell r="C1829" t="str">
            <v>Britany (ET) Stickel</v>
          </cell>
          <cell r="D1829" t="str">
            <v>CPUC</v>
          </cell>
          <cell r="E1829" t="str">
            <v>Rule 21 (2014)</v>
          </cell>
          <cell r="F1829" t="str">
            <v>Fast Track</v>
          </cell>
          <cell r="H1829" t="str">
            <v>Withdrawn</v>
          </cell>
          <cell r="I1829" t="str">
            <v>Withdrawn</v>
          </cell>
          <cell r="K1829" t="str">
            <v>EAST GRAND SUB</v>
          </cell>
          <cell r="L1829">
            <v>1</v>
          </cell>
          <cell r="M1829">
            <v>22571112</v>
          </cell>
          <cell r="O1829" t="str">
            <v>Solar PV</v>
          </cell>
          <cell r="P1829">
            <v>264</v>
          </cell>
          <cell r="T1829">
            <v>43252</v>
          </cell>
          <cell r="U1829" t="str">
            <v>Non-Export</v>
          </cell>
        </row>
        <row r="1830">
          <cell r="A1830" t="str">
            <v>1826-RD</v>
          </cell>
          <cell r="B1830" t="str">
            <v>PPF OFF 345 SPEAR STREET LP</v>
          </cell>
          <cell r="C1830" t="str">
            <v>Britany (ET) Stickel</v>
          </cell>
          <cell r="D1830" t="str">
            <v>CPUC</v>
          </cell>
          <cell r="E1830" t="str">
            <v>Rule 21 (2014)</v>
          </cell>
          <cell r="F1830" t="str">
            <v>Fast Track</v>
          </cell>
          <cell r="H1830" t="str">
            <v>Withdrawn</v>
          </cell>
          <cell r="I1830" t="str">
            <v>Withdrawn</v>
          </cell>
          <cell r="K1830" t="str">
            <v>SAN FRAN Z (EMBARCADERO) SUB</v>
          </cell>
          <cell r="L1830">
            <v>14</v>
          </cell>
          <cell r="M1830">
            <v>22871120</v>
          </cell>
          <cell r="O1830" t="str">
            <v>Solar PV</v>
          </cell>
          <cell r="P1830">
            <v>132</v>
          </cell>
          <cell r="T1830">
            <v>43252</v>
          </cell>
          <cell r="U1830" t="str">
            <v>Non-Export</v>
          </cell>
        </row>
        <row r="1831">
          <cell r="A1831" t="str">
            <v>1827-RD</v>
          </cell>
          <cell r="B1831" t="str">
            <v>WCW Generator 1</v>
          </cell>
          <cell r="C1831" t="str">
            <v>Lynn (ET) Nunez</v>
          </cell>
          <cell r="D1831" t="str">
            <v>CPUC</v>
          </cell>
          <cell r="E1831" t="str">
            <v>Rule 21 (2014)</v>
          </cell>
          <cell r="F1831" t="str">
            <v>Detailed Study</v>
          </cell>
          <cell r="G1831" t="str">
            <v>Energy Only</v>
          </cell>
          <cell r="H1831" t="str">
            <v>Study in Progress</v>
          </cell>
          <cell r="I1831" t="str">
            <v>Active</v>
          </cell>
          <cell r="J1831" t="str">
            <v>12 kV</v>
          </cell>
          <cell r="K1831" t="str">
            <v>MALAGA SUB</v>
          </cell>
          <cell r="L1831">
            <v>1</v>
          </cell>
          <cell r="M1831">
            <v>254251111</v>
          </cell>
          <cell r="N1831" t="str">
            <v>PG&amp;E power pole located at north side of the property</v>
          </cell>
          <cell r="O1831" t="str">
            <v>Reciprocating Engine</v>
          </cell>
          <cell r="P1831">
            <v>5.82</v>
          </cell>
          <cell r="U1831" t="str">
            <v>Export</v>
          </cell>
        </row>
        <row r="1832">
          <cell r="A1832" t="str">
            <v>1828-RD</v>
          </cell>
          <cell r="B1832" t="str">
            <v>FRESNO UNIFIED SCHOOL DISTRICT</v>
          </cell>
          <cell r="C1832" t="str">
            <v>Melissa (ET) Jardine</v>
          </cell>
          <cell r="D1832" t="str">
            <v>CPUC</v>
          </cell>
          <cell r="E1832" t="str">
            <v>Rule 21 (2014)</v>
          </cell>
          <cell r="F1832" t="str">
            <v>Fast Track</v>
          </cell>
          <cell r="H1832" t="str">
            <v>Study in Progress</v>
          </cell>
          <cell r="I1832" t="str">
            <v>Active</v>
          </cell>
          <cell r="K1832" t="str">
            <v>FIGARDEN SUB</v>
          </cell>
          <cell r="L1832">
            <v>3</v>
          </cell>
          <cell r="M1832">
            <v>254552111</v>
          </cell>
          <cell r="O1832" t="str">
            <v>Solar PV</v>
          </cell>
          <cell r="P1832">
            <v>1.677</v>
          </cell>
          <cell r="U1832" t="str">
            <v>NEMMT</v>
          </cell>
        </row>
        <row r="1833">
          <cell r="A1833" t="str">
            <v>1829-RD</v>
          </cell>
          <cell r="B1833" t="str">
            <v>Sunnyside High School</v>
          </cell>
          <cell r="C1833" t="str">
            <v>Melissa (ET) Jardine</v>
          </cell>
          <cell r="D1833" t="str">
            <v>CPUC</v>
          </cell>
          <cell r="E1833" t="str">
            <v>Rule 21 (2014)</v>
          </cell>
          <cell r="F1833" t="str">
            <v>Fast Track</v>
          </cell>
          <cell r="H1833" t="str">
            <v>Study in Progress</v>
          </cell>
          <cell r="I1833" t="str">
            <v>Active</v>
          </cell>
          <cell r="K1833" t="str">
            <v>MALAGA SUB</v>
          </cell>
          <cell r="M1833">
            <v>254251101</v>
          </cell>
          <cell r="O1833" t="str">
            <v>Solar PV</v>
          </cell>
          <cell r="P1833">
            <v>2.0539999999999998</v>
          </cell>
          <cell r="U1833" t="str">
            <v>NEMMT</v>
          </cell>
        </row>
        <row r="1834">
          <cell r="A1834" t="str">
            <v>1830-RD</v>
          </cell>
          <cell r="B1834" t="str">
            <v>Hoover High School</v>
          </cell>
          <cell r="C1834" t="str">
            <v>Melissa (ET) Jardine</v>
          </cell>
          <cell r="D1834" t="str">
            <v>CPUC</v>
          </cell>
          <cell r="E1834" t="str">
            <v>Rule 21 (2014)</v>
          </cell>
          <cell r="F1834" t="str">
            <v>Fast Track</v>
          </cell>
          <cell r="H1834" t="str">
            <v>Study in Progress</v>
          </cell>
          <cell r="I1834" t="str">
            <v>Active</v>
          </cell>
          <cell r="K1834" t="str">
            <v>BULLARD SUB</v>
          </cell>
          <cell r="L1834">
            <v>3</v>
          </cell>
          <cell r="M1834">
            <v>253961104</v>
          </cell>
          <cell r="O1834" t="str">
            <v>Solar PV</v>
          </cell>
          <cell r="P1834">
            <v>1.998</v>
          </cell>
          <cell r="U1834" t="str">
            <v>NEMMT</v>
          </cell>
        </row>
        <row r="1835">
          <cell r="A1835" t="str">
            <v>1831-RD</v>
          </cell>
          <cell r="B1835" t="str">
            <v>Bullard High School</v>
          </cell>
          <cell r="C1835" t="str">
            <v>Melissa (ET) Jardine</v>
          </cell>
          <cell r="D1835" t="str">
            <v>CPUC</v>
          </cell>
          <cell r="E1835" t="str">
            <v>Rule 21 (2014)</v>
          </cell>
          <cell r="F1835" t="str">
            <v>Fast Track</v>
          </cell>
          <cell r="H1835" t="str">
            <v>Study in Progress</v>
          </cell>
          <cell r="I1835" t="str">
            <v>Active</v>
          </cell>
          <cell r="K1835" t="str">
            <v>ASHLAN AVE SUB</v>
          </cell>
          <cell r="M1835">
            <v>252052119</v>
          </cell>
          <cell r="O1835" t="str">
            <v>Solar PV</v>
          </cell>
          <cell r="P1835">
            <v>2.8</v>
          </cell>
          <cell r="U1835" t="str">
            <v>NEMMT</v>
          </cell>
        </row>
        <row r="1836">
          <cell r="A1836" t="str">
            <v>1832-RD</v>
          </cell>
          <cell r="B1836" t="str">
            <v>SAN JOAQUIN DELTA COLLEGE</v>
          </cell>
          <cell r="C1836" t="str">
            <v>Larry (ET) Doleman</v>
          </cell>
          <cell r="D1836" t="str">
            <v>CPUC</v>
          </cell>
          <cell r="E1836" t="str">
            <v>Rule 21 (2014)</v>
          </cell>
          <cell r="F1836" t="str">
            <v>Fast Track</v>
          </cell>
          <cell r="H1836" t="str">
            <v>Withdrawn</v>
          </cell>
          <cell r="I1836" t="str">
            <v>Withdrawn</v>
          </cell>
          <cell r="K1836" t="str">
            <v>STAGG SUB</v>
          </cell>
          <cell r="L1836">
            <v>2</v>
          </cell>
          <cell r="M1836">
            <v>162421106</v>
          </cell>
          <cell r="O1836" t="str">
            <v>Solar PV</v>
          </cell>
          <cell r="P1836">
            <v>2.76</v>
          </cell>
          <cell r="T1836">
            <v>43174</v>
          </cell>
          <cell r="U1836" t="str">
            <v>EXPNEM</v>
          </cell>
        </row>
        <row r="1837">
          <cell r="A1837" t="str">
            <v>1833-RD</v>
          </cell>
          <cell r="B1837" t="str">
            <v>City of Watsonville</v>
          </cell>
          <cell r="C1837" t="str">
            <v>Martha (ET) Baeli</v>
          </cell>
          <cell r="D1837" t="str">
            <v>CPUC</v>
          </cell>
          <cell r="E1837" t="str">
            <v>Rule 21 (2014)</v>
          </cell>
          <cell r="F1837" t="str">
            <v>Fast Track</v>
          </cell>
          <cell r="H1837" t="str">
            <v>Withdrawn</v>
          </cell>
          <cell r="I1837" t="str">
            <v>Withdrawn</v>
          </cell>
          <cell r="K1837" t="str">
            <v>GREEN VALLEY SUB</v>
          </cell>
          <cell r="L1837">
            <v>2</v>
          </cell>
          <cell r="M1837">
            <v>83192103</v>
          </cell>
          <cell r="O1837" t="str">
            <v>Solar PV</v>
          </cell>
          <cell r="P1837">
            <v>2.581</v>
          </cell>
          <cell r="U1837" t="str">
            <v>RESBCT</v>
          </cell>
        </row>
        <row r="1838">
          <cell r="A1838" t="str">
            <v>1834-RD</v>
          </cell>
          <cell r="B1838" t="str">
            <v>CA Department of Corrections</v>
          </cell>
          <cell r="C1838" t="str">
            <v>Josh (ET) Glidden</v>
          </cell>
          <cell r="D1838" t="str">
            <v>CPUC</v>
          </cell>
          <cell r="E1838" t="str">
            <v>Rule 21 (2014)</v>
          </cell>
          <cell r="F1838" t="str">
            <v>Detailed Study</v>
          </cell>
          <cell r="G1838" t="str">
            <v>Energy Only</v>
          </cell>
          <cell r="H1838" t="str">
            <v>Study in Progress</v>
          </cell>
          <cell r="I1838" t="str">
            <v>Active</v>
          </cell>
          <cell r="K1838" t="str">
            <v>CAMPHORA SUB</v>
          </cell>
          <cell r="M1838">
            <v>182070401</v>
          </cell>
          <cell r="O1838" t="str">
            <v>Wind,Solar PV</v>
          </cell>
          <cell r="P1838">
            <v>1.72</v>
          </cell>
          <cell r="U1838" t="str">
            <v>NEMCDCR</v>
          </cell>
        </row>
        <row r="1839">
          <cell r="A1839" t="str">
            <v>1835-RD</v>
          </cell>
          <cell r="B1839" t="str">
            <v>COUNTY OF SAN LUIS OBISPO</v>
          </cell>
          <cell r="C1839" t="str">
            <v>Melissa (ET) Jardine</v>
          </cell>
          <cell r="D1839" t="str">
            <v>CPUC</v>
          </cell>
          <cell r="E1839" t="str">
            <v>Rule 21 (2014)</v>
          </cell>
          <cell r="F1839" t="str">
            <v>Fast Track</v>
          </cell>
          <cell r="H1839" t="str">
            <v>Application Accepted</v>
          </cell>
          <cell r="I1839" t="str">
            <v>Active</v>
          </cell>
          <cell r="K1839" t="str">
            <v>GOLDTREE SUB</v>
          </cell>
          <cell r="M1839">
            <v>182581107</v>
          </cell>
          <cell r="O1839" t="str">
            <v>Solar PV</v>
          </cell>
          <cell r="P1839">
            <v>1.843</v>
          </cell>
          <cell r="U1839" t="str">
            <v>EXPNEM</v>
          </cell>
        </row>
        <row r="1840">
          <cell r="A1840" t="str">
            <v>1836-WD</v>
          </cell>
          <cell r="B1840" t="str">
            <v>Nachtigall</v>
          </cell>
          <cell r="C1840" t="str">
            <v>Heather (ET) Phillips</v>
          </cell>
          <cell r="D1840" t="str">
            <v>FERC</v>
          </cell>
          <cell r="E1840" t="str">
            <v>GIP (2014)</v>
          </cell>
          <cell r="F1840" t="str">
            <v>Independent Study</v>
          </cell>
          <cell r="G1840" t="str">
            <v>Energy Only</v>
          </cell>
          <cell r="H1840" t="str">
            <v>Study in Progress</v>
          </cell>
          <cell r="I1840" t="str">
            <v>Active</v>
          </cell>
          <cell r="J1840" t="str">
            <v>12 kV</v>
          </cell>
          <cell r="K1840" t="str">
            <v>CHARCA SUB</v>
          </cell>
          <cell r="M1840">
            <v>254501106</v>
          </cell>
          <cell r="N1840" t="str">
            <v>Charca Sub 1106</v>
          </cell>
          <cell r="O1840" t="str">
            <v>Solar PV</v>
          </cell>
          <cell r="P1840">
            <v>4.66</v>
          </cell>
          <cell r="U1840" t="str">
            <v>Export</v>
          </cell>
        </row>
        <row r="1841">
          <cell r="A1841" t="str">
            <v>1837-RD</v>
          </cell>
          <cell r="B1841" t="str">
            <v>ELAINE WONG CHANG</v>
          </cell>
          <cell r="C1841" t="str">
            <v>Lily Gin</v>
          </cell>
          <cell r="D1841" t="str">
            <v>CPUC</v>
          </cell>
          <cell r="E1841" t="str">
            <v>Rule 21 (2014)</v>
          </cell>
          <cell r="F1841" t="str">
            <v>Fast Track</v>
          </cell>
          <cell r="H1841" t="str">
            <v>Implementation</v>
          </cell>
          <cell r="I1841" t="str">
            <v>Active</v>
          </cell>
          <cell r="K1841" t="str">
            <v>SAN FRAN L SUB</v>
          </cell>
          <cell r="M1841">
            <v>22261102</v>
          </cell>
          <cell r="O1841" t="str">
            <v>Solar PV</v>
          </cell>
          <cell r="P1841">
            <v>5</v>
          </cell>
          <cell r="Q1841">
            <v>43253</v>
          </cell>
          <cell r="U1841" t="str">
            <v>Non-Export</v>
          </cell>
        </row>
        <row r="1842">
          <cell r="A1842" t="str">
            <v>1838-RD</v>
          </cell>
          <cell r="B1842" t="str">
            <v>Atascadero State Hospital</v>
          </cell>
          <cell r="C1842" t="str">
            <v>Josh (ET) Glidden</v>
          </cell>
          <cell r="D1842" t="str">
            <v>CPUC</v>
          </cell>
          <cell r="E1842" t="str">
            <v>Rule 21 (2014)</v>
          </cell>
          <cell r="F1842" t="str">
            <v>Fast Track</v>
          </cell>
          <cell r="H1842" t="str">
            <v>IA in Progress</v>
          </cell>
          <cell r="I1842" t="str">
            <v>Active</v>
          </cell>
          <cell r="K1842" t="str">
            <v>TEMPLETON SUB</v>
          </cell>
          <cell r="L1842">
            <v>3</v>
          </cell>
          <cell r="M1842">
            <v>183052113</v>
          </cell>
          <cell r="O1842" t="str">
            <v>Solar PV</v>
          </cell>
          <cell r="P1842">
            <v>0</v>
          </cell>
          <cell r="U1842" t="str">
            <v>EXPNEM</v>
          </cell>
        </row>
        <row r="1843">
          <cell r="A1843" t="str">
            <v>1839-RD</v>
          </cell>
          <cell r="B1843" t="str">
            <v>EARL JOHN &amp; JOHN VANDER SCHAAF</v>
          </cell>
          <cell r="C1843" t="str">
            <v>Martha (ET) Baeli</v>
          </cell>
          <cell r="D1843" t="str">
            <v>CPUC</v>
          </cell>
          <cell r="E1843" t="str">
            <v>Rule 21 (2014)</v>
          </cell>
          <cell r="F1843" t="str">
            <v>Fast Track</v>
          </cell>
          <cell r="H1843" t="str">
            <v>Withdrawn</v>
          </cell>
          <cell r="I1843" t="str">
            <v>Withdrawn</v>
          </cell>
          <cell r="K1843" t="str">
            <v>AVENA SUB</v>
          </cell>
          <cell r="L1843">
            <v>1</v>
          </cell>
          <cell r="M1843">
            <v>163571701</v>
          </cell>
          <cell r="O1843" t="str">
            <v>Gas Turbine</v>
          </cell>
          <cell r="P1843">
            <v>2.302</v>
          </cell>
          <cell r="U1843" t="str">
            <v>EXPNEM</v>
          </cell>
        </row>
        <row r="1844">
          <cell r="A1844" t="str">
            <v>1840-RD</v>
          </cell>
          <cell r="B1844" t="str">
            <v>HILLTOP HOLSTEINS LLC</v>
          </cell>
          <cell r="C1844" t="str">
            <v>Martha (ET) Baeli</v>
          </cell>
          <cell r="D1844" t="str">
            <v>CPUC</v>
          </cell>
          <cell r="E1844" t="str">
            <v>Rule 21 (2014)</v>
          </cell>
          <cell r="F1844" t="str">
            <v>Fast Track</v>
          </cell>
          <cell r="H1844" t="str">
            <v>Withdrawn</v>
          </cell>
          <cell r="I1844" t="str">
            <v>Withdrawn</v>
          </cell>
          <cell r="K1844" t="str">
            <v>VALLEY HOME SUB</v>
          </cell>
          <cell r="M1844">
            <v>162981703</v>
          </cell>
          <cell r="O1844" t="str">
            <v>Gas Turbine</v>
          </cell>
          <cell r="P1844">
            <v>2.302</v>
          </cell>
          <cell r="U1844" t="str">
            <v>EXPNEM</v>
          </cell>
        </row>
        <row r="1845">
          <cell r="A1845" t="str">
            <v>1841-RD</v>
          </cell>
          <cell r="B1845" t="str">
            <v>SFUSD - SF Police Academy</v>
          </cell>
          <cell r="C1845" t="str">
            <v>Josh (ET) Glidden</v>
          </cell>
          <cell r="D1845" t="str">
            <v>CPUC</v>
          </cell>
          <cell r="E1845" t="str">
            <v>Rule 21 (2014)</v>
          </cell>
          <cell r="F1845" t="str">
            <v>Fast Track</v>
          </cell>
          <cell r="H1845" t="str">
            <v>IA in Progress</v>
          </cell>
          <cell r="I1845" t="str">
            <v>Active</v>
          </cell>
          <cell r="K1845" t="str">
            <v>PORTOLA SUB</v>
          </cell>
          <cell r="L1845">
            <v>1</v>
          </cell>
          <cell r="M1845">
            <v>22610401</v>
          </cell>
          <cell r="O1845" t="str">
            <v>Solar PV</v>
          </cell>
          <cell r="P1845">
            <v>0</v>
          </cell>
          <cell r="U1845" t="str">
            <v>Non-Export</v>
          </cell>
        </row>
        <row r="1846">
          <cell r="A1846" t="str">
            <v>1842-RD</v>
          </cell>
          <cell r="B1846" t="str">
            <v>PACIFIC COAST PRODUCERS</v>
          </cell>
          <cell r="C1846" t="str">
            <v>Martha (ET) Baeli</v>
          </cell>
          <cell r="D1846" t="str">
            <v>CPUC</v>
          </cell>
          <cell r="E1846" t="str">
            <v>Rule 21 (2014)</v>
          </cell>
          <cell r="F1846" t="str">
            <v>Fast Track</v>
          </cell>
          <cell r="H1846" t="str">
            <v>Implementation</v>
          </cell>
          <cell r="I1846" t="str">
            <v>Active</v>
          </cell>
          <cell r="K1846" t="str">
            <v>WOODLAND SUB</v>
          </cell>
          <cell r="L1846">
            <v>3</v>
          </cell>
          <cell r="M1846">
            <v>62031111</v>
          </cell>
          <cell r="O1846" t="str">
            <v>Gas Turbine</v>
          </cell>
          <cell r="P1846">
            <v>2.5649999999999999</v>
          </cell>
          <cell r="Q1846">
            <v>43269</v>
          </cell>
          <cell r="U1846" t="str">
            <v>Non-Export</v>
          </cell>
        </row>
        <row r="1847">
          <cell r="A1847" t="str">
            <v>1843-RD</v>
          </cell>
          <cell r="B1847" t="str">
            <v>ROGER VAN GRONINGEN</v>
          </cell>
          <cell r="C1847" t="str">
            <v>Melissa (ET) Jardine</v>
          </cell>
          <cell r="D1847" t="str">
            <v>CPUC</v>
          </cell>
          <cell r="E1847" t="str">
            <v>Rule 21 (2014)</v>
          </cell>
          <cell r="F1847" t="str">
            <v>Fast Track</v>
          </cell>
          <cell r="H1847" t="str">
            <v>Withdrawn</v>
          </cell>
          <cell r="I1847" t="str">
            <v>Withdrawn</v>
          </cell>
          <cell r="K1847" t="str">
            <v>BOWLES SUB</v>
          </cell>
          <cell r="M1847">
            <v>253531101</v>
          </cell>
          <cell r="O1847" t="str">
            <v>Solar PV</v>
          </cell>
          <cell r="P1847">
            <v>2.88</v>
          </cell>
          <cell r="U1847" t="str">
            <v>EXPNEM</v>
          </cell>
        </row>
        <row r="1848">
          <cell r="A1848" t="str">
            <v>1844-RD</v>
          </cell>
          <cell r="B1848" t="str">
            <v>Sanger Cold Storage</v>
          </cell>
          <cell r="C1848" t="str">
            <v>Lynn (ET) Nunez</v>
          </cell>
          <cell r="D1848" t="str">
            <v>CPUC</v>
          </cell>
          <cell r="E1848" t="str">
            <v>Rule 21 (2014)</v>
          </cell>
          <cell r="F1848" t="str">
            <v>Detailed Study</v>
          </cell>
          <cell r="G1848" t="str">
            <v>Energy Only</v>
          </cell>
          <cell r="H1848" t="str">
            <v>Study in Progress</v>
          </cell>
          <cell r="I1848" t="str">
            <v>Active</v>
          </cell>
          <cell r="K1848" t="str">
            <v>SANGER SUB</v>
          </cell>
          <cell r="M1848">
            <v>252351106</v>
          </cell>
          <cell r="O1848" t="str">
            <v>Solar PV</v>
          </cell>
          <cell r="P1848">
            <v>0</v>
          </cell>
          <cell r="U1848" t="str">
            <v>EXPNEM</v>
          </cell>
        </row>
        <row r="1849">
          <cell r="A1849" t="str">
            <v>1845-RD</v>
          </cell>
          <cell r="B1849" t="str">
            <v>ARE-SAN FRANCISCO N  43 LLC</v>
          </cell>
          <cell r="C1849" t="str">
            <v>Josh (ET) Glidden</v>
          </cell>
          <cell r="D1849" t="str">
            <v>CPUC</v>
          </cell>
          <cell r="E1849" t="str">
            <v>Rule 21 (2014)</v>
          </cell>
          <cell r="F1849" t="str">
            <v>Fast Track</v>
          </cell>
          <cell r="H1849" t="str">
            <v>IA in Progress</v>
          </cell>
          <cell r="I1849" t="str">
            <v>Active</v>
          </cell>
          <cell r="K1849" t="str">
            <v>SAN FRAN A (POTRERO PP) SUB</v>
          </cell>
          <cell r="L1849">
            <v>10</v>
          </cell>
          <cell r="M1849">
            <v>22031104</v>
          </cell>
          <cell r="O1849" t="str">
            <v>Solar PV</v>
          </cell>
          <cell r="P1849">
            <v>0.39600000000000002</v>
          </cell>
          <cell r="U1849" t="str">
            <v>Non-Export</v>
          </cell>
        </row>
        <row r="1850">
          <cell r="A1850" t="str">
            <v>1846-WD</v>
          </cell>
          <cell r="B1850" t="str">
            <v>White River 2 Battery Storage</v>
          </cell>
          <cell r="C1850" t="str">
            <v>Heather (ET) Phillips</v>
          </cell>
          <cell r="D1850" t="str">
            <v>FERC</v>
          </cell>
          <cell r="E1850" t="str">
            <v>GIP (2014)</v>
          </cell>
          <cell r="F1850" t="str">
            <v>Independent Study</v>
          </cell>
          <cell r="G1850" t="str">
            <v>Full Capacity</v>
          </cell>
          <cell r="H1850" t="str">
            <v>IA in Progress</v>
          </cell>
          <cell r="I1850" t="str">
            <v>Active</v>
          </cell>
          <cell r="J1850" t="str">
            <v>12 kV</v>
          </cell>
          <cell r="K1850" t="str">
            <v>ALPAUGH SUB</v>
          </cell>
          <cell r="L1850">
            <v>2</v>
          </cell>
          <cell r="M1850">
            <v>254001106</v>
          </cell>
          <cell r="N1850" t="str">
            <v>We would like to connect to ALPAUGH 1106 Feeder (dosen't show in the drop down)</v>
          </cell>
          <cell r="O1850" t="str">
            <v>Battery Storage</v>
          </cell>
          <cell r="P1850">
            <v>2</v>
          </cell>
          <cell r="U1850" t="str">
            <v>Export</v>
          </cell>
        </row>
        <row r="1851">
          <cell r="A1851" t="str">
            <v>1847-RD</v>
          </cell>
          <cell r="B1851" t="str">
            <v>Yi Liu</v>
          </cell>
          <cell r="C1851" t="str">
            <v>Lily Gin</v>
          </cell>
          <cell r="D1851" t="str">
            <v>CPUC</v>
          </cell>
          <cell r="E1851" t="str">
            <v>Rule 21 (2014)</v>
          </cell>
          <cell r="F1851" t="str">
            <v>Fast Track</v>
          </cell>
          <cell r="H1851" t="str">
            <v>Implementation</v>
          </cell>
          <cell r="I1851" t="str">
            <v>Active</v>
          </cell>
          <cell r="K1851" t="str">
            <v>SAN FRAN L SUB</v>
          </cell>
          <cell r="M1851">
            <v>22261102</v>
          </cell>
          <cell r="O1851" t="str">
            <v>Solar PV</v>
          </cell>
          <cell r="P1851">
            <v>0</v>
          </cell>
          <cell r="Q1851">
            <v>43253</v>
          </cell>
          <cell r="U1851" t="str">
            <v>Non-Export</v>
          </cell>
        </row>
        <row r="1852">
          <cell r="A1852" t="str">
            <v>1848-RD</v>
          </cell>
          <cell r="B1852" t="str">
            <v>RITESH GUPTA</v>
          </cell>
          <cell r="C1852" t="str">
            <v>Lily Gin</v>
          </cell>
          <cell r="D1852" t="str">
            <v>CPUC</v>
          </cell>
          <cell r="E1852" t="str">
            <v>Rule 21 (2014)</v>
          </cell>
          <cell r="F1852" t="str">
            <v>Fast Track</v>
          </cell>
          <cell r="H1852" t="str">
            <v>Implementation</v>
          </cell>
          <cell r="I1852" t="str">
            <v>Active</v>
          </cell>
          <cell r="K1852" t="str">
            <v>WOLFE SUB</v>
          </cell>
          <cell r="M1852">
            <v>83671107</v>
          </cell>
          <cell r="O1852" t="str">
            <v>Cogeneration</v>
          </cell>
          <cell r="P1852">
            <v>0</v>
          </cell>
          <cell r="Q1852">
            <v>43259</v>
          </cell>
          <cell r="U1852" t="str">
            <v>Non-Export</v>
          </cell>
        </row>
        <row r="1853">
          <cell r="A1853" t="str">
            <v>1849-RD</v>
          </cell>
          <cell r="B1853" t="str">
            <v>Michael Margulis</v>
          </cell>
          <cell r="C1853" t="str">
            <v>Lily Gin</v>
          </cell>
          <cell r="D1853" t="str">
            <v>CPUC</v>
          </cell>
          <cell r="E1853" t="str">
            <v>Rule 21 (2014)</v>
          </cell>
          <cell r="F1853" t="str">
            <v>Fast Track</v>
          </cell>
          <cell r="H1853" t="str">
            <v>Implementation</v>
          </cell>
          <cell r="I1853" t="str">
            <v>Active</v>
          </cell>
          <cell r="K1853" t="str">
            <v>CAROLANDS SUB</v>
          </cell>
          <cell r="M1853">
            <v>24060404</v>
          </cell>
          <cell r="O1853" t="str">
            <v>Cogeneration</v>
          </cell>
          <cell r="P1853">
            <v>0</v>
          </cell>
          <cell r="Q1853">
            <v>43253</v>
          </cell>
          <cell r="U1853" t="str">
            <v>Non-Export</v>
          </cell>
        </row>
        <row r="1854">
          <cell r="A1854" t="str">
            <v>1850-RD</v>
          </cell>
          <cell r="B1854" t="str">
            <v>JEFFREY MARKS</v>
          </cell>
          <cell r="C1854" t="str">
            <v>Lily Gin</v>
          </cell>
          <cell r="D1854" t="str">
            <v>CPUC</v>
          </cell>
          <cell r="E1854" t="str">
            <v>Rule 21 (2014)</v>
          </cell>
          <cell r="F1854" t="str">
            <v>Fast Track</v>
          </cell>
          <cell r="H1854" t="str">
            <v>Implementation</v>
          </cell>
          <cell r="I1854" t="str">
            <v>Active</v>
          </cell>
          <cell r="K1854" t="str">
            <v>SILVERADO SUB</v>
          </cell>
          <cell r="M1854">
            <v>43432104</v>
          </cell>
          <cell r="O1854" t="str">
            <v>Cogeneration</v>
          </cell>
          <cell r="P1854">
            <v>0</v>
          </cell>
          <cell r="Q1854">
            <v>43253</v>
          </cell>
          <cell r="U1854" t="str">
            <v>Non-Export</v>
          </cell>
        </row>
        <row r="1855">
          <cell r="A1855" t="str">
            <v>1851-RD</v>
          </cell>
          <cell r="B1855" t="str">
            <v>Saria Tseng</v>
          </cell>
          <cell r="C1855" t="str">
            <v>Lily Gin</v>
          </cell>
          <cell r="D1855" t="str">
            <v>CPUC</v>
          </cell>
          <cell r="E1855" t="str">
            <v>Rule 21 (2014)</v>
          </cell>
          <cell r="F1855" t="str">
            <v>Fast Track</v>
          </cell>
          <cell r="H1855" t="str">
            <v>Implementation</v>
          </cell>
          <cell r="I1855" t="str">
            <v>Active</v>
          </cell>
          <cell r="K1855" t="str">
            <v>SARATOGA SUB</v>
          </cell>
          <cell r="M1855">
            <v>83371103</v>
          </cell>
          <cell r="O1855" t="str">
            <v>Cogeneration</v>
          </cell>
          <cell r="P1855">
            <v>0</v>
          </cell>
          <cell r="Q1855">
            <v>43259</v>
          </cell>
          <cell r="U1855" t="str">
            <v>Non-Export</v>
          </cell>
        </row>
        <row r="1856">
          <cell r="A1856" t="str">
            <v>1852-RD</v>
          </cell>
          <cell r="B1856" t="str">
            <v>MICHAEL VENUTI</v>
          </cell>
          <cell r="C1856" t="str">
            <v>Lily Gin</v>
          </cell>
          <cell r="D1856" t="str">
            <v>CPUC</v>
          </cell>
          <cell r="E1856" t="str">
            <v>Rule 21 (2014)</v>
          </cell>
          <cell r="F1856" t="str">
            <v>Fast Track</v>
          </cell>
          <cell r="H1856" t="str">
            <v>Implementation</v>
          </cell>
          <cell r="I1856" t="str">
            <v>Active</v>
          </cell>
          <cell r="K1856" t="str">
            <v>SAN FRAN P(HUNTERS POINT) SUB</v>
          </cell>
          <cell r="M1856">
            <v>22331102</v>
          </cell>
          <cell r="O1856" t="str">
            <v>Solar PV</v>
          </cell>
          <cell r="P1856">
            <v>0</v>
          </cell>
          <cell r="Q1856">
            <v>43253</v>
          </cell>
          <cell r="U1856" t="str">
            <v>Non-Export</v>
          </cell>
        </row>
        <row r="1857">
          <cell r="A1857" t="str">
            <v>1853-RD</v>
          </cell>
          <cell r="B1857" t="str">
            <v>Berry 21Z and PanFee Cogen Export</v>
          </cell>
          <cell r="C1857" t="str">
            <v>Josh (ET) Glidden</v>
          </cell>
          <cell r="D1857" t="str">
            <v>CPUC</v>
          </cell>
          <cell r="E1857" t="str">
            <v>Rule 21 (2014)</v>
          </cell>
          <cell r="F1857" t="str">
            <v>Detailed Study</v>
          </cell>
          <cell r="G1857" t="str">
            <v>Energy Only</v>
          </cell>
          <cell r="H1857" t="str">
            <v>Withdrawn</v>
          </cell>
          <cell r="I1857" t="str">
            <v>Withdrawn</v>
          </cell>
          <cell r="J1857" t="str">
            <v>115 kV</v>
          </cell>
          <cell r="K1857" t="str">
            <v>MIDSUN SW STA</v>
          </cell>
          <cell r="M1857" t="str">
            <v>SS2603</v>
          </cell>
          <cell r="N1857" t="str">
            <v>Midsun SW STA</v>
          </cell>
          <cell r="O1857" t="str">
            <v>Cogeneration</v>
          </cell>
          <cell r="P1857">
            <v>10</v>
          </cell>
          <cell r="U1857" t="str">
            <v>Export</v>
          </cell>
        </row>
        <row r="1858">
          <cell r="A1858" t="str">
            <v>1854-RD</v>
          </cell>
          <cell r="B1858" t="str">
            <v>BALL CORPORATION</v>
          </cell>
          <cell r="C1858" t="str">
            <v>Britany (ET) Stickel</v>
          </cell>
          <cell r="D1858" t="str">
            <v>CPUC</v>
          </cell>
          <cell r="E1858" t="str">
            <v>Rule 21 (2014)</v>
          </cell>
          <cell r="F1858" t="str">
            <v>Fast Track</v>
          </cell>
          <cell r="H1858" t="str">
            <v>Implementation</v>
          </cell>
          <cell r="I1858" t="str">
            <v>Active</v>
          </cell>
          <cell r="K1858" t="str">
            <v>PEABODY SUB</v>
          </cell>
          <cell r="M1858">
            <v>63642102</v>
          </cell>
          <cell r="O1858" t="str">
            <v>Gas Turbine</v>
          </cell>
          <cell r="P1858">
            <v>0.35199999999999998</v>
          </cell>
          <cell r="Q1858">
            <v>43277</v>
          </cell>
          <cell r="U1858" t="str">
            <v>Non-Export</v>
          </cell>
        </row>
        <row r="1859">
          <cell r="A1859" t="str">
            <v>1855-RD</v>
          </cell>
          <cell r="B1859" t="str">
            <v>Granite Construction Company</v>
          </cell>
          <cell r="C1859" t="str">
            <v>Lynn (ET) Nunez</v>
          </cell>
          <cell r="D1859" t="str">
            <v>CPUC</v>
          </cell>
          <cell r="E1859" t="str">
            <v>Rule 21 (2014)</v>
          </cell>
          <cell r="F1859" t="str">
            <v>Fast Track</v>
          </cell>
          <cell r="H1859" t="str">
            <v>IA in Progress</v>
          </cell>
          <cell r="I1859" t="str">
            <v>Active</v>
          </cell>
          <cell r="K1859" t="str">
            <v>SALINAS SUB</v>
          </cell>
          <cell r="M1859">
            <v>182011108</v>
          </cell>
          <cell r="O1859" t="str">
            <v>Solar PV</v>
          </cell>
          <cell r="P1859">
            <v>0</v>
          </cell>
          <cell r="U1859" t="str">
            <v>Non-Export</v>
          </cell>
        </row>
        <row r="1860">
          <cell r="A1860" t="str">
            <v>1856-RD</v>
          </cell>
          <cell r="B1860" t="str">
            <v>Granite Construction Company</v>
          </cell>
          <cell r="C1860" t="str">
            <v>Lynn (ET) Nunez</v>
          </cell>
          <cell r="D1860" t="str">
            <v>CPUC</v>
          </cell>
          <cell r="E1860" t="str">
            <v>Rule 21 (2014)</v>
          </cell>
          <cell r="F1860" t="str">
            <v>Fast Track</v>
          </cell>
          <cell r="H1860" t="str">
            <v>IA in Progress</v>
          </cell>
          <cell r="I1860" t="str">
            <v>Active</v>
          </cell>
          <cell r="K1860" t="str">
            <v>TRACY SUB</v>
          </cell>
          <cell r="M1860">
            <v>303333311</v>
          </cell>
          <cell r="O1860" t="str">
            <v>Solar PV</v>
          </cell>
          <cell r="P1860">
            <v>0</v>
          </cell>
          <cell r="U1860" t="str">
            <v>Non-Export</v>
          </cell>
        </row>
        <row r="1861">
          <cell r="A1861" t="str">
            <v>1857-RD</v>
          </cell>
          <cell r="B1861" t="str">
            <v>City of Fresno (Water Treatment Faci)</v>
          </cell>
          <cell r="C1861" t="str">
            <v>Lynn (ET) Nunez</v>
          </cell>
          <cell r="D1861" t="str">
            <v>CPUC</v>
          </cell>
          <cell r="E1861" t="str">
            <v>Rule 21 (2014)</v>
          </cell>
          <cell r="F1861" t="str">
            <v>Fast Track</v>
          </cell>
          <cell r="H1861" t="str">
            <v>IA in Progress</v>
          </cell>
          <cell r="I1861" t="str">
            <v>Active</v>
          </cell>
          <cell r="K1861" t="str">
            <v>WOODWARD SUB</v>
          </cell>
          <cell r="M1861">
            <v>255292107</v>
          </cell>
          <cell r="O1861" t="str">
            <v>Gas Turbine</v>
          </cell>
          <cell r="P1861">
            <v>0</v>
          </cell>
          <cell r="U1861" t="str">
            <v>Non-Export</v>
          </cell>
        </row>
        <row r="1862">
          <cell r="A1862" t="str">
            <v>1858-RD</v>
          </cell>
          <cell r="B1862" t="str">
            <v>CALIFORNIA DEPARTMENT OF CORRECTIONS</v>
          </cell>
          <cell r="C1862" t="str">
            <v>Josh (ET) Glidden</v>
          </cell>
          <cell r="D1862" t="str">
            <v>CPUC</v>
          </cell>
          <cell r="E1862" t="str">
            <v>Rule 21 (2014)</v>
          </cell>
          <cell r="F1862" t="str">
            <v>Detailed Study</v>
          </cell>
          <cell r="G1862" t="str">
            <v>Energy Only</v>
          </cell>
          <cell r="H1862" t="str">
            <v>Study in Progress</v>
          </cell>
          <cell r="I1862" t="str">
            <v>Active</v>
          </cell>
          <cell r="K1862" t="str">
            <v>CAMPHORA SUB</v>
          </cell>
          <cell r="M1862">
            <v>182071101</v>
          </cell>
          <cell r="O1862" t="str">
            <v>Wind,Solar PV</v>
          </cell>
          <cell r="P1862">
            <v>1.7</v>
          </cell>
          <cell r="U1862" t="str">
            <v>NEMCDCR</v>
          </cell>
        </row>
        <row r="1863">
          <cell r="A1863" t="str">
            <v>1859-RD</v>
          </cell>
          <cell r="B1863" t="str">
            <v>Delta Diablo Renewable Energy Project</v>
          </cell>
          <cell r="C1863" t="str">
            <v>Britany (ET) Stickel</v>
          </cell>
          <cell r="D1863" t="str">
            <v>CPUC</v>
          </cell>
          <cell r="E1863" t="str">
            <v>Rule 21 (2014)</v>
          </cell>
          <cell r="F1863" t="str">
            <v>Fast Track</v>
          </cell>
          <cell r="H1863" t="str">
            <v>Withdrawn</v>
          </cell>
          <cell r="I1863" t="str">
            <v>Withdrawn</v>
          </cell>
          <cell r="K1863" t="str">
            <v>KIRKER SUB</v>
          </cell>
          <cell r="M1863">
            <v>14452109</v>
          </cell>
          <cell r="O1863" t="str">
            <v>Gas Turbine</v>
          </cell>
          <cell r="P1863">
            <v>4.8</v>
          </cell>
          <cell r="U1863" t="str">
            <v>EXPNEM</v>
          </cell>
        </row>
        <row r="1864">
          <cell r="A1864" t="str">
            <v>1860-RD</v>
          </cell>
          <cell r="B1864" t="str">
            <v>DONALD C LOUV</v>
          </cell>
          <cell r="C1864" t="str">
            <v>Britany (ET) Stickel</v>
          </cell>
          <cell r="D1864" t="str">
            <v>CPUC</v>
          </cell>
          <cell r="E1864" t="str">
            <v>Rule 21 (2014)</v>
          </cell>
          <cell r="F1864" t="str">
            <v>Fast Track</v>
          </cell>
          <cell r="H1864" t="str">
            <v>Study in Progress</v>
          </cell>
          <cell r="I1864" t="str">
            <v>Active</v>
          </cell>
          <cell r="K1864" t="str">
            <v>LOS GATOS SUB</v>
          </cell>
          <cell r="M1864">
            <v>82021106</v>
          </cell>
          <cell r="O1864" t="str">
            <v>Solar PV</v>
          </cell>
          <cell r="P1864">
            <v>0.02</v>
          </cell>
          <cell r="U1864" t="str">
            <v>Non-Export</v>
          </cell>
        </row>
        <row r="1865">
          <cell r="A1865" t="str">
            <v>1861-RD</v>
          </cell>
          <cell r="B1865" t="str">
            <v>ANNA PATTERSON</v>
          </cell>
          <cell r="C1865" t="str">
            <v>Lily Gin</v>
          </cell>
          <cell r="D1865" t="str">
            <v>CPUC</v>
          </cell>
          <cell r="E1865" t="str">
            <v>Rule 21 (2014)</v>
          </cell>
          <cell r="F1865" t="str">
            <v>Fast Track</v>
          </cell>
          <cell r="H1865" t="str">
            <v>Implementation</v>
          </cell>
          <cell r="I1865" t="str">
            <v>Active</v>
          </cell>
          <cell r="K1865" t="str">
            <v>VASONA SUB</v>
          </cell>
          <cell r="M1865">
            <v>83771102</v>
          </cell>
          <cell r="O1865" t="str">
            <v>Solar PV</v>
          </cell>
          <cell r="P1865">
            <v>0</v>
          </cell>
          <cell r="Q1865">
            <v>43253</v>
          </cell>
          <cell r="U1865" t="str">
            <v>Non-Export</v>
          </cell>
        </row>
        <row r="1866">
          <cell r="A1866" t="str">
            <v>1862-RD</v>
          </cell>
          <cell r="B1866" t="str">
            <v>David Foote</v>
          </cell>
          <cell r="C1866" t="str">
            <v>Britany (ET) Stickel</v>
          </cell>
          <cell r="D1866" t="str">
            <v>CPUC</v>
          </cell>
          <cell r="E1866" t="str">
            <v>Rule 21 (2014)</v>
          </cell>
          <cell r="F1866" t="str">
            <v>Fast Track</v>
          </cell>
          <cell r="H1866" t="str">
            <v>Study in Progress</v>
          </cell>
          <cell r="I1866" t="str">
            <v>Active</v>
          </cell>
          <cell r="K1866" t="str">
            <v>CAMP EVERS SUB</v>
          </cell>
          <cell r="M1866">
            <v>83622106</v>
          </cell>
          <cell r="O1866" t="str">
            <v>Solar PV</v>
          </cell>
          <cell r="P1866">
            <v>10</v>
          </cell>
          <cell r="U1866" t="str">
            <v>Non-Export</v>
          </cell>
        </row>
        <row r="1867">
          <cell r="A1867" t="str">
            <v>1863-RD</v>
          </cell>
          <cell r="B1867" t="str">
            <v>EDWARD GORENSHTEYN</v>
          </cell>
          <cell r="C1867" t="str">
            <v>Martha (ET) Baeli</v>
          </cell>
          <cell r="D1867" t="str">
            <v>CPUC</v>
          </cell>
          <cell r="E1867" t="str">
            <v>Rule 21 (2014)</v>
          </cell>
          <cell r="F1867" t="str">
            <v>Fast Track</v>
          </cell>
          <cell r="H1867" t="str">
            <v>Commercial</v>
          </cell>
          <cell r="I1867" t="str">
            <v>Commercial</v>
          </cell>
          <cell r="K1867" t="str">
            <v>COTATI SUB</v>
          </cell>
          <cell r="M1867">
            <v>42271103</v>
          </cell>
          <cell r="O1867" t="str">
            <v>Battery Storage</v>
          </cell>
          <cell r="P1867">
            <v>0.01</v>
          </cell>
          <cell r="Q1867">
            <v>43164</v>
          </cell>
          <cell r="U1867" t="str">
            <v>Non-Export</v>
          </cell>
        </row>
        <row r="1868">
          <cell r="A1868" t="str">
            <v>1864-WD</v>
          </cell>
          <cell r="B1868" t="str">
            <v>RuAnn Dairy Digester BioMAT Project</v>
          </cell>
          <cell r="C1868" t="str">
            <v>David Corzilius</v>
          </cell>
          <cell r="D1868" t="str">
            <v>FERC</v>
          </cell>
          <cell r="E1868" t="str">
            <v>GIP (2014)</v>
          </cell>
          <cell r="F1868" t="str">
            <v>Fast Track</v>
          </cell>
          <cell r="G1868" t="str">
            <v>Energy Only</v>
          </cell>
          <cell r="H1868" t="str">
            <v>IA in Progress</v>
          </cell>
          <cell r="I1868" t="str">
            <v>Active</v>
          </cell>
          <cell r="J1868" t="str">
            <v>12 kV</v>
          </cell>
          <cell r="K1868" t="str">
            <v>CAMDEN SUB</v>
          </cell>
          <cell r="L1868">
            <v>1</v>
          </cell>
          <cell r="M1868">
            <v>252301104</v>
          </cell>
          <cell r="N1868" t="str">
            <v>Existing Meter # 1009535940</v>
          </cell>
          <cell r="O1868" t="str">
            <v>Cogeneration</v>
          </cell>
          <cell r="P1868">
            <v>0.55000000000000004</v>
          </cell>
          <cell r="U1868" t="str">
            <v>Export</v>
          </cell>
        </row>
        <row r="1869">
          <cell r="A1869" t="str">
            <v>1865-WD</v>
          </cell>
          <cell r="B1869" t="str">
            <v>Jade Solar</v>
          </cell>
          <cell r="C1869" t="str">
            <v>Rob (ET) Becker</v>
          </cell>
          <cell r="D1869" t="str">
            <v>FERC</v>
          </cell>
          <cell r="E1869" t="str">
            <v>GIP (2014)</v>
          </cell>
          <cell r="F1869" t="str">
            <v>Independent Study</v>
          </cell>
          <cell r="H1869" t="str">
            <v>Withdrawn</v>
          </cell>
          <cell r="I1869" t="str">
            <v>Withdrawn</v>
          </cell>
          <cell r="J1869" t="str">
            <v>12 kV</v>
          </cell>
          <cell r="K1869" t="str">
            <v>STOREY SUB</v>
          </cell>
          <cell r="M1869">
            <v>254611109</v>
          </cell>
          <cell r="O1869" t="str">
            <v>Solar PV</v>
          </cell>
          <cell r="P1869">
            <v>2</v>
          </cell>
          <cell r="T1869">
            <v>43283</v>
          </cell>
          <cell r="U1869" t="str">
            <v>Export</v>
          </cell>
        </row>
        <row r="1870">
          <cell r="A1870" t="str">
            <v>1866-RD</v>
          </cell>
          <cell r="B1870" t="str">
            <v>SPECIALTY GRANULES INC</v>
          </cell>
          <cell r="C1870" t="str">
            <v>Martha (ET) Baeli</v>
          </cell>
          <cell r="D1870" t="str">
            <v>CPUC</v>
          </cell>
          <cell r="E1870" t="str">
            <v>Rule 21 (2014)</v>
          </cell>
          <cell r="F1870" t="str">
            <v>Fast Track</v>
          </cell>
          <cell r="H1870" t="str">
            <v>Withdrawn</v>
          </cell>
          <cell r="I1870" t="str">
            <v>Withdrawn</v>
          </cell>
          <cell r="K1870" t="str">
            <v>IONE SUB</v>
          </cell>
          <cell r="L1870">
            <v>1</v>
          </cell>
          <cell r="M1870">
            <v>163881101</v>
          </cell>
          <cell r="O1870" t="str">
            <v>Solar PV</v>
          </cell>
          <cell r="P1870">
            <v>1.0680000000000001</v>
          </cell>
          <cell r="U1870" t="str">
            <v>EXPNEM</v>
          </cell>
        </row>
        <row r="1871">
          <cell r="A1871" t="str">
            <v>1867-RD</v>
          </cell>
          <cell r="B1871" t="str">
            <v>GREEN SAND BEACH, LLC</v>
          </cell>
          <cell r="C1871" t="str">
            <v>Lily Gin</v>
          </cell>
          <cell r="D1871" t="str">
            <v>CPUC</v>
          </cell>
          <cell r="E1871" t="str">
            <v>Rule 21 (2014)</v>
          </cell>
          <cell r="F1871" t="str">
            <v>Fast Track</v>
          </cell>
          <cell r="H1871" t="str">
            <v>IA in Progress</v>
          </cell>
          <cell r="I1871" t="str">
            <v>Active</v>
          </cell>
          <cell r="K1871" t="str">
            <v>SAN FRAN Y (LARKIN) SUB</v>
          </cell>
          <cell r="M1871">
            <v>22801109</v>
          </cell>
          <cell r="O1871" t="str">
            <v>Solar PV</v>
          </cell>
          <cell r="P1871">
            <v>0</v>
          </cell>
          <cell r="U1871" t="str">
            <v>Non-Export</v>
          </cell>
        </row>
        <row r="1872">
          <cell r="A1872" t="str">
            <v>1868-WD</v>
          </cell>
          <cell r="B1872" t="str">
            <v>Silveira Ranch Solar A</v>
          </cell>
          <cell r="C1872" t="str">
            <v>Heather (ET) Phillips</v>
          </cell>
          <cell r="D1872" t="str">
            <v>FERC</v>
          </cell>
          <cell r="E1872" t="str">
            <v>GIP (2014)</v>
          </cell>
          <cell r="F1872" t="str">
            <v>Independent Study</v>
          </cell>
          <cell r="H1872" t="str">
            <v>Study in Progress</v>
          </cell>
          <cell r="I1872" t="str">
            <v>Active</v>
          </cell>
          <cell r="J1872" t="str">
            <v>12 kV</v>
          </cell>
          <cell r="K1872" t="str">
            <v>NOVATO SUB</v>
          </cell>
          <cell r="M1872" t="str">
            <v>NOVATO 1104</v>
          </cell>
          <cell r="O1872" t="str">
            <v>Solar PV</v>
          </cell>
          <cell r="P1872">
            <v>0.999</v>
          </cell>
          <cell r="U1872" t="str">
            <v>Export</v>
          </cell>
        </row>
        <row r="1873">
          <cell r="A1873" t="str">
            <v>1869-WD</v>
          </cell>
          <cell r="B1873" t="str">
            <v>Silveira Ranch Solar B</v>
          </cell>
          <cell r="C1873" t="str">
            <v>Heather (ET) Phillips</v>
          </cell>
          <cell r="D1873" t="str">
            <v>FERC</v>
          </cell>
          <cell r="E1873" t="str">
            <v>GIP (2014)</v>
          </cell>
          <cell r="F1873" t="str">
            <v>Independent Study</v>
          </cell>
          <cell r="H1873" t="str">
            <v>Study in Progress</v>
          </cell>
          <cell r="I1873" t="str">
            <v>Active</v>
          </cell>
          <cell r="J1873" t="str">
            <v>12 kV</v>
          </cell>
          <cell r="K1873" t="str">
            <v>NOVATO SUB</v>
          </cell>
          <cell r="M1873" t="str">
            <v>NOVATO 1104</v>
          </cell>
          <cell r="O1873" t="str">
            <v>Solar PV</v>
          </cell>
          <cell r="P1873">
            <v>0.999</v>
          </cell>
          <cell r="U1873" t="str">
            <v>Export</v>
          </cell>
        </row>
        <row r="1874">
          <cell r="A1874" t="str">
            <v>1870-WD</v>
          </cell>
          <cell r="B1874" t="str">
            <v>Silveira Ranch Solar C</v>
          </cell>
          <cell r="C1874" t="str">
            <v>Heather (ET) Phillips</v>
          </cell>
          <cell r="D1874" t="str">
            <v>FERC</v>
          </cell>
          <cell r="E1874" t="str">
            <v>GIP (2014)</v>
          </cell>
          <cell r="F1874" t="str">
            <v>Independent Study</v>
          </cell>
          <cell r="H1874" t="str">
            <v>Study in Progress</v>
          </cell>
          <cell r="I1874" t="str">
            <v>Active</v>
          </cell>
          <cell r="J1874" t="str">
            <v>12 kV</v>
          </cell>
          <cell r="K1874" t="str">
            <v>NOVATO SUB</v>
          </cell>
          <cell r="M1874" t="str">
            <v>NOVATO 1104</v>
          </cell>
          <cell r="O1874" t="str">
            <v>Solar PV</v>
          </cell>
          <cell r="P1874">
            <v>0.999</v>
          </cell>
          <cell r="U1874" t="str">
            <v>Export</v>
          </cell>
        </row>
        <row r="1875">
          <cell r="A1875" t="str">
            <v>1871-WD</v>
          </cell>
          <cell r="B1875" t="str">
            <v>Silveira Ranch Solar D</v>
          </cell>
          <cell r="C1875" t="str">
            <v>Heather (ET) Phillips</v>
          </cell>
          <cell r="D1875" t="str">
            <v>FERC</v>
          </cell>
          <cell r="E1875" t="str">
            <v>GIP (2014)</v>
          </cell>
          <cell r="F1875" t="str">
            <v>Fast Track</v>
          </cell>
          <cell r="G1875" t="str">
            <v>Full Capacity</v>
          </cell>
          <cell r="H1875" t="str">
            <v>Withdrawn</v>
          </cell>
          <cell r="I1875" t="str">
            <v>Withdrawn</v>
          </cell>
          <cell r="J1875" t="str">
            <v>12 kV</v>
          </cell>
          <cell r="K1875" t="str">
            <v>NOVATO SUB</v>
          </cell>
          <cell r="M1875" t="str">
            <v>NOVATO 1104</v>
          </cell>
          <cell r="O1875" t="str">
            <v>Solar PV</v>
          </cell>
          <cell r="P1875">
            <v>1.62</v>
          </cell>
          <cell r="U1875" t="str">
            <v>Export</v>
          </cell>
        </row>
        <row r="1876">
          <cell r="A1876" t="str">
            <v>1872-RD</v>
          </cell>
          <cell r="B1876" t="str">
            <v>CHINATOWN COMMUNITY DEVELOPMENT CENTER</v>
          </cell>
          <cell r="C1876" t="str">
            <v>Josh (ET) Glidden</v>
          </cell>
          <cell r="D1876" t="str">
            <v>CPUC</v>
          </cell>
          <cell r="E1876" t="str">
            <v>Rule 21 (2014)</v>
          </cell>
          <cell r="F1876" t="str">
            <v>Fast Track</v>
          </cell>
          <cell r="H1876" t="str">
            <v>Commercial</v>
          </cell>
          <cell r="I1876" t="str">
            <v>Commercial</v>
          </cell>
          <cell r="K1876" t="str">
            <v>SAN FRAN X (MISSION) SUB</v>
          </cell>
          <cell r="L1876">
            <v>1</v>
          </cell>
          <cell r="M1876">
            <v>22011120</v>
          </cell>
          <cell r="O1876" t="str">
            <v>Solar PV</v>
          </cell>
          <cell r="P1876">
            <v>1.4999999999999999E-2</v>
          </cell>
          <cell r="Q1876">
            <v>43249</v>
          </cell>
          <cell r="U1876" t="str">
            <v>Non-Export</v>
          </cell>
        </row>
        <row r="1877">
          <cell r="A1877" t="str">
            <v>1873-RD</v>
          </cell>
          <cell r="B1877" t="str">
            <v>Dreisbach Enterprises Inc.</v>
          </cell>
          <cell r="C1877" t="str">
            <v>Lynn (ET) Nunez</v>
          </cell>
          <cell r="D1877" t="str">
            <v>CPUC</v>
          </cell>
          <cell r="E1877" t="str">
            <v>Rule 21 (2014)</v>
          </cell>
          <cell r="F1877" t="str">
            <v>Fast Track</v>
          </cell>
          <cell r="H1877" t="str">
            <v>IA in Progress</v>
          </cell>
          <cell r="I1877" t="str">
            <v>Active</v>
          </cell>
          <cell r="K1877" t="str">
            <v>EL CERRITO G SUB</v>
          </cell>
          <cell r="M1877">
            <v>12501102</v>
          </cell>
          <cell r="O1877" t="str">
            <v>Solar PV</v>
          </cell>
          <cell r="P1877">
            <v>0</v>
          </cell>
          <cell r="U1877" t="str">
            <v>Non-Export</v>
          </cell>
        </row>
        <row r="1878">
          <cell r="A1878" t="str">
            <v>1874-WD</v>
          </cell>
          <cell r="B1878" t="str">
            <v>385 Morris</v>
          </cell>
          <cell r="C1878" t="str">
            <v>Heather (ET) Phillips</v>
          </cell>
          <cell r="D1878" t="str">
            <v>FERC</v>
          </cell>
          <cell r="E1878" t="str">
            <v>GIP (2014)</v>
          </cell>
          <cell r="F1878" t="str">
            <v>Fast Track</v>
          </cell>
          <cell r="G1878" t="str">
            <v>Energy Only</v>
          </cell>
          <cell r="H1878" t="str">
            <v>Withdrawn</v>
          </cell>
          <cell r="I1878" t="str">
            <v>Withdrawn</v>
          </cell>
          <cell r="J1878" t="str">
            <v>12 kV</v>
          </cell>
          <cell r="K1878" t="str">
            <v>MOLINO SUB</v>
          </cell>
          <cell r="M1878">
            <v>42571104</v>
          </cell>
          <cell r="O1878" t="str">
            <v>Solar PV</v>
          </cell>
          <cell r="P1878">
            <v>0.46600000000000003</v>
          </cell>
          <cell r="U1878" t="str">
            <v>Export</v>
          </cell>
        </row>
        <row r="1879">
          <cell r="A1879" t="str">
            <v>1875-RD</v>
          </cell>
          <cell r="B1879" t="str">
            <v>ROB KERNER</v>
          </cell>
          <cell r="C1879" t="str">
            <v>Jerry Jackson</v>
          </cell>
          <cell r="D1879" t="str">
            <v>CPUC</v>
          </cell>
          <cell r="E1879" t="str">
            <v>Rule 21 (2014)</v>
          </cell>
          <cell r="F1879" t="str">
            <v>Fast Track</v>
          </cell>
          <cell r="H1879" t="str">
            <v>Withdrawn</v>
          </cell>
          <cell r="I1879" t="str">
            <v>Withdrawn</v>
          </cell>
          <cell r="K1879" t="str">
            <v>UC DAVIS MTR STA</v>
          </cell>
          <cell r="M1879">
            <v>62041108</v>
          </cell>
          <cell r="O1879" t="str">
            <v>Energy storage</v>
          </cell>
          <cell r="P1879">
            <v>5</v>
          </cell>
          <cell r="U1879" t="str">
            <v>Non-Export</v>
          </cell>
        </row>
        <row r="1880">
          <cell r="A1880" t="str">
            <v>1876-WD</v>
          </cell>
          <cell r="B1880" t="str">
            <v>Coyote Valley Energy Storage</v>
          </cell>
          <cell r="C1880" t="str">
            <v>David Corzilius</v>
          </cell>
          <cell r="D1880" t="str">
            <v>FERC</v>
          </cell>
          <cell r="E1880" t="str">
            <v>GIP (2014)</v>
          </cell>
          <cell r="F1880" t="str">
            <v>Independent Study</v>
          </cell>
          <cell r="G1880" t="str">
            <v>Energy Only</v>
          </cell>
          <cell r="H1880" t="str">
            <v>Study in Progress</v>
          </cell>
          <cell r="I1880" t="str">
            <v>Active</v>
          </cell>
          <cell r="J1880" t="str">
            <v>21 kV</v>
          </cell>
          <cell r="K1880" t="str">
            <v>MORGAN HILL SUB</v>
          </cell>
          <cell r="N1880" t="str">
            <v>Future bus position 2103 or future</v>
          </cell>
          <cell r="O1880" t="str">
            <v>Energy storage</v>
          </cell>
          <cell r="P1880">
            <v>20</v>
          </cell>
          <cell r="U1880" t="str">
            <v>Export</v>
          </cell>
        </row>
        <row r="1881">
          <cell r="A1881" t="str">
            <v>1877-WD</v>
          </cell>
          <cell r="B1881" t="str">
            <v>Walton Energy Reliability Center</v>
          </cell>
          <cell r="C1881" t="str">
            <v>Heather (ET) Phillips</v>
          </cell>
          <cell r="D1881" t="str">
            <v>FERC</v>
          </cell>
          <cell r="E1881" t="str">
            <v>GIP (2014)</v>
          </cell>
          <cell r="F1881" t="str">
            <v>Independent Study</v>
          </cell>
          <cell r="G1881" t="str">
            <v>Full Capacity</v>
          </cell>
          <cell r="H1881" t="str">
            <v>Study in Progress</v>
          </cell>
          <cell r="I1881" t="str">
            <v>Active</v>
          </cell>
          <cell r="J1881" t="str">
            <v>60 kV</v>
          </cell>
          <cell r="K1881" t="str">
            <v>HARTER SUB</v>
          </cell>
          <cell r="N1881" t="str">
            <v>Yuba City Cogen Tap</v>
          </cell>
          <cell r="O1881" t="str">
            <v>Battery</v>
          </cell>
          <cell r="P1881">
            <v>50.5</v>
          </cell>
          <cell r="U1881" t="str">
            <v>Export</v>
          </cell>
        </row>
        <row r="1882">
          <cell r="A1882" t="str">
            <v>1878-RD</v>
          </cell>
          <cell r="B1882" t="str">
            <v>JEREMY VEIT</v>
          </cell>
          <cell r="C1882" t="str">
            <v>Martha (ET) Baeli</v>
          </cell>
          <cell r="D1882" t="str">
            <v>CPUC</v>
          </cell>
          <cell r="E1882" t="str">
            <v>Rule 21 (2014)</v>
          </cell>
          <cell r="F1882" t="str">
            <v>Fast Track</v>
          </cell>
          <cell r="H1882" t="str">
            <v>Commercial</v>
          </cell>
          <cell r="I1882" t="str">
            <v>Commercial</v>
          </cell>
          <cell r="K1882" t="str">
            <v>BURLINGAME SUB</v>
          </cell>
          <cell r="L1882">
            <v>3</v>
          </cell>
          <cell r="M1882">
            <v>24050402</v>
          </cell>
          <cell r="O1882" t="str">
            <v>Solar PV</v>
          </cell>
          <cell r="P1882">
            <v>1.4999999999999999E-2</v>
          </cell>
          <cell r="Q1882">
            <v>43214</v>
          </cell>
          <cell r="U1882" t="str">
            <v>Non-Export</v>
          </cell>
        </row>
        <row r="1883">
          <cell r="A1883" t="str">
            <v>1879-RD</v>
          </cell>
          <cell r="B1883" t="str">
            <v>HIBISCUS PROPERTIES LLC - Facebook</v>
          </cell>
          <cell r="C1883" t="str">
            <v>Martha (ET) Baeli</v>
          </cell>
          <cell r="D1883" t="str">
            <v>CPUC</v>
          </cell>
          <cell r="E1883" t="str">
            <v>Rule 21 (2014)</v>
          </cell>
          <cell r="F1883" t="str">
            <v>Fast Track</v>
          </cell>
          <cell r="H1883" t="str">
            <v>Withdrawn</v>
          </cell>
          <cell r="I1883" t="str">
            <v>Withdrawn</v>
          </cell>
          <cell r="O1883" t="str">
            <v>Solar PV</v>
          </cell>
          <cell r="P1883">
            <v>1186.25</v>
          </cell>
          <cell r="U1883" t="str">
            <v>EXPNEM</v>
          </cell>
        </row>
        <row r="1884">
          <cell r="A1884" t="str">
            <v>1880-RD</v>
          </cell>
          <cell r="B1884" t="str">
            <v>JEREMY SEQUOIA</v>
          </cell>
          <cell r="C1884" t="str">
            <v>Britany (ET) Stickel</v>
          </cell>
          <cell r="D1884" t="str">
            <v>CPUC</v>
          </cell>
          <cell r="E1884" t="str">
            <v>Rule 21 (2014)</v>
          </cell>
          <cell r="F1884" t="str">
            <v>Fast Track</v>
          </cell>
          <cell r="H1884" t="str">
            <v>Withdrawn</v>
          </cell>
          <cell r="I1884" t="str">
            <v>Withdrawn</v>
          </cell>
          <cell r="K1884" t="str">
            <v>WOODSIDE SUB</v>
          </cell>
          <cell r="M1884">
            <v>24251101</v>
          </cell>
          <cell r="O1884" t="str">
            <v>Solar PV</v>
          </cell>
          <cell r="P1884">
            <v>0.02</v>
          </cell>
          <cell r="T1884">
            <v>43290</v>
          </cell>
          <cell r="U1884" t="str">
            <v>Non-Export</v>
          </cell>
        </row>
        <row r="1885">
          <cell r="A1885" t="str">
            <v>1881-RD</v>
          </cell>
          <cell r="B1885" t="str">
            <v>RACHEL MAXSON</v>
          </cell>
          <cell r="C1885" t="str">
            <v>Lily Gin</v>
          </cell>
          <cell r="D1885" t="str">
            <v>CPUC</v>
          </cell>
          <cell r="E1885" t="str">
            <v>Rule 21 (2014)</v>
          </cell>
          <cell r="F1885" t="str">
            <v>Fast Track</v>
          </cell>
          <cell r="H1885" t="str">
            <v>Implementation</v>
          </cell>
          <cell r="I1885" t="str">
            <v>Active</v>
          </cell>
          <cell r="K1885" t="str">
            <v>SAN FRAN L SUB</v>
          </cell>
          <cell r="M1885">
            <v>22260401</v>
          </cell>
          <cell r="O1885" t="str">
            <v>Solar PV</v>
          </cell>
          <cell r="P1885">
            <v>10</v>
          </cell>
          <cell r="Q1885">
            <v>43253</v>
          </cell>
          <cell r="U1885" t="str">
            <v>Non-Export</v>
          </cell>
        </row>
        <row r="1886">
          <cell r="A1886" t="str">
            <v>1882-RD</v>
          </cell>
          <cell r="B1886" t="str">
            <v>Silicon Valley Clean Water</v>
          </cell>
          <cell r="C1886" t="str">
            <v>Josh (ET) Glidden</v>
          </cell>
          <cell r="D1886" t="str">
            <v>CPUC</v>
          </cell>
          <cell r="E1886" t="str">
            <v>Rule 21 (2014)</v>
          </cell>
          <cell r="F1886" t="str">
            <v>Detailed Study</v>
          </cell>
          <cell r="G1886" t="str">
            <v>Energy Only</v>
          </cell>
          <cell r="H1886" t="str">
            <v>Study in Progress</v>
          </cell>
          <cell r="I1886" t="str">
            <v>Active</v>
          </cell>
          <cell r="J1886" t="str">
            <v>12 kV</v>
          </cell>
          <cell r="K1886" t="str">
            <v>REDWOOD CITY SUB</v>
          </cell>
          <cell r="M1886" t="str">
            <v>BELMONT 1109</v>
          </cell>
          <cell r="N1886" t="str">
            <v>Existing Meter #1009390336</v>
          </cell>
          <cell r="O1886" t="str">
            <v>Cogeneration,Solar PV,Battery Storage</v>
          </cell>
          <cell r="P1886">
            <v>1.27</v>
          </cell>
          <cell r="U1886" t="str">
            <v>NEMMT</v>
          </cell>
        </row>
        <row r="1887">
          <cell r="A1887" t="str">
            <v>1883-RD</v>
          </cell>
          <cell r="B1887" t="str">
            <v>RALPH CAVANAGH</v>
          </cell>
          <cell r="C1887" t="str">
            <v>Ricky (ET) Pang</v>
          </cell>
          <cell r="D1887" t="str">
            <v>CPUC</v>
          </cell>
          <cell r="E1887" t="str">
            <v>Rule 21 (2014)</v>
          </cell>
          <cell r="F1887" t="str">
            <v>Fast Track</v>
          </cell>
          <cell r="H1887" t="str">
            <v>IA in Progress</v>
          </cell>
          <cell r="I1887" t="str">
            <v>Active</v>
          </cell>
          <cell r="K1887" t="str">
            <v>MENLO SUB</v>
          </cell>
          <cell r="M1887">
            <v>24131103</v>
          </cell>
          <cell r="O1887" t="str">
            <v>Battery</v>
          </cell>
          <cell r="P1887">
            <v>10</v>
          </cell>
          <cell r="U1887" t="str">
            <v>Non-Export</v>
          </cell>
        </row>
        <row r="1888">
          <cell r="A1888" t="str">
            <v>1884-RD</v>
          </cell>
          <cell r="B1888" t="str">
            <v>MARIO BERTACCO</v>
          </cell>
          <cell r="C1888" t="str">
            <v>Ricky (ET) Pang</v>
          </cell>
          <cell r="D1888" t="str">
            <v>CPUC</v>
          </cell>
          <cell r="E1888" t="str">
            <v>Rule 21 (2014)</v>
          </cell>
          <cell r="F1888" t="str">
            <v>Fast Track</v>
          </cell>
          <cell r="H1888" t="str">
            <v>Implementation</v>
          </cell>
          <cell r="I1888" t="str">
            <v>Active</v>
          </cell>
          <cell r="K1888" t="str">
            <v>SALMON CREEK SUB</v>
          </cell>
          <cell r="M1888">
            <v>43161101</v>
          </cell>
          <cell r="O1888" t="str">
            <v>Energy storage</v>
          </cell>
          <cell r="P1888">
            <v>10</v>
          </cell>
          <cell r="Q1888">
            <v>43196</v>
          </cell>
          <cell r="U1888" t="str">
            <v>Non-Export</v>
          </cell>
        </row>
        <row r="1889">
          <cell r="A1889" t="str">
            <v>1885-RD</v>
          </cell>
          <cell r="B1889" t="str">
            <v>JOHN GREEN</v>
          </cell>
          <cell r="C1889" t="str">
            <v>Ricky (ET) Pang</v>
          </cell>
          <cell r="D1889" t="str">
            <v>CPUC</v>
          </cell>
          <cell r="E1889" t="str">
            <v>Rule 21 (2014)</v>
          </cell>
          <cell r="F1889" t="str">
            <v>Fast Track</v>
          </cell>
          <cell r="H1889" t="str">
            <v>IA in Progress</v>
          </cell>
          <cell r="I1889" t="str">
            <v>Active</v>
          </cell>
          <cell r="K1889" t="str">
            <v>KONOCTI SUB</v>
          </cell>
          <cell r="M1889">
            <v>43321101</v>
          </cell>
          <cell r="O1889" t="str">
            <v>Battery</v>
          </cell>
          <cell r="P1889">
            <v>10</v>
          </cell>
          <cell r="U1889" t="str">
            <v>Non-Export</v>
          </cell>
        </row>
        <row r="1890">
          <cell r="A1890" t="str">
            <v>1886-WD</v>
          </cell>
          <cell r="B1890" t="str">
            <v>Kern Sunset</v>
          </cell>
          <cell r="C1890" t="str">
            <v>Heather (ET) Phillips</v>
          </cell>
          <cell r="D1890" t="str">
            <v>FERC</v>
          </cell>
          <cell r="E1890" t="str">
            <v>GIP (2014)</v>
          </cell>
          <cell r="F1890" t="str">
            <v>Independent Study</v>
          </cell>
          <cell r="H1890" t="str">
            <v>Study in Progress</v>
          </cell>
          <cell r="I1890" t="str">
            <v>Active</v>
          </cell>
          <cell r="J1890" t="str">
            <v>12 kV</v>
          </cell>
          <cell r="K1890" t="str">
            <v>WEEDPATCH SUB</v>
          </cell>
          <cell r="M1890">
            <v>252971106</v>
          </cell>
          <cell r="N1890" t="str">
            <v>Weedpatch 1106</v>
          </cell>
          <cell r="O1890" t="str">
            <v>Solar PV</v>
          </cell>
          <cell r="P1890">
            <v>2.4</v>
          </cell>
          <cell r="U1890" t="str">
            <v>Export</v>
          </cell>
        </row>
        <row r="1891">
          <cell r="A1891" t="str">
            <v>1887-WD</v>
          </cell>
          <cell r="B1891" t="str">
            <v>Highway 43</v>
          </cell>
          <cell r="C1891" t="str">
            <v>Rob (ET) Becker</v>
          </cell>
          <cell r="D1891" t="str">
            <v>FERC</v>
          </cell>
          <cell r="E1891" t="str">
            <v>GIP (2014)</v>
          </cell>
          <cell r="F1891" t="str">
            <v>Independent Study</v>
          </cell>
          <cell r="H1891" t="str">
            <v>Study in Progress</v>
          </cell>
          <cell r="I1891" t="str">
            <v>Active</v>
          </cell>
          <cell r="J1891" t="str">
            <v>12 kV</v>
          </cell>
          <cell r="K1891" t="str">
            <v>SHAFTER SUB</v>
          </cell>
          <cell r="M1891">
            <v>253651103</v>
          </cell>
          <cell r="O1891" t="str">
            <v>Solar PV</v>
          </cell>
          <cell r="P1891">
            <v>2.25</v>
          </cell>
          <cell r="U1891" t="str">
            <v>Export</v>
          </cell>
        </row>
        <row r="1892">
          <cell r="A1892" t="str">
            <v>1888-WD</v>
          </cell>
          <cell r="B1892" t="str">
            <v>Beard</v>
          </cell>
          <cell r="C1892" t="str">
            <v>David Corzilius</v>
          </cell>
          <cell r="D1892" t="str">
            <v>FERC</v>
          </cell>
          <cell r="E1892" t="str">
            <v>GIP (2014)</v>
          </cell>
          <cell r="F1892" t="str">
            <v>Fast Track</v>
          </cell>
          <cell r="G1892" t="str">
            <v>Energy Only</v>
          </cell>
          <cell r="H1892" t="str">
            <v>Study in Progress</v>
          </cell>
          <cell r="I1892" t="str">
            <v>Active</v>
          </cell>
          <cell r="J1892" t="str">
            <v>12 kV</v>
          </cell>
          <cell r="K1892" t="str">
            <v>ELK HILLS SUB</v>
          </cell>
          <cell r="L1892">
            <v>1</v>
          </cell>
          <cell r="M1892">
            <v>252441104</v>
          </cell>
          <cell r="N1892" t="str">
            <v>Elk Hills 1104</v>
          </cell>
          <cell r="O1892" t="str">
            <v>Solar PV</v>
          </cell>
          <cell r="P1892">
            <v>2.25</v>
          </cell>
          <cell r="U1892" t="str">
            <v>Export</v>
          </cell>
        </row>
        <row r="1893">
          <cell r="A1893" t="str">
            <v>1889-RD</v>
          </cell>
          <cell r="B1893" t="str">
            <v>BRIAN RICHMOND</v>
          </cell>
          <cell r="C1893" t="str">
            <v>Britany (ET) Stickel</v>
          </cell>
          <cell r="D1893" t="str">
            <v>CPUC</v>
          </cell>
          <cell r="E1893" t="str">
            <v>Rule 21 (2014)</v>
          </cell>
          <cell r="F1893" t="str">
            <v>Fast Track</v>
          </cell>
          <cell r="H1893" t="str">
            <v>Study in Progress</v>
          </cell>
          <cell r="I1893" t="str">
            <v>Active</v>
          </cell>
          <cell r="K1893" t="str">
            <v>PINEDALE SUB</v>
          </cell>
          <cell r="L1893">
            <v>1</v>
          </cell>
          <cell r="M1893">
            <v>252852102</v>
          </cell>
          <cell r="O1893" t="str">
            <v>Solar PV</v>
          </cell>
          <cell r="P1893">
            <v>10</v>
          </cell>
          <cell r="U1893" t="str">
            <v>Non-Export</v>
          </cell>
        </row>
        <row r="1894">
          <cell r="A1894" t="str">
            <v>1890-RD</v>
          </cell>
          <cell r="B1894" t="str">
            <v>Akshay A Jawharkar</v>
          </cell>
          <cell r="C1894" t="str">
            <v>Martha (ET) Baeli</v>
          </cell>
          <cell r="D1894" t="str">
            <v>CPUC</v>
          </cell>
          <cell r="E1894" t="str">
            <v>Rule 21 (2014)</v>
          </cell>
          <cell r="F1894" t="str">
            <v>Fast Track</v>
          </cell>
          <cell r="H1894" t="str">
            <v>IA in Progress</v>
          </cell>
          <cell r="I1894" t="str">
            <v>Active</v>
          </cell>
          <cell r="K1894" t="str">
            <v>MABURY SUB</v>
          </cell>
          <cell r="M1894">
            <v>82191105</v>
          </cell>
          <cell r="O1894" t="str">
            <v>Solar PV</v>
          </cell>
          <cell r="P1894">
            <v>5.0000000000000001E-3</v>
          </cell>
          <cell r="U1894" t="str">
            <v>Non-Export</v>
          </cell>
        </row>
        <row r="1895">
          <cell r="A1895" t="str">
            <v>1891-RD</v>
          </cell>
          <cell r="B1895" t="str">
            <v>Guittard Chocolate Co.</v>
          </cell>
          <cell r="C1895" t="str">
            <v>Lynn (ET) Nunez</v>
          </cell>
          <cell r="D1895" t="str">
            <v>CPUC</v>
          </cell>
          <cell r="E1895" t="str">
            <v>Rule 21 (2014)</v>
          </cell>
          <cell r="F1895" t="str">
            <v>Fast Track</v>
          </cell>
          <cell r="H1895" t="str">
            <v>Implementation</v>
          </cell>
          <cell r="I1895" t="str">
            <v>Active</v>
          </cell>
          <cell r="K1895" t="str">
            <v>CORDELIA SUB</v>
          </cell>
          <cell r="M1895">
            <v>62701104</v>
          </cell>
          <cell r="O1895" t="str">
            <v>Bi-Directional Powersource With Inverter</v>
          </cell>
          <cell r="P1895">
            <v>0.26400000000000001</v>
          </cell>
          <cell r="Q1895">
            <v>43256</v>
          </cell>
          <cell r="U1895" t="str">
            <v>Non-Export</v>
          </cell>
        </row>
        <row r="1896">
          <cell r="A1896" t="str">
            <v>1892-RD</v>
          </cell>
          <cell r="B1896" t="str">
            <v>San Mateo Community College District</v>
          </cell>
          <cell r="C1896" t="str">
            <v>Lynn (ET) Nunez</v>
          </cell>
          <cell r="D1896" t="str">
            <v>CPUC</v>
          </cell>
          <cell r="E1896" t="str">
            <v>Rule 21 (2014)</v>
          </cell>
          <cell r="F1896" t="str">
            <v>Fast Track</v>
          </cell>
          <cell r="H1896" t="str">
            <v>IA in Progress</v>
          </cell>
          <cell r="I1896" t="str">
            <v>Active</v>
          </cell>
          <cell r="K1896" t="str">
            <v>WOODSIDE SUB</v>
          </cell>
          <cell r="M1896">
            <v>24251104</v>
          </cell>
          <cell r="O1896" t="str">
            <v>Solar PV</v>
          </cell>
          <cell r="P1896">
            <v>1.5860000000000001</v>
          </cell>
          <cell r="U1896" t="str">
            <v>EXPNEM</v>
          </cell>
        </row>
        <row r="1897">
          <cell r="A1897" t="str">
            <v>1893-RD</v>
          </cell>
          <cell r="B1897" t="str">
            <v>Judy Tanigami</v>
          </cell>
          <cell r="C1897" t="str">
            <v>Martha (ET) Baeli</v>
          </cell>
          <cell r="D1897" t="str">
            <v>CPUC</v>
          </cell>
          <cell r="E1897" t="str">
            <v>Rule 21 (2014)</v>
          </cell>
          <cell r="F1897" t="str">
            <v>Fast Track</v>
          </cell>
          <cell r="H1897" t="str">
            <v>Withdrawn</v>
          </cell>
          <cell r="I1897" t="str">
            <v>Withdrawn</v>
          </cell>
          <cell r="K1897" t="str">
            <v>LOYOLA SUB</v>
          </cell>
          <cell r="M1897">
            <v>82161102</v>
          </cell>
          <cell r="O1897" t="str">
            <v>Bi-Directional Powersource With Inverter</v>
          </cell>
          <cell r="P1897">
            <v>5.0000000000000001E-3</v>
          </cell>
          <cell r="U1897" t="str">
            <v>Non-Export</v>
          </cell>
        </row>
        <row r="1898">
          <cell r="A1898" t="str">
            <v>1894-RD</v>
          </cell>
          <cell r="B1898" t="str">
            <v>UC SANTA CRUZ (App 23113)</v>
          </cell>
          <cell r="C1898" t="str">
            <v>Josh (ET) Glidden</v>
          </cell>
          <cell r="D1898" t="str">
            <v>CPUC</v>
          </cell>
          <cell r="E1898" t="str">
            <v>Rule 21 (2014)</v>
          </cell>
          <cell r="F1898" t="str">
            <v>Detailed Study</v>
          </cell>
          <cell r="H1898" t="str">
            <v>Study in Progress</v>
          </cell>
          <cell r="I1898" t="str">
            <v>Active</v>
          </cell>
          <cell r="K1898" t="str">
            <v>PAUL SWEET SUB</v>
          </cell>
          <cell r="M1898">
            <v>83252102</v>
          </cell>
          <cell r="O1898" t="str">
            <v>Solar PV</v>
          </cell>
          <cell r="P1898">
            <v>0</v>
          </cell>
          <cell r="U1898" t="str">
            <v>NEMMT</v>
          </cell>
        </row>
        <row r="1899">
          <cell r="A1899" t="str">
            <v>1895-RD</v>
          </cell>
          <cell r="B1899" t="str">
            <v>CONTRA COSTA COMMUNITY COLLEGE DISTRICT</v>
          </cell>
          <cell r="C1899" t="str">
            <v>Britany (ET) Stickel</v>
          </cell>
          <cell r="D1899" t="str">
            <v>CPUC</v>
          </cell>
          <cell r="E1899" t="str">
            <v>Rule 21 (2014)</v>
          </cell>
          <cell r="F1899" t="str">
            <v>Fast Track</v>
          </cell>
          <cell r="H1899" t="str">
            <v>Study in Progress</v>
          </cell>
          <cell r="I1899" t="str">
            <v>Active</v>
          </cell>
          <cell r="M1899">
            <v>14452103</v>
          </cell>
          <cell r="O1899" t="str">
            <v>Solar PV</v>
          </cell>
          <cell r="P1899">
            <v>0.95699999999999996</v>
          </cell>
          <cell r="U1899" t="str">
            <v>EXPNEM</v>
          </cell>
        </row>
        <row r="1900">
          <cell r="A1900" t="str">
            <v>1896-RD</v>
          </cell>
          <cell r="B1900" t="str">
            <v>COUNTY OF TULARE</v>
          </cell>
          <cell r="C1900" t="str">
            <v>Britany (ET) Stickel</v>
          </cell>
          <cell r="D1900" t="str">
            <v>CPUC</v>
          </cell>
          <cell r="E1900" t="str">
            <v>Rule 21 (2014)</v>
          </cell>
          <cell r="F1900" t="str">
            <v>Fast Track</v>
          </cell>
          <cell r="G1900" t="str">
            <v>Energy Only</v>
          </cell>
          <cell r="H1900" t="str">
            <v>Study in Progress</v>
          </cell>
          <cell r="I1900" t="str">
            <v>Active</v>
          </cell>
          <cell r="K1900" t="str">
            <v>DINUBA SUB</v>
          </cell>
          <cell r="L1900">
            <v>2</v>
          </cell>
          <cell r="M1900">
            <v>254091105</v>
          </cell>
          <cell r="O1900" t="str">
            <v>Cogeneration,Solar PV</v>
          </cell>
          <cell r="P1900">
            <v>0.25</v>
          </cell>
          <cell r="U1900" t="str">
            <v>NEMMT</v>
          </cell>
        </row>
        <row r="1901">
          <cell r="A1901" t="str">
            <v>1897-RD</v>
          </cell>
          <cell r="B1901" t="str">
            <v>JOAN F ANGWIN</v>
          </cell>
          <cell r="C1901" t="str">
            <v>Ricky (ET) Pang</v>
          </cell>
          <cell r="D1901" t="str">
            <v>CPUC</v>
          </cell>
          <cell r="E1901" t="str">
            <v>Rule 21 (2014)</v>
          </cell>
          <cell r="F1901" t="str">
            <v>Fast Track</v>
          </cell>
          <cell r="H1901" t="str">
            <v>IA in Progress</v>
          </cell>
          <cell r="I1901" t="str">
            <v>Active</v>
          </cell>
          <cell r="K1901" t="str">
            <v>MORGAN HILL SUB</v>
          </cell>
          <cell r="M1901">
            <v>83242111</v>
          </cell>
          <cell r="O1901" t="str">
            <v>Solar PV</v>
          </cell>
          <cell r="P1901">
            <v>0.02</v>
          </cell>
          <cell r="U1901" t="str">
            <v>Non-Export</v>
          </cell>
        </row>
        <row r="1902">
          <cell r="A1902" t="str">
            <v>1898-RD</v>
          </cell>
          <cell r="B1902" t="str">
            <v>KEVIN SPROUT</v>
          </cell>
          <cell r="C1902" t="str">
            <v>Ricky (ET) Pang</v>
          </cell>
          <cell r="D1902" t="str">
            <v>CPUC</v>
          </cell>
          <cell r="E1902" t="str">
            <v>Rule 21 (2014)</v>
          </cell>
          <cell r="F1902" t="str">
            <v>Fast Track</v>
          </cell>
          <cell r="H1902" t="str">
            <v>IA in Progress</v>
          </cell>
          <cell r="I1902" t="str">
            <v>Active</v>
          </cell>
          <cell r="K1902" t="str">
            <v>SAN RAFAEL SUB</v>
          </cell>
          <cell r="M1902">
            <v>42011102</v>
          </cell>
          <cell r="O1902" t="str">
            <v>Solar PV</v>
          </cell>
          <cell r="P1902">
            <v>0.04</v>
          </cell>
          <cell r="U1902" t="str">
            <v>Non-Export</v>
          </cell>
        </row>
        <row r="1903">
          <cell r="A1903" t="str">
            <v>1899-RD</v>
          </cell>
          <cell r="B1903" t="str">
            <v>City of Fresno - WWTP</v>
          </cell>
          <cell r="C1903" t="str">
            <v>Martha (ET) Baeli</v>
          </cell>
          <cell r="D1903" t="str">
            <v>CPUC</v>
          </cell>
          <cell r="E1903" t="str">
            <v>Rule 21 (2014)</v>
          </cell>
          <cell r="F1903" t="str">
            <v>Detailed Study</v>
          </cell>
          <cell r="H1903" t="str">
            <v>Study in Progress</v>
          </cell>
          <cell r="I1903" t="str">
            <v>Active</v>
          </cell>
          <cell r="M1903">
            <v>252701113</v>
          </cell>
          <cell r="O1903" t="str">
            <v>Solar PV</v>
          </cell>
          <cell r="P1903">
            <v>21.356000000000002</v>
          </cell>
          <cell r="U1903" t="str">
            <v>EXPNEM</v>
          </cell>
        </row>
        <row r="1904">
          <cell r="A1904" t="str">
            <v>1900-RD</v>
          </cell>
          <cell r="B1904" t="str">
            <v>TOM BIRDSALL</v>
          </cell>
          <cell r="C1904" t="str">
            <v>Ricky (ET) Pang</v>
          </cell>
          <cell r="D1904" t="str">
            <v>CPUC</v>
          </cell>
          <cell r="E1904" t="str">
            <v>Rule 21 (2014)</v>
          </cell>
          <cell r="F1904" t="str">
            <v>Fast Track</v>
          </cell>
          <cell r="H1904" t="str">
            <v>IA in Progress</v>
          </cell>
          <cell r="I1904" t="str">
            <v>Active</v>
          </cell>
          <cell r="K1904" t="str">
            <v>DUNBAR SUB</v>
          </cell>
          <cell r="M1904">
            <v>43071102</v>
          </cell>
          <cell r="O1904" t="str">
            <v>Solar PV</v>
          </cell>
          <cell r="P1904">
            <v>0.03</v>
          </cell>
          <cell r="U1904" t="str">
            <v>Non-Export</v>
          </cell>
        </row>
        <row r="1905">
          <cell r="A1905" t="str">
            <v>1901-WD</v>
          </cell>
          <cell r="B1905" t="str">
            <v>Sawmill One Solar</v>
          </cell>
          <cell r="C1905" t="str">
            <v>Rob (ET) Becker</v>
          </cell>
          <cell r="D1905" t="str">
            <v>FERC</v>
          </cell>
          <cell r="E1905" t="str">
            <v>GIP (2014)</v>
          </cell>
          <cell r="F1905" t="str">
            <v>Independent Study</v>
          </cell>
          <cell r="G1905" t="str">
            <v>Energy Only</v>
          </cell>
          <cell r="H1905" t="str">
            <v>Study in Progress</v>
          </cell>
          <cell r="I1905" t="str">
            <v>Active</v>
          </cell>
          <cell r="J1905" t="str">
            <v>12 kV</v>
          </cell>
          <cell r="K1905" t="str">
            <v>LINCOLN SUB</v>
          </cell>
          <cell r="M1905">
            <v>153701105</v>
          </cell>
          <cell r="N1905" t="str">
            <v>Lincoln 1105</v>
          </cell>
          <cell r="O1905" t="str">
            <v>Solar PV</v>
          </cell>
          <cell r="P1905">
            <v>6.35</v>
          </cell>
          <cell r="U1905" t="str">
            <v>Export</v>
          </cell>
        </row>
        <row r="1906">
          <cell r="A1906" t="str">
            <v>1902-WD</v>
          </cell>
          <cell r="B1906" t="str">
            <v>Pease Reliability Project</v>
          </cell>
          <cell r="C1906" t="str">
            <v>Rob (ET) Becker</v>
          </cell>
          <cell r="D1906" t="str">
            <v>FERC</v>
          </cell>
          <cell r="E1906" t="str">
            <v>GIP (2014)</v>
          </cell>
          <cell r="F1906" t="str">
            <v>Independent Study</v>
          </cell>
          <cell r="G1906" t="str">
            <v>Full Capacity</v>
          </cell>
          <cell r="H1906" t="str">
            <v>Study in Progress</v>
          </cell>
          <cell r="I1906" t="str">
            <v>Active</v>
          </cell>
          <cell r="J1906" t="str">
            <v>12 kV</v>
          </cell>
          <cell r="K1906" t="str">
            <v>PEASE SUB</v>
          </cell>
          <cell r="M1906">
            <v>1102</v>
          </cell>
          <cell r="N1906" t="str">
            <v>Feeder Name Pease 1102, Nearest Pole # 30-639-T40671897</v>
          </cell>
          <cell r="O1906" t="str">
            <v>battery energy storage system</v>
          </cell>
          <cell r="P1906">
            <v>5</v>
          </cell>
          <cell r="U1906" t="str">
            <v>Export</v>
          </cell>
        </row>
        <row r="1907">
          <cell r="A1907" t="str">
            <v>1903-RD</v>
          </cell>
          <cell r="B1907" t="str">
            <v>SAN MATEO COUNTY COMMUNITY (App 23165)</v>
          </cell>
          <cell r="C1907" t="str">
            <v>Britany (ET) Stickel</v>
          </cell>
          <cell r="D1907" t="str">
            <v>CPUC</v>
          </cell>
          <cell r="E1907" t="str">
            <v>Rule 21 (2014)</v>
          </cell>
          <cell r="F1907" t="str">
            <v>Fast Track</v>
          </cell>
          <cell r="H1907" t="str">
            <v>Study in Progress</v>
          </cell>
          <cell r="I1907" t="str">
            <v>Active</v>
          </cell>
          <cell r="K1907" t="str">
            <v>RALSTON SUB</v>
          </cell>
          <cell r="L1907">
            <v>1</v>
          </cell>
          <cell r="M1907">
            <v>24141101</v>
          </cell>
          <cell r="O1907" t="str">
            <v>Solar PV</v>
          </cell>
          <cell r="P1907">
            <v>2.964</v>
          </cell>
          <cell r="U1907" t="str">
            <v>EXPNEM</v>
          </cell>
        </row>
        <row r="1908">
          <cell r="A1908" t="str">
            <v>1904-RD</v>
          </cell>
          <cell r="B1908" t="str">
            <v>VIKKI PACHERA</v>
          </cell>
          <cell r="C1908" t="str">
            <v>Lily Gin</v>
          </cell>
          <cell r="D1908" t="str">
            <v>CPUC</v>
          </cell>
          <cell r="E1908" t="str">
            <v>Rule 21 (2014)</v>
          </cell>
          <cell r="F1908" t="str">
            <v>Fast Track</v>
          </cell>
          <cell r="H1908" t="str">
            <v>Study in Progress</v>
          </cell>
          <cell r="I1908" t="str">
            <v>Active</v>
          </cell>
          <cell r="M1908">
            <v>82021106</v>
          </cell>
          <cell r="P1908">
            <v>0.01</v>
          </cell>
          <cell r="U1908" t="str">
            <v>Non-Export</v>
          </cell>
        </row>
        <row r="1909">
          <cell r="A1909" t="str">
            <v>1905-RD</v>
          </cell>
          <cell r="B1909" t="str">
            <v>Superior Packing Co.</v>
          </cell>
          <cell r="C1909" t="str">
            <v>Britany (ET) Stickel</v>
          </cell>
          <cell r="D1909" t="str">
            <v>CPUC</v>
          </cell>
          <cell r="E1909" t="str">
            <v>Rule 21 (2014)</v>
          </cell>
          <cell r="F1909" t="str">
            <v>Fast Track</v>
          </cell>
          <cell r="H1909" t="str">
            <v>Application Review in Progress</v>
          </cell>
          <cell r="I1909" t="str">
            <v>Inactive</v>
          </cell>
          <cell r="K1909" t="str">
            <v>DIXON SUB</v>
          </cell>
          <cell r="M1909">
            <v>62061102</v>
          </cell>
          <cell r="O1909" t="str">
            <v>Solar PV</v>
          </cell>
          <cell r="P1909">
            <v>0</v>
          </cell>
          <cell r="U1909" t="str">
            <v>NEMMT</v>
          </cell>
        </row>
        <row r="1910">
          <cell r="A1910" t="str">
            <v>1906-RD</v>
          </cell>
          <cell r="B1910" t="str">
            <v>OLAM WEST COAST, INC.</v>
          </cell>
          <cell r="C1910" t="str">
            <v>Britany (ET) Stickel</v>
          </cell>
          <cell r="D1910" t="str">
            <v>CPUC</v>
          </cell>
          <cell r="E1910" t="str">
            <v>Rule 21 (2014)</v>
          </cell>
          <cell r="F1910" t="str">
            <v>Detailed Study</v>
          </cell>
          <cell r="H1910" t="str">
            <v>Withdrawn</v>
          </cell>
          <cell r="I1910" t="str">
            <v>Withdrawn</v>
          </cell>
          <cell r="K1910" t="str">
            <v>ORO LOMA SUB</v>
          </cell>
          <cell r="M1910">
            <v>255371116</v>
          </cell>
          <cell r="O1910" t="str">
            <v>Solar PV</v>
          </cell>
          <cell r="P1910">
            <v>0</v>
          </cell>
          <cell r="U1910" t="str">
            <v>NEMMT</v>
          </cell>
        </row>
        <row r="1911">
          <cell r="A1911" t="str">
            <v>1907-RD</v>
          </cell>
          <cell r="B1911" t="str">
            <v>GHIRARDELLI CHOCOLATE COMPANY INC</v>
          </cell>
          <cell r="C1911" t="str">
            <v>Lily Gin</v>
          </cell>
          <cell r="D1911" t="str">
            <v>CPUC</v>
          </cell>
          <cell r="E1911" t="str">
            <v>Rule 21 (2014)</v>
          </cell>
          <cell r="F1911" t="str">
            <v>Fast Track</v>
          </cell>
          <cell r="H1911" t="str">
            <v>IA in Progress</v>
          </cell>
          <cell r="I1911" t="str">
            <v>Active</v>
          </cell>
          <cell r="K1911" t="str">
            <v>SAN LEANDRO U SUB</v>
          </cell>
          <cell r="M1911">
            <v>13111111</v>
          </cell>
          <cell r="O1911" t="str">
            <v>Solar PV</v>
          </cell>
          <cell r="P1911">
            <v>0.42</v>
          </cell>
          <cell r="U1911" t="str">
            <v>Non-Export</v>
          </cell>
        </row>
        <row r="1912">
          <cell r="A1912" t="str">
            <v>1908-RD</v>
          </cell>
          <cell r="B1912" t="str">
            <v>City of San Jose (WPCP)</v>
          </cell>
          <cell r="C1912" t="str">
            <v>Lynn (ET) Nunez</v>
          </cell>
          <cell r="D1912" t="str">
            <v>CPUC</v>
          </cell>
          <cell r="E1912" t="str">
            <v>Rule 21 (2014)</v>
          </cell>
          <cell r="F1912" t="str">
            <v>Fast Track</v>
          </cell>
          <cell r="H1912" t="str">
            <v>IA in Progress</v>
          </cell>
          <cell r="I1912" t="str">
            <v>Active</v>
          </cell>
          <cell r="M1912">
            <v>14722103</v>
          </cell>
          <cell r="O1912" t="str">
            <v>PV and Other Co-Gen</v>
          </cell>
          <cell r="P1912">
            <v>15.58</v>
          </cell>
          <cell r="U1912" t="str">
            <v>EXPNEM</v>
          </cell>
        </row>
        <row r="1913">
          <cell r="A1913" t="str">
            <v>1909-RD</v>
          </cell>
          <cell r="B1913" t="str">
            <v>CHARLIES ENTERPRISES</v>
          </cell>
          <cell r="C1913" t="str">
            <v>Ricky (ET) Pang</v>
          </cell>
          <cell r="D1913" t="str">
            <v>CPUC</v>
          </cell>
          <cell r="E1913" t="str">
            <v>Rule 21 (2014)</v>
          </cell>
          <cell r="F1913" t="str">
            <v>Fast Track</v>
          </cell>
          <cell r="H1913" t="str">
            <v>Study in Progress</v>
          </cell>
          <cell r="I1913" t="str">
            <v>Active</v>
          </cell>
          <cell r="K1913" t="str">
            <v>CALIFORNIA AVE SUB</v>
          </cell>
          <cell r="L1913">
            <v>2</v>
          </cell>
          <cell r="M1913">
            <v>252281112</v>
          </cell>
          <cell r="O1913" t="str">
            <v>Solar PV</v>
          </cell>
          <cell r="P1913">
            <v>1.9850000000000001</v>
          </cell>
          <cell r="U1913" t="str">
            <v>EXPNEM</v>
          </cell>
        </row>
        <row r="1914">
          <cell r="A1914" t="str">
            <v>1910-RD</v>
          </cell>
          <cell r="B1914" t="str">
            <v>Wonderful Orchards LLC</v>
          </cell>
          <cell r="C1914" t="str">
            <v>Lynn (ET) Nunez</v>
          </cell>
          <cell r="D1914" t="str">
            <v>CPUC</v>
          </cell>
          <cell r="E1914" t="str">
            <v>Rule 21 (2014)</v>
          </cell>
          <cell r="F1914" t="str">
            <v>Detailed Study</v>
          </cell>
          <cell r="H1914" t="str">
            <v>Application Review in Progress</v>
          </cell>
          <cell r="I1914" t="str">
            <v>Inactive</v>
          </cell>
          <cell r="M1914">
            <v>252552103</v>
          </cell>
          <cell r="O1914" t="str">
            <v>Solar PV</v>
          </cell>
          <cell r="P1914">
            <v>5</v>
          </cell>
          <cell r="U1914" t="str">
            <v>EXPNEM</v>
          </cell>
        </row>
        <row r="1915">
          <cell r="A1915" t="str">
            <v>1911-RD</v>
          </cell>
          <cell r="B1915" t="str">
            <v>SPECIALTY GRANULES INC</v>
          </cell>
          <cell r="C1915" t="str">
            <v>Ricky (ET) Pang</v>
          </cell>
          <cell r="D1915" t="str">
            <v>CPUC</v>
          </cell>
          <cell r="E1915" t="str">
            <v>Rule 21 (2014)</v>
          </cell>
          <cell r="H1915" t="str">
            <v>Study in Progress</v>
          </cell>
          <cell r="I1915" t="str">
            <v>Active</v>
          </cell>
          <cell r="J1915" t="str">
            <v>12 kV</v>
          </cell>
          <cell r="K1915" t="str">
            <v>IONE SUB</v>
          </cell>
          <cell r="M1915">
            <v>163881101</v>
          </cell>
          <cell r="O1915" t="str">
            <v>Solar PV</v>
          </cell>
          <cell r="P1915">
            <v>2.58</v>
          </cell>
          <cell r="U1915" t="str">
            <v>EXPNEM</v>
          </cell>
        </row>
        <row r="1916">
          <cell r="A1916" t="str">
            <v>1912-RD</v>
          </cell>
          <cell r="B1916" t="str">
            <v>SPECIALTY GRANULES INC</v>
          </cell>
          <cell r="C1916" t="str">
            <v>Ricky (ET) Pang</v>
          </cell>
          <cell r="D1916" t="str">
            <v>CPUC</v>
          </cell>
          <cell r="E1916" t="str">
            <v>Rule 21 (2014)</v>
          </cell>
          <cell r="H1916" t="str">
            <v>Study in Progress</v>
          </cell>
          <cell r="I1916" t="str">
            <v>Active</v>
          </cell>
          <cell r="J1916" t="str">
            <v>12 kV</v>
          </cell>
          <cell r="K1916" t="str">
            <v>IONE SUB</v>
          </cell>
          <cell r="L1916">
            <v>1</v>
          </cell>
          <cell r="M1916">
            <v>163881101</v>
          </cell>
          <cell r="O1916" t="str">
            <v>Solar PV</v>
          </cell>
          <cell r="P1916">
            <v>0</v>
          </cell>
          <cell r="U1916" t="str">
            <v>EXPNEM</v>
          </cell>
        </row>
        <row r="1917">
          <cell r="A1917" t="str">
            <v>1913-RD</v>
          </cell>
          <cell r="B1917" t="str">
            <v>City of Monterey (Ryan Ranch Road)</v>
          </cell>
          <cell r="C1917" t="str">
            <v>Lynn (ET) Nunez</v>
          </cell>
          <cell r="D1917" t="str">
            <v>CPUC</v>
          </cell>
          <cell r="E1917" t="str">
            <v>Rule 21 (2014)</v>
          </cell>
          <cell r="F1917" t="str">
            <v>Fast Track</v>
          </cell>
          <cell r="H1917" t="str">
            <v>Study in Progress</v>
          </cell>
          <cell r="I1917" t="str">
            <v>Active</v>
          </cell>
          <cell r="K1917" t="str">
            <v>DEL MONTE SUB</v>
          </cell>
          <cell r="L1917">
            <v>2</v>
          </cell>
          <cell r="M1917">
            <v>182222104</v>
          </cell>
          <cell r="O1917" t="str">
            <v>Solar PV</v>
          </cell>
          <cell r="P1917">
            <v>3</v>
          </cell>
          <cell r="U1917" t="str">
            <v>RESBCT</v>
          </cell>
        </row>
        <row r="1918">
          <cell r="A1918" t="str">
            <v>1914-RD</v>
          </cell>
          <cell r="B1918" t="str">
            <v>SAN MATEO COUNTY COMMUNITY COLLEGE DISTR</v>
          </cell>
          <cell r="C1918" t="str">
            <v>Britany (ET) Stickel</v>
          </cell>
          <cell r="D1918" t="str">
            <v>CPUC</v>
          </cell>
          <cell r="E1918" t="str">
            <v>Rule 21 (2014)</v>
          </cell>
          <cell r="F1918" t="str">
            <v>Fast Track</v>
          </cell>
          <cell r="H1918" t="str">
            <v>Study in Progress</v>
          </cell>
          <cell r="I1918" t="str">
            <v>Active</v>
          </cell>
          <cell r="K1918" t="str">
            <v>SNEATH LANE SUB</v>
          </cell>
          <cell r="M1918">
            <v>22721107</v>
          </cell>
          <cell r="O1918" t="str">
            <v>Solar PV</v>
          </cell>
          <cell r="P1918">
            <v>0</v>
          </cell>
          <cell r="U1918" t="str">
            <v>EXPNEM</v>
          </cell>
        </row>
        <row r="1919">
          <cell r="A1919" t="str">
            <v>1915-RD</v>
          </cell>
          <cell r="B1919" t="str">
            <v>KARA BOROWSKI</v>
          </cell>
          <cell r="C1919" t="str">
            <v>Ricky (ET) Pang</v>
          </cell>
          <cell r="D1919" t="str">
            <v>CPUC</v>
          </cell>
          <cell r="E1919" t="str">
            <v>Rule 21 (2014)</v>
          </cell>
          <cell r="F1919" t="str">
            <v>Fast Track</v>
          </cell>
          <cell r="H1919" t="str">
            <v>Commercial</v>
          </cell>
          <cell r="I1919" t="str">
            <v>Commercial</v>
          </cell>
          <cell r="K1919" t="str">
            <v>CASTRO VALLEY SUB</v>
          </cell>
          <cell r="M1919">
            <v>14091101</v>
          </cell>
          <cell r="O1919" t="str">
            <v>Solar PV</v>
          </cell>
          <cell r="P1919">
            <v>1.4999999999999999E-2</v>
          </cell>
          <cell r="Q1919">
            <v>43239</v>
          </cell>
          <cell r="U1919" t="str">
            <v>Non-Export</v>
          </cell>
        </row>
        <row r="1920">
          <cell r="A1920" t="str">
            <v>1916-RD</v>
          </cell>
          <cell r="B1920" t="str">
            <v>SHISHIR MEHROTRA</v>
          </cell>
          <cell r="C1920" t="str">
            <v>Ricky (ET) Pang</v>
          </cell>
          <cell r="D1920" t="str">
            <v>CPUC</v>
          </cell>
          <cell r="E1920" t="str">
            <v>Rule 21 (2014)</v>
          </cell>
          <cell r="F1920" t="str">
            <v>Fast Track</v>
          </cell>
          <cell r="H1920" t="str">
            <v>IA in Progress</v>
          </cell>
          <cell r="I1920" t="str">
            <v>Active</v>
          </cell>
          <cell r="K1920" t="str">
            <v>MOUNTAIN VIEW SUB</v>
          </cell>
          <cell r="M1920">
            <v>82031106</v>
          </cell>
          <cell r="O1920" t="str">
            <v>Solar PV</v>
          </cell>
          <cell r="P1920">
            <v>1.4999999999999999E-2</v>
          </cell>
          <cell r="U1920" t="str">
            <v>Non-Export</v>
          </cell>
        </row>
        <row r="1921">
          <cell r="A1921" t="str">
            <v>1917-RD</v>
          </cell>
          <cell r="B1921" t="str">
            <v>EVGENY STUPACHENKO</v>
          </cell>
          <cell r="C1921" t="str">
            <v>Ricky (ET) Pang</v>
          </cell>
          <cell r="D1921" t="str">
            <v>CPUC</v>
          </cell>
          <cell r="E1921" t="str">
            <v>Rule 21 (2014)</v>
          </cell>
          <cell r="F1921" t="str">
            <v>Fast Track</v>
          </cell>
          <cell r="H1921" t="str">
            <v>IA in Progress</v>
          </cell>
          <cell r="I1921" t="str">
            <v>Active</v>
          </cell>
          <cell r="K1921" t="str">
            <v>HICKS SUB</v>
          </cell>
          <cell r="M1921">
            <v>83432105</v>
          </cell>
          <cell r="O1921" t="str">
            <v>Inverter</v>
          </cell>
          <cell r="P1921">
            <v>10</v>
          </cell>
          <cell r="U1921" t="str">
            <v>Non-Export</v>
          </cell>
        </row>
        <row r="1922">
          <cell r="A1922" t="str">
            <v>1918-WD</v>
          </cell>
          <cell r="B1922" t="str">
            <v>Beckwourth 1</v>
          </cell>
          <cell r="C1922" t="str">
            <v>Rob (ET) Becker</v>
          </cell>
          <cell r="D1922" t="str">
            <v>FERC</v>
          </cell>
          <cell r="E1922" t="str">
            <v>GIP (2014)</v>
          </cell>
          <cell r="F1922" t="str">
            <v>Fast Track</v>
          </cell>
          <cell r="G1922" t="str">
            <v>Energy Only</v>
          </cell>
          <cell r="H1922" t="str">
            <v>Withdrawn</v>
          </cell>
          <cell r="I1922" t="str">
            <v>Withdrawn</v>
          </cell>
          <cell r="J1922" t="str">
            <v>12 kV</v>
          </cell>
          <cell r="K1922" t="str">
            <v>HARTER SUB</v>
          </cell>
          <cell r="M1922">
            <v>1102</v>
          </cell>
          <cell r="O1922" t="str">
            <v>Inverter</v>
          </cell>
          <cell r="P1922">
            <v>2</v>
          </cell>
          <cell r="T1922">
            <v>43237</v>
          </cell>
          <cell r="U1922" t="str">
            <v>Export</v>
          </cell>
        </row>
        <row r="1923">
          <cell r="A1923" t="str">
            <v>1919-WD</v>
          </cell>
          <cell r="B1923" t="str">
            <v>Beckwourth Grid 2</v>
          </cell>
          <cell r="C1923" t="str">
            <v>David Corzilius</v>
          </cell>
          <cell r="D1923" t="str">
            <v>FERC</v>
          </cell>
          <cell r="E1923" t="str">
            <v>GIP (2014)</v>
          </cell>
          <cell r="F1923" t="str">
            <v>Cluster</v>
          </cell>
          <cell r="G1923" t="str">
            <v>Full Capacity</v>
          </cell>
          <cell r="H1923" t="str">
            <v>Withdrawn</v>
          </cell>
          <cell r="I1923" t="str">
            <v>Withdrawn</v>
          </cell>
          <cell r="J1923" t="str">
            <v>12 kV</v>
          </cell>
          <cell r="K1923" t="str">
            <v>HARTER SUB</v>
          </cell>
          <cell r="N1923" t="str">
            <v>Harter 12kV bus fed by Harter Transformer #1</v>
          </cell>
          <cell r="O1923" t="str">
            <v>Inverter</v>
          </cell>
          <cell r="P1923">
            <v>5</v>
          </cell>
          <cell r="U1923" t="str">
            <v>Export</v>
          </cell>
        </row>
        <row r="1924">
          <cell r="A1924" t="str">
            <v>1920-RD</v>
          </cell>
          <cell r="B1924" t="str">
            <v>Shasta Union High School District</v>
          </cell>
          <cell r="C1924" t="str">
            <v>Lynn (ET) Nunez</v>
          </cell>
          <cell r="D1924" t="str">
            <v>CPUC</v>
          </cell>
          <cell r="E1924" t="str">
            <v>Rule 21 (2014)</v>
          </cell>
          <cell r="F1924" t="str">
            <v>Fast Track</v>
          </cell>
          <cell r="H1924" t="str">
            <v>Study in Progress</v>
          </cell>
          <cell r="I1924" t="str">
            <v>Active</v>
          </cell>
          <cell r="M1924">
            <v>103351104</v>
          </cell>
          <cell r="O1924" t="str">
            <v>Solar PV</v>
          </cell>
          <cell r="P1924">
            <v>0.29299999999999998</v>
          </cell>
          <cell r="U1924" t="str">
            <v>EXPNEM</v>
          </cell>
        </row>
        <row r="1925">
          <cell r="A1925" t="str">
            <v>1921-WD</v>
          </cell>
          <cell r="B1925" t="str">
            <v>Fallon Two Rock Rd Solar Farm</v>
          </cell>
          <cell r="C1925" t="str">
            <v>Rob (ET) Becker</v>
          </cell>
          <cell r="D1925" t="str">
            <v>FERC</v>
          </cell>
          <cell r="E1925" t="str">
            <v>GIP (2014)</v>
          </cell>
          <cell r="F1925" t="str">
            <v>Fast Track</v>
          </cell>
          <cell r="G1925" t="str">
            <v>Energy Only</v>
          </cell>
          <cell r="H1925" t="str">
            <v>Study in Progress</v>
          </cell>
          <cell r="I1925" t="str">
            <v>Active</v>
          </cell>
          <cell r="J1925" t="str">
            <v>12 kV</v>
          </cell>
          <cell r="K1925" t="str">
            <v>COTATI SUB</v>
          </cell>
          <cell r="M1925" t="str">
            <v>COTATI 1103, 4227110</v>
          </cell>
          <cell r="N1925" t="str">
            <v>The facility plans to connect to Cotati 1103 feeder.</v>
          </cell>
          <cell r="O1925" t="str">
            <v>Solar PV</v>
          </cell>
          <cell r="P1925">
            <v>0.96</v>
          </cell>
          <cell r="U1925" t="str">
            <v>Export</v>
          </cell>
        </row>
        <row r="1926">
          <cell r="A1926" t="str">
            <v>1922-WD</v>
          </cell>
          <cell r="B1926" t="str">
            <v>Cygnus Power Bank</v>
          </cell>
          <cell r="C1926" t="str">
            <v>David Corzilius</v>
          </cell>
          <cell r="D1926" t="str">
            <v>FERC</v>
          </cell>
          <cell r="E1926" t="str">
            <v>GIP (2014)</v>
          </cell>
          <cell r="F1926" t="str">
            <v>Cluster</v>
          </cell>
          <cell r="G1926" t="str">
            <v>Full Capacity</v>
          </cell>
          <cell r="H1926" t="str">
            <v>Study in Progress</v>
          </cell>
          <cell r="I1926" t="str">
            <v>Active</v>
          </cell>
          <cell r="J1926" t="str">
            <v>60 kV</v>
          </cell>
          <cell r="K1926" t="str">
            <v>MARYSVILLE SUB</v>
          </cell>
          <cell r="N1926" t="str">
            <v>Yuba City Energy Center to PG&amp;E's Pease 60kV substation (PEASE drop down NA)</v>
          </cell>
          <cell r="O1926" t="str">
            <v>Battery Energy Storage</v>
          </cell>
          <cell r="P1926">
            <v>49.3</v>
          </cell>
          <cell r="U1926" t="str">
            <v>Export</v>
          </cell>
        </row>
        <row r="1927">
          <cell r="A1927" t="str">
            <v>1923-RD</v>
          </cell>
          <cell r="B1927" t="str">
            <v>FAIRFIELD-SUISUN SEWER DISTRICT</v>
          </cell>
          <cell r="C1927" t="str">
            <v>Britany (ET) Stickel</v>
          </cell>
          <cell r="D1927" t="str">
            <v>CPUC</v>
          </cell>
          <cell r="E1927" t="str">
            <v>Rule 21 (2014)</v>
          </cell>
          <cell r="F1927" t="str">
            <v>Fast Track</v>
          </cell>
          <cell r="H1927" t="str">
            <v>Application Review in Progress</v>
          </cell>
          <cell r="I1927" t="str">
            <v>Inactive</v>
          </cell>
          <cell r="M1927">
            <v>62701104</v>
          </cell>
          <cell r="O1927" t="str">
            <v>Solar PV</v>
          </cell>
          <cell r="P1927">
            <v>0</v>
          </cell>
          <cell r="U1927" t="str">
            <v>NEMMT</v>
          </cell>
        </row>
        <row r="1928">
          <cell r="A1928" t="str">
            <v>1924-RD</v>
          </cell>
          <cell r="B1928" t="str">
            <v>EARL JOHN &amp; JOHN VANDER SCHAAF</v>
          </cell>
          <cell r="C1928" t="str">
            <v>Britany (ET) Stickel</v>
          </cell>
          <cell r="D1928" t="str">
            <v>CPUC</v>
          </cell>
          <cell r="E1928" t="str">
            <v>Rule 21 (2014)</v>
          </cell>
          <cell r="F1928" t="str">
            <v>Detailed Study</v>
          </cell>
          <cell r="H1928" t="str">
            <v>Study in Progress</v>
          </cell>
          <cell r="I1928" t="str">
            <v>Active</v>
          </cell>
          <cell r="K1928" t="str">
            <v>AVENA SUB</v>
          </cell>
          <cell r="L1928">
            <v>1</v>
          </cell>
          <cell r="M1928">
            <v>163571701</v>
          </cell>
          <cell r="O1928" t="str">
            <v>Gas Turbine</v>
          </cell>
          <cell r="P1928">
            <v>0</v>
          </cell>
          <cell r="U1928" t="str">
            <v>EXPNEM</v>
          </cell>
        </row>
        <row r="1929">
          <cell r="A1929" t="str">
            <v>1925-WD</v>
          </cell>
          <cell r="B1929" t="str">
            <v>KS Energy</v>
          </cell>
          <cell r="C1929" t="str">
            <v>Rob (ET) Becker</v>
          </cell>
          <cell r="D1929" t="str">
            <v>FERC</v>
          </cell>
          <cell r="E1929" t="str">
            <v>GIP (2014)</v>
          </cell>
          <cell r="F1929" t="str">
            <v>Fast Track</v>
          </cell>
          <cell r="G1929" t="str">
            <v>Energy Only</v>
          </cell>
          <cell r="H1929" t="str">
            <v>Study in Progress</v>
          </cell>
          <cell r="I1929" t="str">
            <v>Active</v>
          </cell>
          <cell r="J1929" t="str">
            <v>12 kV</v>
          </cell>
          <cell r="K1929" t="str">
            <v>JACOBS CORNER SUB</v>
          </cell>
          <cell r="L1929">
            <v>2</v>
          </cell>
          <cell r="M1929">
            <v>254771102</v>
          </cell>
          <cell r="N1929" t="str">
            <v>Exist PGE first pole north of Jacobs Corner Sub on 18th Ave, alt POI on Kent Ave</v>
          </cell>
          <cell r="O1929" t="str">
            <v>Solar PV</v>
          </cell>
          <cell r="P1929">
            <v>3</v>
          </cell>
          <cell r="U1929" t="str">
            <v>Export</v>
          </cell>
        </row>
        <row r="1930">
          <cell r="A1930" t="str">
            <v>1926-WD</v>
          </cell>
          <cell r="B1930" t="str">
            <v>Putah Creek Solar Farm North</v>
          </cell>
          <cell r="C1930" t="str">
            <v>David Corzilius</v>
          </cell>
          <cell r="D1930" t="str">
            <v>FERC</v>
          </cell>
          <cell r="E1930" t="str">
            <v>GIP (2014)</v>
          </cell>
          <cell r="F1930" t="str">
            <v>Independent Study</v>
          </cell>
          <cell r="G1930" t="str">
            <v>Full Capacity</v>
          </cell>
          <cell r="H1930" t="str">
            <v>Study in Progress</v>
          </cell>
          <cell r="I1930" t="str">
            <v>Active</v>
          </cell>
          <cell r="J1930" t="str">
            <v>12 kV</v>
          </cell>
          <cell r="K1930" t="str">
            <v>PUTAH CREEK SUB</v>
          </cell>
          <cell r="M1930">
            <v>1105</v>
          </cell>
          <cell r="N1930" t="str">
            <v>Line tap on 12 kV circuit 1105 to Putah Creek Substation</v>
          </cell>
          <cell r="O1930" t="str">
            <v>Solar PV,4MWH Battery Storage</v>
          </cell>
          <cell r="P1930">
            <v>3</v>
          </cell>
          <cell r="U1930" t="str">
            <v>Export</v>
          </cell>
        </row>
        <row r="1931">
          <cell r="A1931" t="str">
            <v>1927-WD</v>
          </cell>
          <cell r="B1931" t="str">
            <v>Toyon</v>
          </cell>
          <cell r="C1931" t="str">
            <v>Rob (ET) Becker</v>
          </cell>
          <cell r="D1931" t="str">
            <v>FERC</v>
          </cell>
          <cell r="E1931" t="str">
            <v>GIP (2014)</v>
          </cell>
          <cell r="F1931" t="str">
            <v>Fast Track</v>
          </cell>
          <cell r="G1931" t="str">
            <v>Energy Only</v>
          </cell>
          <cell r="H1931" t="str">
            <v>Withdrawn</v>
          </cell>
          <cell r="I1931" t="str">
            <v>Withdrawn</v>
          </cell>
          <cell r="J1931" t="str">
            <v>12 kV</v>
          </cell>
          <cell r="K1931" t="str">
            <v>NORTH BRANCH SUB</v>
          </cell>
          <cell r="L1931">
            <v>1</v>
          </cell>
          <cell r="M1931">
            <v>1101</v>
          </cell>
          <cell r="N1931" t="str">
            <v>38.209611° -120.757469°</v>
          </cell>
          <cell r="O1931" t="str">
            <v>Solar PV</v>
          </cell>
          <cell r="P1931">
            <v>3</v>
          </cell>
          <cell r="T1931">
            <v>43277</v>
          </cell>
          <cell r="U1931" t="str">
            <v>Export</v>
          </cell>
        </row>
        <row r="1932">
          <cell r="A1932" t="str">
            <v>1928-RD</v>
          </cell>
          <cell r="B1932" t="str">
            <v>Moonlight Packing Corp</v>
          </cell>
          <cell r="C1932" t="str">
            <v>Martha (ET) Baeli</v>
          </cell>
          <cell r="D1932" t="str">
            <v>CPUC</v>
          </cell>
          <cell r="E1932" t="str">
            <v>Rule 21 (2014)</v>
          </cell>
          <cell r="F1932" t="str">
            <v>Detailed Study</v>
          </cell>
          <cell r="H1932" t="str">
            <v>Study in Progress</v>
          </cell>
          <cell r="I1932" t="str">
            <v>Active</v>
          </cell>
          <cell r="K1932" t="str">
            <v>WAHTOKE SUB</v>
          </cell>
          <cell r="L1932">
            <v>3</v>
          </cell>
          <cell r="M1932">
            <v>254531111</v>
          </cell>
          <cell r="O1932" t="str">
            <v>Solar PV</v>
          </cell>
          <cell r="P1932">
            <v>1.468</v>
          </cell>
          <cell r="U1932" t="str">
            <v>EXPNEM</v>
          </cell>
        </row>
        <row r="1933">
          <cell r="A1933" t="str">
            <v>1929-RD</v>
          </cell>
          <cell r="B1933" t="str">
            <v>CBRE INC</v>
          </cell>
          <cell r="C1933" t="str">
            <v>Britany (ET) Stickel</v>
          </cell>
          <cell r="D1933" t="str">
            <v>CPUC</v>
          </cell>
          <cell r="E1933" t="str">
            <v>Rule 21 (2014)</v>
          </cell>
          <cell r="F1933" t="str">
            <v>Fast Track</v>
          </cell>
          <cell r="H1933" t="str">
            <v>IA in Progress</v>
          </cell>
          <cell r="I1933" t="str">
            <v>Active</v>
          </cell>
          <cell r="M1933">
            <v>22571113</v>
          </cell>
          <cell r="O1933" t="str">
            <v>Solar PV</v>
          </cell>
          <cell r="P1933">
            <v>0.1</v>
          </cell>
          <cell r="U1933" t="str">
            <v>Non-Export</v>
          </cell>
        </row>
        <row r="1934">
          <cell r="A1934" t="str">
            <v>1930-RD</v>
          </cell>
          <cell r="B1934" t="str">
            <v>CITY AND COUNTY OF SAN FRANCISCO</v>
          </cell>
          <cell r="C1934" t="str">
            <v>Josh (ET) Glidden</v>
          </cell>
          <cell r="D1934" t="str">
            <v>CPUC</v>
          </cell>
          <cell r="E1934" t="str">
            <v>Rule 21 (2014)</v>
          </cell>
          <cell r="F1934" t="str">
            <v>Fast Track</v>
          </cell>
          <cell r="H1934" t="str">
            <v>Study in Progress</v>
          </cell>
          <cell r="I1934" t="str">
            <v>Active</v>
          </cell>
          <cell r="K1934" t="str">
            <v>SAN FRAN W (BAYSHORE) SUB</v>
          </cell>
          <cell r="O1934" t="str">
            <v>Cogeneration</v>
          </cell>
          <cell r="P1934">
            <v>3.68</v>
          </cell>
          <cell r="U1934" t="str">
            <v>Non-Export</v>
          </cell>
        </row>
        <row r="1935">
          <cell r="A1935" t="str">
            <v>1931-RD</v>
          </cell>
          <cell r="B1935" t="str">
            <v>Granite Rock Company</v>
          </cell>
          <cell r="C1935" t="str">
            <v>Lynn (ET) Nunez</v>
          </cell>
          <cell r="D1935" t="str">
            <v>CPUC</v>
          </cell>
          <cell r="E1935" t="str">
            <v>Rule 21 (2014)</v>
          </cell>
          <cell r="F1935" t="str">
            <v>Fast Track</v>
          </cell>
          <cell r="H1935" t="str">
            <v>Study in Progress</v>
          </cell>
          <cell r="I1935" t="str">
            <v>Active</v>
          </cell>
          <cell r="M1935">
            <v>24161106</v>
          </cell>
          <cell r="P1935">
            <v>0.32500000000000001</v>
          </cell>
          <cell r="U1935" t="str">
            <v>Non-Export</v>
          </cell>
        </row>
        <row r="1936">
          <cell r="A1936" t="str">
            <v>1932-RD</v>
          </cell>
          <cell r="B1936" t="str">
            <v>PPF OFF 150 CALIFORNIA STREET, LP</v>
          </cell>
          <cell r="C1936" t="str">
            <v>Britany (ET) Stickel</v>
          </cell>
          <cell r="D1936" t="str">
            <v>CPUC</v>
          </cell>
          <cell r="E1936" t="str">
            <v>Rule 21 (2014)</v>
          </cell>
          <cell r="F1936" t="str">
            <v>Fast Track</v>
          </cell>
          <cell r="H1936" t="str">
            <v>Study in Progress</v>
          </cell>
          <cell r="I1936" t="str">
            <v>Active</v>
          </cell>
          <cell r="M1936">
            <v>22801132</v>
          </cell>
          <cell r="O1936" t="str">
            <v>Wind</v>
          </cell>
          <cell r="P1936">
            <v>0</v>
          </cell>
          <cell r="U1936" t="str">
            <v>Non-Export</v>
          </cell>
        </row>
        <row r="1937">
          <cell r="A1937" t="str">
            <v>1933-RD</v>
          </cell>
          <cell r="B1937" t="str">
            <v>Green Waste Recovery</v>
          </cell>
          <cell r="C1937" t="str">
            <v>Lynn (ET) Nunez</v>
          </cell>
          <cell r="D1937" t="str">
            <v>CPUC</v>
          </cell>
          <cell r="E1937" t="str">
            <v>Rule 21 (2014)</v>
          </cell>
          <cell r="F1937" t="str">
            <v>Fast Track</v>
          </cell>
          <cell r="H1937" t="str">
            <v>IA in Progress</v>
          </cell>
          <cell r="I1937" t="str">
            <v>Active</v>
          </cell>
          <cell r="M1937">
            <v>14722103</v>
          </cell>
          <cell r="P1937">
            <v>1</v>
          </cell>
          <cell r="U1937" t="str">
            <v>Non-Export</v>
          </cell>
        </row>
        <row r="1938">
          <cell r="A1938" t="str">
            <v>1934-RD</v>
          </cell>
          <cell r="B1938" t="str">
            <v>WONDERFUL ORCHARDS LLC</v>
          </cell>
          <cell r="C1938" t="str">
            <v>Britany (ET) Stickel</v>
          </cell>
          <cell r="D1938" t="str">
            <v>CPUC</v>
          </cell>
          <cell r="E1938" t="str">
            <v>Rule 21 (2014)</v>
          </cell>
          <cell r="F1938" t="str">
            <v>Detailed Study</v>
          </cell>
          <cell r="H1938" t="str">
            <v>Application Review in Progress</v>
          </cell>
          <cell r="I1938" t="str">
            <v>Inactive</v>
          </cell>
          <cell r="M1938">
            <v>254461109</v>
          </cell>
          <cell r="O1938" t="str">
            <v>Solar PV</v>
          </cell>
          <cell r="P1938">
            <v>0</v>
          </cell>
          <cell r="U1938" t="str">
            <v>EXPNEM</v>
          </cell>
        </row>
        <row r="1939">
          <cell r="A1939" t="str">
            <v>1935-RD</v>
          </cell>
          <cell r="B1939" t="str">
            <v>Pacific Union College</v>
          </cell>
          <cell r="C1939" t="str">
            <v>Lynn (ET) Nunez</v>
          </cell>
          <cell r="D1939" t="str">
            <v>CPUC</v>
          </cell>
          <cell r="E1939" t="str">
            <v>Rule 21 (2014)</v>
          </cell>
          <cell r="F1939" t="str">
            <v>Fast Track</v>
          </cell>
          <cell r="H1939" t="str">
            <v>Study in Progress</v>
          </cell>
          <cell r="I1939" t="str">
            <v>Active</v>
          </cell>
          <cell r="M1939">
            <v>43432104</v>
          </cell>
          <cell r="P1939">
            <v>1</v>
          </cell>
          <cell r="U1939" t="str">
            <v>Non-Export</v>
          </cell>
        </row>
        <row r="1940">
          <cell r="A1940" t="str">
            <v>1936-RD</v>
          </cell>
          <cell r="B1940" t="str">
            <v>Mike W Swift</v>
          </cell>
          <cell r="C1940" t="str">
            <v>Ricky (ET) Pang</v>
          </cell>
          <cell r="D1940" t="str">
            <v>CPUC</v>
          </cell>
          <cell r="E1940" t="str">
            <v>Rule 21 (2014)</v>
          </cell>
          <cell r="F1940" t="str">
            <v>Fast Track</v>
          </cell>
          <cell r="H1940" t="str">
            <v>Study in Progress</v>
          </cell>
          <cell r="I1940" t="str">
            <v>Active</v>
          </cell>
          <cell r="O1940" t="str">
            <v>Wind</v>
          </cell>
          <cell r="P1940">
            <v>0.02</v>
          </cell>
          <cell r="U1940" t="str">
            <v>Non-Export</v>
          </cell>
        </row>
        <row r="1941">
          <cell r="A1941" t="str">
            <v>1937-WD</v>
          </cell>
          <cell r="B1941" t="str">
            <v>Harville Energy Storage</v>
          </cell>
          <cell r="C1941" t="str">
            <v>Heather (ET) Phillips</v>
          </cell>
          <cell r="D1941" t="str">
            <v>FERC</v>
          </cell>
          <cell r="E1941" t="str">
            <v>GIP (2014)</v>
          </cell>
          <cell r="F1941" t="str">
            <v>Fast Track</v>
          </cell>
          <cell r="G1941" t="str">
            <v>Energy Only</v>
          </cell>
          <cell r="H1941" t="str">
            <v>Study in Progress</v>
          </cell>
          <cell r="I1941" t="str">
            <v>Active</v>
          </cell>
          <cell r="J1941" t="str">
            <v>12 kV</v>
          </cell>
          <cell r="K1941" t="str">
            <v>RINCON SUB</v>
          </cell>
          <cell r="M1941">
            <v>43321101</v>
          </cell>
          <cell r="N1941" t="str">
            <v>tie into feeder</v>
          </cell>
          <cell r="O1941" t="str">
            <v>Energy Storage</v>
          </cell>
          <cell r="P1941">
            <v>3</v>
          </cell>
          <cell r="U1941" t="str">
            <v>Export</v>
          </cell>
        </row>
        <row r="1942">
          <cell r="A1942" t="str">
            <v>1938-RD</v>
          </cell>
          <cell r="B1942" t="str">
            <v>KILROY REALTY LP</v>
          </cell>
          <cell r="C1942" t="str">
            <v>Ricky (ET) Pang</v>
          </cell>
          <cell r="D1942" t="str">
            <v>CPUC</v>
          </cell>
          <cell r="E1942" t="str">
            <v>Rule 21 (2014)</v>
          </cell>
          <cell r="F1942" t="str">
            <v>Fast Track</v>
          </cell>
          <cell r="H1942" t="str">
            <v>Study in Progress</v>
          </cell>
          <cell r="I1942" t="str">
            <v>Active</v>
          </cell>
          <cell r="K1942" t="str">
            <v>SAN FRAN Z (EMBARCADERO) SUB</v>
          </cell>
          <cell r="M1942">
            <v>22871110</v>
          </cell>
          <cell r="P1942">
            <v>0.26400000000000001</v>
          </cell>
          <cell r="U1942" t="str">
            <v>Non-Export</v>
          </cell>
        </row>
        <row r="1943">
          <cell r="A1943" t="str">
            <v>1939-RD</v>
          </cell>
          <cell r="B1943" t="str">
            <v>GROCERY OUTLET INC</v>
          </cell>
          <cell r="C1943" t="str">
            <v>Ricky (ET) Pang</v>
          </cell>
          <cell r="D1943" t="str">
            <v>CPUC</v>
          </cell>
          <cell r="E1943" t="str">
            <v>Rule 21 (2014)</v>
          </cell>
          <cell r="F1943" t="str">
            <v>Fast Track</v>
          </cell>
          <cell r="H1943" t="str">
            <v>IA in Progress</v>
          </cell>
          <cell r="I1943" t="str">
            <v>Active</v>
          </cell>
          <cell r="K1943" t="str">
            <v>OAKLAND D SUB</v>
          </cell>
          <cell r="M1943">
            <v>12041110</v>
          </cell>
          <cell r="O1943" t="str">
            <v>Energy Storage</v>
          </cell>
          <cell r="P1943">
            <v>1.7000000000000001E-2</v>
          </cell>
          <cell r="U1943" t="str">
            <v>Non-Export</v>
          </cell>
        </row>
        <row r="1944">
          <cell r="A1944" t="str">
            <v>1940-RD</v>
          </cell>
          <cell r="B1944" t="str">
            <v>GEIRINA TASMAN LLC</v>
          </cell>
          <cell r="C1944" t="str">
            <v>Ricky (ET) Pang</v>
          </cell>
          <cell r="D1944" t="str">
            <v>CPUC</v>
          </cell>
          <cell r="E1944" t="str">
            <v>Rule 21 (2014)</v>
          </cell>
          <cell r="F1944" t="str">
            <v>Fast Track</v>
          </cell>
          <cell r="H1944" t="str">
            <v>Study in Progress</v>
          </cell>
          <cell r="I1944" t="str">
            <v>Active</v>
          </cell>
          <cell r="K1944" t="str">
            <v>NORTECH SUB</v>
          </cell>
          <cell r="M1944">
            <v>82462107</v>
          </cell>
          <cell r="P1944">
            <v>2.9000000000000001E-2</v>
          </cell>
          <cell r="U1944" t="str">
            <v>Non-Export</v>
          </cell>
        </row>
        <row r="1945">
          <cell r="A1945" t="str">
            <v>1941-WD</v>
          </cell>
          <cell r="B1945" t="str">
            <v>Magnolia Ridge Energy Storage</v>
          </cell>
          <cell r="C1945" t="str">
            <v>Rob (ET) Becker</v>
          </cell>
          <cell r="D1945" t="str">
            <v>FERC</v>
          </cell>
          <cell r="E1945" t="str">
            <v>GIP (2014)</v>
          </cell>
          <cell r="F1945" t="str">
            <v>Fast Track</v>
          </cell>
          <cell r="G1945" t="str">
            <v>Energy Only</v>
          </cell>
          <cell r="H1945" t="str">
            <v>Study in Progress</v>
          </cell>
          <cell r="I1945" t="str">
            <v>Active</v>
          </cell>
          <cell r="J1945" t="str">
            <v>12 kV</v>
          </cell>
          <cell r="K1945" t="str">
            <v>PETALUMA C SUB</v>
          </cell>
          <cell r="M1945">
            <v>1105</v>
          </cell>
          <cell r="N1945" t="str">
            <v>tie into feeder</v>
          </cell>
          <cell r="O1945" t="str">
            <v>Energy Storage</v>
          </cell>
          <cell r="P1945">
            <v>3</v>
          </cell>
          <cell r="U1945" t="str">
            <v>Export</v>
          </cell>
        </row>
        <row r="1946">
          <cell r="A1946" t="str">
            <v>1942-WD</v>
          </cell>
          <cell r="B1946" t="str">
            <v>Steelhead Energy Storage</v>
          </cell>
          <cell r="C1946" t="str">
            <v>Rob (ET) Becker</v>
          </cell>
          <cell r="D1946" t="str">
            <v>FERC</v>
          </cell>
          <cell r="E1946" t="str">
            <v>GIP (2014)</v>
          </cell>
          <cell r="F1946" t="str">
            <v>Fast Track</v>
          </cell>
          <cell r="G1946" t="str">
            <v>Energy Only</v>
          </cell>
          <cell r="H1946" t="str">
            <v>Withdrawn</v>
          </cell>
          <cell r="I1946" t="str">
            <v>Withdrawn</v>
          </cell>
          <cell r="J1946" t="str">
            <v>12 kV</v>
          </cell>
          <cell r="K1946" t="str">
            <v>PETALUMA C SUB</v>
          </cell>
          <cell r="M1946">
            <v>1105</v>
          </cell>
          <cell r="N1946" t="str">
            <v>tie into feeder</v>
          </cell>
          <cell r="O1946" t="str">
            <v>Energy Storage</v>
          </cell>
          <cell r="P1946">
            <v>3</v>
          </cell>
          <cell r="U1946" t="str">
            <v>Export</v>
          </cell>
        </row>
        <row r="1947">
          <cell r="A1947" t="str">
            <v>1943-RD</v>
          </cell>
          <cell r="B1947" t="str">
            <v>BORAL STONE PRODUCTS</v>
          </cell>
          <cell r="C1947" t="str">
            <v>Melissa (ET) Jardine</v>
          </cell>
          <cell r="D1947" t="str">
            <v>CPUC</v>
          </cell>
          <cell r="E1947" t="str">
            <v>Rule 21 (2014)</v>
          </cell>
          <cell r="F1947" t="str">
            <v>Fast Track</v>
          </cell>
          <cell r="H1947" t="str">
            <v>Study in Progress</v>
          </cell>
          <cell r="I1947" t="str">
            <v>Active</v>
          </cell>
          <cell r="K1947" t="str">
            <v>HIGHWAY SUB</v>
          </cell>
          <cell r="M1947">
            <v>42651102</v>
          </cell>
          <cell r="O1947" t="str">
            <v>Reciprocating Engine</v>
          </cell>
          <cell r="P1947">
            <v>0</v>
          </cell>
          <cell r="U1947" t="str">
            <v>Non-Export</v>
          </cell>
        </row>
        <row r="1948">
          <cell r="A1948" t="str">
            <v>1944-RD</v>
          </cell>
          <cell r="B1948" t="str">
            <v>R.W. Matthews Dam Hydroelectric Plant</v>
          </cell>
          <cell r="C1948" t="str">
            <v>Martha (ET) Baeli</v>
          </cell>
          <cell r="D1948" t="str">
            <v>CPUC</v>
          </cell>
          <cell r="E1948" t="str">
            <v>Rule 21 (2014)</v>
          </cell>
          <cell r="F1948" t="str">
            <v>Fast Track</v>
          </cell>
          <cell r="G1948" t="str">
            <v>Energy Only</v>
          </cell>
          <cell r="H1948" t="str">
            <v>Study in Progress</v>
          </cell>
          <cell r="I1948" t="str">
            <v>Active</v>
          </cell>
          <cell r="J1948" t="str">
            <v>12 kV</v>
          </cell>
          <cell r="K1948" t="str">
            <v>HUMBOLDT SUB</v>
          </cell>
          <cell r="M1948">
            <v>192411101</v>
          </cell>
          <cell r="O1948" t="str">
            <v>Hydro</v>
          </cell>
          <cell r="P1948">
            <v>2</v>
          </cell>
          <cell r="U1948" t="str">
            <v>Export</v>
          </cell>
        </row>
        <row r="1949">
          <cell r="A1949" t="str">
            <v>1945-RD</v>
          </cell>
          <cell r="B1949" t="str">
            <v>ERP OPERATING LIMITED PARTNERSHIP</v>
          </cell>
          <cell r="C1949" t="str">
            <v>Melissa (ET) Jardine</v>
          </cell>
          <cell r="D1949" t="str">
            <v>CPUC</v>
          </cell>
          <cell r="E1949" t="str">
            <v>Rule 21 (2014)</v>
          </cell>
          <cell r="F1949" t="str">
            <v>Fast Track</v>
          </cell>
          <cell r="H1949" t="str">
            <v>Study in Progress</v>
          </cell>
          <cell r="I1949" t="str">
            <v>Active</v>
          </cell>
          <cell r="K1949" t="str">
            <v>SAN FRAN A (POTRERO PP) SUB</v>
          </cell>
          <cell r="M1949">
            <v>22031104</v>
          </cell>
          <cell r="O1949" t="str">
            <v>Cogeneration</v>
          </cell>
          <cell r="P1949">
            <v>0</v>
          </cell>
          <cell r="U1949" t="str">
            <v>Non-Export</v>
          </cell>
        </row>
        <row r="1950">
          <cell r="A1950" t="str">
            <v>1946-RD</v>
          </cell>
          <cell r="B1950" t="str">
            <v>Alexandria Real Estate Equities Inc.</v>
          </cell>
          <cell r="C1950" t="str">
            <v>Melissa (ET) Jardine</v>
          </cell>
          <cell r="D1950" t="str">
            <v>CPUC</v>
          </cell>
          <cell r="E1950" t="str">
            <v>Rule 21 (2014)</v>
          </cell>
          <cell r="F1950" t="str">
            <v>Fast Track</v>
          </cell>
          <cell r="H1950" t="str">
            <v>IA in Progress</v>
          </cell>
          <cell r="I1950" t="str">
            <v>Active</v>
          </cell>
          <cell r="K1950" t="str">
            <v>EAST GRAND SUB</v>
          </cell>
          <cell r="L1950">
            <v>4</v>
          </cell>
          <cell r="M1950">
            <v>22571106</v>
          </cell>
          <cell r="O1950" t="str">
            <v>Cogeneration</v>
          </cell>
          <cell r="P1950">
            <v>0</v>
          </cell>
          <cell r="U1950" t="str">
            <v>Non-Export</v>
          </cell>
        </row>
        <row r="1951">
          <cell r="A1951" t="str">
            <v>1947-RD</v>
          </cell>
          <cell r="B1951" t="str">
            <v>ALEXANDRIA REAL ESTATE EQUITIES INC</v>
          </cell>
          <cell r="C1951" t="str">
            <v>Melissa (ET) Jardine</v>
          </cell>
          <cell r="D1951" t="str">
            <v>CPUC</v>
          </cell>
          <cell r="E1951" t="str">
            <v>Rule 21 (2014)</v>
          </cell>
          <cell r="F1951" t="str">
            <v>Fast Track</v>
          </cell>
          <cell r="H1951" t="str">
            <v>IA in Progress</v>
          </cell>
          <cell r="I1951" t="str">
            <v>Active</v>
          </cell>
          <cell r="K1951" t="str">
            <v>EAST GRAND SUB</v>
          </cell>
          <cell r="L1951">
            <v>4</v>
          </cell>
          <cell r="M1951">
            <v>22571106</v>
          </cell>
          <cell r="O1951" t="str">
            <v>Cogeneration</v>
          </cell>
          <cell r="P1951">
            <v>0</v>
          </cell>
          <cell r="U1951" t="str">
            <v>Non-Export</v>
          </cell>
        </row>
        <row r="1952">
          <cell r="A1952" t="str">
            <v>1948-RD</v>
          </cell>
          <cell r="B1952" t="str">
            <v>ARE SAN FRANCISCO #36 LLC</v>
          </cell>
          <cell r="C1952" t="str">
            <v>Melissa (ET) Jardine</v>
          </cell>
          <cell r="D1952" t="str">
            <v>CPUC</v>
          </cell>
          <cell r="E1952" t="str">
            <v>Rule 21 (2014)</v>
          </cell>
          <cell r="F1952" t="str">
            <v>Fast Track</v>
          </cell>
          <cell r="H1952" t="str">
            <v>IA in Progress</v>
          </cell>
          <cell r="I1952" t="str">
            <v>Active</v>
          </cell>
          <cell r="K1952" t="str">
            <v>SAN FRAN A (POTRERO PP) SUB</v>
          </cell>
          <cell r="M1952">
            <v>22031112</v>
          </cell>
          <cell r="O1952" t="str">
            <v>Cogeneration</v>
          </cell>
          <cell r="P1952">
            <v>0</v>
          </cell>
          <cell r="U1952" t="str">
            <v>Non-Export</v>
          </cell>
        </row>
        <row r="1953">
          <cell r="A1953" t="str">
            <v>1949-RD</v>
          </cell>
          <cell r="B1953" t="str">
            <v>ALEXANDRIA REAL ESTATE SAN FRANCISCO #19</v>
          </cell>
          <cell r="C1953" t="str">
            <v>Ricky (ET) Pang</v>
          </cell>
          <cell r="D1953" t="str">
            <v>CPUC</v>
          </cell>
          <cell r="E1953" t="str">
            <v>Rule 21 (2014)</v>
          </cell>
          <cell r="F1953" t="str">
            <v>Fast Track</v>
          </cell>
          <cell r="H1953" t="str">
            <v>IA in Progress</v>
          </cell>
          <cell r="I1953" t="str">
            <v>Active</v>
          </cell>
          <cell r="M1953">
            <v>22031112</v>
          </cell>
          <cell r="P1953">
            <v>0.13200000000000001</v>
          </cell>
          <cell r="U1953" t="str">
            <v>Non-Export</v>
          </cell>
        </row>
        <row r="1954">
          <cell r="A1954" t="str">
            <v>1950-RD</v>
          </cell>
          <cell r="B1954" t="str">
            <v>DONS HOTEL OWNER LP</v>
          </cell>
          <cell r="C1954" t="str">
            <v>Ricky (ET) Pang</v>
          </cell>
          <cell r="D1954" t="str">
            <v>CPUC</v>
          </cell>
          <cell r="E1954" t="str">
            <v>Rule 21 (2014)</v>
          </cell>
          <cell r="F1954" t="str">
            <v>Fast Track</v>
          </cell>
          <cell r="H1954" t="str">
            <v>IA in Progress</v>
          </cell>
          <cell r="I1954" t="str">
            <v>Active</v>
          </cell>
          <cell r="M1954">
            <v>22801136</v>
          </cell>
          <cell r="P1954">
            <v>7.1999999999999995E-2</v>
          </cell>
          <cell r="U1954" t="str">
            <v>Non-Export</v>
          </cell>
        </row>
        <row r="1955">
          <cell r="A1955" t="str">
            <v>1951-RD</v>
          </cell>
          <cell r="B1955" t="str">
            <v>ARE SAN FRANCISCO #19 LLC</v>
          </cell>
          <cell r="C1955" t="str">
            <v>Ricky (ET) Pang</v>
          </cell>
          <cell r="D1955" t="str">
            <v>CPUC</v>
          </cell>
          <cell r="E1955" t="str">
            <v>Rule 21 (2014)</v>
          </cell>
          <cell r="F1955" t="str">
            <v>Fast Track</v>
          </cell>
          <cell r="H1955" t="str">
            <v>IA in Progress</v>
          </cell>
          <cell r="I1955" t="str">
            <v>Active</v>
          </cell>
          <cell r="M1955">
            <v>22031104</v>
          </cell>
          <cell r="P1955">
            <v>1.056</v>
          </cell>
          <cell r="U1955" t="str">
            <v>Non-Export</v>
          </cell>
        </row>
        <row r="1956">
          <cell r="A1956" t="str">
            <v>1952-RD</v>
          </cell>
          <cell r="B1956" t="str">
            <v>ARE-SAN FRANCISCO NO 43 LLC</v>
          </cell>
          <cell r="C1956" t="str">
            <v>Ricky (ET) Pang</v>
          </cell>
          <cell r="D1956" t="str">
            <v>CPUC</v>
          </cell>
          <cell r="E1956" t="str">
            <v>Rule 21 (2014)</v>
          </cell>
          <cell r="F1956" t="str">
            <v>Fast Track</v>
          </cell>
          <cell r="H1956" t="str">
            <v>IA in Progress</v>
          </cell>
          <cell r="I1956" t="str">
            <v>Active</v>
          </cell>
          <cell r="M1956">
            <v>22031114</v>
          </cell>
          <cell r="P1956">
            <v>2.3759999999999999</v>
          </cell>
          <cell r="U1956" t="str">
            <v>Non-Export</v>
          </cell>
        </row>
        <row r="1957">
          <cell r="A1957" t="str">
            <v>1953-RD</v>
          </cell>
          <cell r="B1957" t="str">
            <v>Whole Foods Market - Walnut Creek - WAL</v>
          </cell>
          <cell r="C1957" t="str">
            <v>Ricky (ET) Pang</v>
          </cell>
          <cell r="D1957" t="str">
            <v>CPUC</v>
          </cell>
          <cell r="E1957" t="str">
            <v>Rule 21 (2014)</v>
          </cell>
          <cell r="F1957" t="str">
            <v>Fast Track</v>
          </cell>
          <cell r="H1957" t="str">
            <v>Study in Progress</v>
          </cell>
          <cell r="I1957" t="str">
            <v>Active</v>
          </cell>
          <cell r="M1957">
            <v>14161105</v>
          </cell>
          <cell r="P1957">
            <v>7.1999999999999995E-2</v>
          </cell>
          <cell r="U1957" t="str">
            <v>Non-Export</v>
          </cell>
        </row>
        <row r="1958">
          <cell r="A1958" t="str">
            <v>1954-RD</v>
          </cell>
          <cell r="B1958" t="str">
            <v>WHOLE FOODS MARKET CALIFORNIA INC</v>
          </cell>
          <cell r="C1958" t="str">
            <v>Ricky (ET) Pang</v>
          </cell>
          <cell r="D1958" t="str">
            <v>CPUC</v>
          </cell>
          <cell r="E1958" t="str">
            <v>Rule 21 (2014)</v>
          </cell>
          <cell r="F1958" t="str">
            <v>Fast Track</v>
          </cell>
          <cell r="H1958" t="str">
            <v>Study in Progress</v>
          </cell>
          <cell r="I1958" t="str">
            <v>Active</v>
          </cell>
          <cell r="M1958">
            <v>22871118</v>
          </cell>
          <cell r="P1958">
            <v>0.28799999999999998</v>
          </cell>
          <cell r="U1958" t="str">
            <v>Non-Export</v>
          </cell>
        </row>
        <row r="1959">
          <cell r="A1959" t="str">
            <v>1955-RD</v>
          </cell>
          <cell r="B1959" t="str">
            <v>Whole Foods Market - Capitola - CAP</v>
          </cell>
          <cell r="C1959" t="str">
            <v>Ricky (ET) Pang</v>
          </cell>
          <cell r="D1959" t="str">
            <v>CPUC</v>
          </cell>
          <cell r="E1959" t="str">
            <v>Rule 21 (2014)</v>
          </cell>
          <cell r="F1959" t="str">
            <v>Fast Track</v>
          </cell>
          <cell r="H1959" t="str">
            <v>IA in Progress</v>
          </cell>
          <cell r="I1959" t="str">
            <v>Active</v>
          </cell>
          <cell r="M1959">
            <v>83252104</v>
          </cell>
          <cell r="P1959">
            <v>7.1999999999999995E-2</v>
          </cell>
          <cell r="U1959" t="str">
            <v>Non-Export</v>
          </cell>
        </row>
        <row r="1960">
          <cell r="A1960" t="str">
            <v>1956-RD</v>
          </cell>
          <cell r="B1960" t="str">
            <v>WHOLE FOODS MARKET CALIFORNIA INC</v>
          </cell>
          <cell r="C1960" t="str">
            <v>Ricky (ET) Pang</v>
          </cell>
          <cell r="D1960" t="str">
            <v>CPUC</v>
          </cell>
          <cell r="E1960" t="str">
            <v>Rule 21 (2014)</v>
          </cell>
          <cell r="F1960" t="str">
            <v>Fast Track</v>
          </cell>
          <cell r="H1960" t="str">
            <v>Study in Progress</v>
          </cell>
          <cell r="I1960" t="str">
            <v>Active</v>
          </cell>
          <cell r="M1960">
            <v>83771102</v>
          </cell>
          <cell r="P1960">
            <v>7.1999999999999995E-2</v>
          </cell>
          <cell r="U1960" t="str">
            <v>Non-Export</v>
          </cell>
        </row>
        <row r="1961">
          <cell r="A1961" t="str">
            <v>1957-RD</v>
          </cell>
          <cell r="B1961" t="str">
            <v>WHOLE FOODS MARKET CALIFORNIA INC</v>
          </cell>
          <cell r="C1961" t="str">
            <v>Ricky (ET) Pang</v>
          </cell>
          <cell r="D1961" t="str">
            <v>CPUC</v>
          </cell>
          <cell r="E1961" t="str">
            <v>Rule 21 (2014)</v>
          </cell>
          <cell r="F1961" t="str">
            <v>Fast Track</v>
          </cell>
          <cell r="H1961" t="str">
            <v>Study in Progress</v>
          </cell>
          <cell r="I1961" t="str">
            <v>Active</v>
          </cell>
          <cell r="M1961">
            <v>22071103</v>
          </cell>
          <cell r="P1961">
            <v>1.7999999999999999E-2</v>
          </cell>
          <cell r="U1961" t="str">
            <v>Non-Export</v>
          </cell>
        </row>
        <row r="1962">
          <cell r="A1962" t="str">
            <v>1958-RD</v>
          </cell>
          <cell r="B1962" t="str">
            <v>WHOLE FOODS MARKET CALIFORNIA INC</v>
          </cell>
          <cell r="C1962" t="str">
            <v>Ricky (ET) Pang</v>
          </cell>
          <cell r="D1962" t="str">
            <v>CPUC</v>
          </cell>
          <cell r="E1962" t="str">
            <v>Rule 21 (2014)</v>
          </cell>
          <cell r="F1962" t="str">
            <v>Fast Track</v>
          </cell>
          <cell r="H1962" t="str">
            <v>Study in Progress</v>
          </cell>
          <cell r="I1962" t="str">
            <v>Active</v>
          </cell>
          <cell r="M1962">
            <v>42211104</v>
          </cell>
          <cell r="P1962">
            <v>7.1999999999999995E-2</v>
          </cell>
          <cell r="U1962" t="str">
            <v>Non-Export</v>
          </cell>
        </row>
        <row r="1963">
          <cell r="A1963" t="str">
            <v>1959-RD</v>
          </cell>
          <cell r="B1963" t="str">
            <v>WHOLE FOODS MARKET CALIFORNIA INC</v>
          </cell>
          <cell r="C1963" t="str">
            <v>Ricky (ET) Pang</v>
          </cell>
          <cell r="D1963" t="str">
            <v>CPUC</v>
          </cell>
          <cell r="E1963" t="str">
            <v>Rule 21 (2014)</v>
          </cell>
          <cell r="F1963" t="str">
            <v>Fast Track</v>
          </cell>
          <cell r="H1963" t="str">
            <v>Study in Progress</v>
          </cell>
          <cell r="I1963" t="str">
            <v>Active</v>
          </cell>
          <cell r="M1963">
            <v>22261103</v>
          </cell>
          <cell r="P1963">
            <v>7.1999999999999995E-2</v>
          </cell>
          <cell r="U1963" t="str">
            <v>Non-Export</v>
          </cell>
        </row>
        <row r="1964">
          <cell r="A1964" t="str">
            <v>1960-RD</v>
          </cell>
          <cell r="B1964" t="str">
            <v>WHOLE FOODS MARKET CALIFORNIA INC</v>
          </cell>
          <cell r="C1964" t="str">
            <v>Ricky (ET) Pang</v>
          </cell>
          <cell r="D1964" t="str">
            <v>CPUC</v>
          </cell>
          <cell r="E1964" t="str">
            <v>Rule 21 (2014)</v>
          </cell>
          <cell r="F1964" t="str">
            <v>Fast Track</v>
          </cell>
          <cell r="H1964" t="str">
            <v>Study in Progress</v>
          </cell>
          <cell r="I1964" t="str">
            <v>Active</v>
          </cell>
          <cell r="M1964">
            <v>42631105</v>
          </cell>
          <cell r="P1964">
            <v>7.1999999999999995E-2</v>
          </cell>
          <cell r="U1964" t="str">
            <v>Non-Export</v>
          </cell>
        </row>
        <row r="1965">
          <cell r="A1965" t="str">
            <v>1961-RD</v>
          </cell>
          <cell r="B1965" t="str">
            <v>WHOLE FOODS MARKET CALIFORNIA INC</v>
          </cell>
          <cell r="C1965" t="str">
            <v>Lily Gin</v>
          </cell>
          <cell r="D1965" t="str">
            <v>CPUC</v>
          </cell>
          <cell r="E1965" t="str">
            <v>Rule 21 (2014)</v>
          </cell>
          <cell r="F1965" t="str">
            <v>Fast Track</v>
          </cell>
          <cell r="H1965" t="str">
            <v>Study in Progress</v>
          </cell>
          <cell r="I1965" t="str">
            <v>Active</v>
          </cell>
          <cell r="M1965">
            <v>22031119</v>
          </cell>
          <cell r="P1965">
            <v>7.1999999999999995E-2</v>
          </cell>
          <cell r="U1965" t="str">
            <v>Non-Export</v>
          </cell>
        </row>
        <row r="1966">
          <cell r="A1966" t="str">
            <v>1962-RD</v>
          </cell>
          <cell r="B1966" t="str">
            <v>WHOLE FOODS MARKET CALIFORNIA INC</v>
          </cell>
          <cell r="C1966" t="str">
            <v>Ricky (ET) Pang</v>
          </cell>
          <cell r="D1966" t="str">
            <v>CPUC</v>
          </cell>
          <cell r="E1966" t="str">
            <v>Rule 21 (2014)</v>
          </cell>
          <cell r="F1966" t="str">
            <v>Fast Track</v>
          </cell>
          <cell r="H1966" t="str">
            <v>IA in Progress</v>
          </cell>
          <cell r="I1966" t="str">
            <v>Active</v>
          </cell>
          <cell r="K1966" t="str">
            <v>BAY MEADOWS SUB</v>
          </cell>
          <cell r="L1966">
            <v>5</v>
          </cell>
          <cell r="M1966">
            <v>24012104</v>
          </cell>
          <cell r="P1966">
            <v>7.1999999999999995E-2</v>
          </cell>
          <cell r="U1966" t="str">
            <v>Non-Export</v>
          </cell>
        </row>
        <row r="1967">
          <cell r="A1967" t="str">
            <v>1963-RD</v>
          </cell>
          <cell r="B1967" t="str">
            <v>WHOLE FOODS MARKET CALIFORNIA INC</v>
          </cell>
          <cell r="C1967" t="str">
            <v>Ricky (ET) Pang</v>
          </cell>
          <cell r="D1967" t="str">
            <v>CPUC</v>
          </cell>
          <cell r="E1967" t="str">
            <v>Rule 21 (2014)</v>
          </cell>
          <cell r="F1967" t="str">
            <v>Fast Track</v>
          </cell>
          <cell r="H1967" t="str">
            <v>Study in Progress</v>
          </cell>
          <cell r="I1967" t="str">
            <v>Active</v>
          </cell>
          <cell r="M1967">
            <v>42011105</v>
          </cell>
          <cell r="P1967">
            <v>7.1999999999999995E-2</v>
          </cell>
          <cell r="U1967" t="str">
            <v>Non-Export</v>
          </cell>
        </row>
        <row r="1968">
          <cell r="A1968" t="str">
            <v>1964-RD</v>
          </cell>
          <cell r="B1968" t="str">
            <v>WHOLE FOODS MARKET CALIFORNIA INC</v>
          </cell>
          <cell r="C1968" t="str">
            <v>Ricky (ET) Pang</v>
          </cell>
          <cell r="D1968" t="str">
            <v>CPUC</v>
          </cell>
          <cell r="E1968" t="str">
            <v>Rule 21 (2014)</v>
          </cell>
          <cell r="F1968" t="str">
            <v>Fast Track</v>
          </cell>
          <cell r="H1968" t="str">
            <v>IA in Progress</v>
          </cell>
          <cell r="I1968" t="str">
            <v>Active</v>
          </cell>
          <cell r="M1968">
            <v>14232116</v>
          </cell>
          <cell r="P1968">
            <v>7.1999999999999995E-2</v>
          </cell>
          <cell r="U1968" t="str">
            <v>Non-Export</v>
          </cell>
        </row>
        <row r="1969">
          <cell r="A1969" t="str">
            <v>1965-RD</v>
          </cell>
          <cell r="B1969" t="str">
            <v>Whole Foods Market - Sebastopol - SEB</v>
          </cell>
          <cell r="C1969" t="str">
            <v>Ricky (ET) Pang</v>
          </cell>
          <cell r="D1969" t="str">
            <v>CPUC</v>
          </cell>
          <cell r="E1969" t="str">
            <v>Rule 21 (2014)</v>
          </cell>
          <cell r="F1969" t="str">
            <v>Fast Track</v>
          </cell>
          <cell r="H1969" t="str">
            <v>Study in Progress</v>
          </cell>
          <cell r="I1969" t="str">
            <v>Active</v>
          </cell>
          <cell r="M1969">
            <v>42571104</v>
          </cell>
          <cell r="P1969">
            <v>1.7999999999999999E-2</v>
          </cell>
          <cell r="U1969" t="str">
            <v>Non-Export</v>
          </cell>
        </row>
        <row r="1970">
          <cell r="A1970" t="str">
            <v>1966-RD</v>
          </cell>
          <cell r="B1970" t="str">
            <v>Tesla Kato Factory</v>
          </cell>
          <cell r="C1970" t="str">
            <v>Lynn (ET) Nunez</v>
          </cell>
          <cell r="D1970" t="str">
            <v>CPUC</v>
          </cell>
          <cell r="E1970" t="str">
            <v>Rule 21 (2014)</v>
          </cell>
          <cell r="F1970" t="str">
            <v>Fast Track</v>
          </cell>
          <cell r="G1970" t="str">
            <v>Energy Only</v>
          </cell>
          <cell r="H1970" t="str">
            <v>Study in Progress</v>
          </cell>
          <cell r="I1970" t="str">
            <v>Active</v>
          </cell>
          <cell r="J1970" t="str">
            <v>21 kV</v>
          </cell>
          <cell r="K1970" t="str">
            <v>DIXON LANDING SUB</v>
          </cell>
          <cell r="M1970">
            <v>14722107</v>
          </cell>
          <cell r="N1970" t="str">
            <v>See Attached SLD</v>
          </cell>
          <cell r="O1970" t="str">
            <v>Bi-Directional Powersource With Inverter</v>
          </cell>
          <cell r="P1970">
            <v>2.1</v>
          </cell>
          <cell r="U1970" t="str">
            <v>Export</v>
          </cell>
        </row>
        <row r="1971">
          <cell r="A1971" t="str">
            <v>1967-WD</v>
          </cell>
          <cell r="B1971" t="str">
            <v>Gonzaga Ridge Wind Farm 3</v>
          </cell>
          <cell r="C1971" t="str">
            <v>David Corzilius</v>
          </cell>
          <cell r="D1971" t="str">
            <v>FERC</v>
          </cell>
          <cell r="E1971" t="str">
            <v>GIP (2014)</v>
          </cell>
          <cell r="F1971" t="str">
            <v>Cluster</v>
          </cell>
          <cell r="G1971" t="str">
            <v>Full Capacity</v>
          </cell>
          <cell r="H1971" t="str">
            <v>Study in Progress</v>
          </cell>
          <cell r="I1971" t="str">
            <v>Active</v>
          </cell>
          <cell r="J1971" t="str">
            <v>70 kV</v>
          </cell>
          <cell r="K1971" t="str">
            <v>LOS BANOS SUB</v>
          </cell>
          <cell r="N1971" t="str">
            <v>Dinosaur Point 70kV Tap</v>
          </cell>
          <cell r="O1971" t="str">
            <v>Wind</v>
          </cell>
          <cell r="P1971">
            <v>120.96</v>
          </cell>
          <cell r="U1971" t="str">
            <v>Export</v>
          </cell>
        </row>
        <row r="1972">
          <cell r="A1972" t="str">
            <v>1968-RD</v>
          </cell>
          <cell r="B1972" t="str">
            <v>Delta Diablo Co-Digestion Project</v>
          </cell>
          <cell r="C1972" t="str">
            <v>Lynn (ET) Nunez</v>
          </cell>
          <cell r="D1972" t="str">
            <v>CPUC</v>
          </cell>
          <cell r="E1972" t="str">
            <v>Rule 21 (2014)</v>
          </cell>
          <cell r="F1972" t="str">
            <v>Fast Track</v>
          </cell>
          <cell r="G1972" t="str">
            <v>Energy Only</v>
          </cell>
          <cell r="H1972" t="str">
            <v>Study in Progress</v>
          </cell>
          <cell r="I1972" t="str">
            <v>Active</v>
          </cell>
          <cell r="J1972" t="str">
            <v>21 kV</v>
          </cell>
          <cell r="K1972" t="str">
            <v>KIRKER SUB</v>
          </cell>
          <cell r="M1972">
            <v>14452109</v>
          </cell>
          <cell r="N1972" t="str">
            <v>Meter# 1003738515</v>
          </cell>
          <cell r="O1972" t="str">
            <v>Cogeneration</v>
          </cell>
          <cell r="P1972">
            <v>2.4</v>
          </cell>
          <cell r="U1972" t="str">
            <v>Export</v>
          </cell>
        </row>
        <row r="1973">
          <cell r="A1973" t="str">
            <v>1969-RD</v>
          </cell>
          <cell r="B1973" t="str">
            <v>CHRISTINE WILLIAMS</v>
          </cell>
          <cell r="C1973" t="str">
            <v>Britany (ET) Stickel</v>
          </cell>
          <cell r="D1973" t="str">
            <v>CPUC</v>
          </cell>
          <cell r="E1973" t="str">
            <v>Rule 21 (2014)</v>
          </cell>
          <cell r="F1973" t="str">
            <v>Fast Track</v>
          </cell>
          <cell r="H1973" t="str">
            <v>Study in Progress</v>
          </cell>
          <cell r="I1973" t="str">
            <v>Active</v>
          </cell>
          <cell r="M1973">
            <v>14091108</v>
          </cell>
          <cell r="O1973" t="str">
            <v>Reciprocating Engine</v>
          </cell>
          <cell r="P1973">
            <v>0</v>
          </cell>
          <cell r="U1973" t="str">
            <v>Non-Export</v>
          </cell>
        </row>
        <row r="1974">
          <cell r="A1974" t="str">
            <v>1970-RD</v>
          </cell>
          <cell r="B1974" t="str">
            <v>WHOLE FOODS MARKET CALIFORNIA, INC.</v>
          </cell>
          <cell r="C1974" t="str">
            <v>Britany (ET) Stickel</v>
          </cell>
          <cell r="D1974" t="str">
            <v>CPUC</v>
          </cell>
          <cell r="E1974" t="str">
            <v>Rule 21 (2014)</v>
          </cell>
          <cell r="F1974" t="str">
            <v>Fast Track</v>
          </cell>
          <cell r="H1974" t="str">
            <v>IA in Progress</v>
          </cell>
          <cell r="I1974" t="str">
            <v>Active</v>
          </cell>
          <cell r="M1974">
            <v>12541112</v>
          </cell>
          <cell r="P1974">
            <v>7.1999999999999995E-2</v>
          </cell>
          <cell r="U1974" t="str">
            <v>Non-Export</v>
          </cell>
        </row>
        <row r="1975">
          <cell r="A1975" t="str">
            <v>1971-WD</v>
          </cell>
          <cell r="B1975" t="str">
            <v>Panthera Power Bank</v>
          </cell>
          <cell r="C1975" t="str">
            <v>David Corzilius</v>
          </cell>
          <cell r="D1975" t="str">
            <v>FERC</v>
          </cell>
          <cell r="E1975" t="str">
            <v>GIP (2014)</v>
          </cell>
          <cell r="F1975" t="str">
            <v>Cluster</v>
          </cell>
          <cell r="G1975" t="str">
            <v>Full Capacity</v>
          </cell>
          <cell r="H1975" t="str">
            <v>Study in Progress</v>
          </cell>
          <cell r="I1975" t="str">
            <v>Active</v>
          </cell>
          <cell r="J1975" t="str">
            <v>115 kV</v>
          </cell>
          <cell r="K1975" t="str">
            <v>LOS ESTEROS SUB</v>
          </cell>
          <cell r="O1975" t="str">
            <v>Lithium-ion battery energy storage</v>
          </cell>
          <cell r="P1975">
            <v>29.07</v>
          </cell>
          <cell r="U1975" t="str">
            <v>Export</v>
          </cell>
        </row>
        <row r="1976">
          <cell r="A1976" t="str">
            <v>1972-WD</v>
          </cell>
          <cell r="B1976" t="str">
            <v>Riverrun Power Bank</v>
          </cell>
          <cell r="C1976" t="str">
            <v>David Corzilius</v>
          </cell>
          <cell r="D1976" t="str">
            <v>FERC</v>
          </cell>
          <cell r="E1976" t="str">
            <v>GIP (2014)</v>
          </cell>
          <cell r="F1976" t="str">
            <v>Cluster</v>
          </cell>
          <cell r="G1976" t="str">
            <v>Full Capacity</v>
          </cell>
          <cell r="H1976" t="str">
            <v>Study in Progress</v>
          </cell>
          <cell r="I1976" t="str">
            <v>Active</v>
          </cell>
          <cell r="J1976" t="str">
            <v>115 kV</v>
          </cell>
          <cell r="K1976" t="str">
            <v>BOGUE SUB</v>
          </cell>
          <cell r="N1976" t="str">
            <v>PG&amp;E#s Bogue 115kV substation via. existing IC's Feather River Energy Center Sub</v>
          </cell>
          <cell r="O1976" t="str">
            <v>Lithium-ion battery energy storage</v>
          </cell>
          <cell r="P1976">
            <v>49.4</v>
          </cell>
          <cell r="U1976" t="str">
            <v>Export</v>
          </cell>
        </row>
        <row r="1977">
          <cell r="A1977" t="str">
            <v>1973-WD</v>
          </cell>
          <cell r="B1977" t="str">
            <v>Vaquero Storage</v>
          </cell>
          <cell r="C1977" t="str">
            <v>David Corzilius</v>
          </cell>
          <cell r="D1977" t="str">
            <v>FERC</v>
          </cell>
          <cell r="E1977" t="str">
            <v>GIP (2014)</v>
          </cell>
          <cell r="F1977" t="str">
            <v>Cluster</v>
          </cell>
          <cell r="G1977" t="str">
            <v>Full Capacity</v>
          </cell>
          <cell r="H1977" t="str">
            <v>Study in Progress</v>
          </cell>
          <cell r="J1977" t="str">
            <v>60 kV</v>
          </cell>
          <cell r="K1977" t="str">
            <v>MCARTHUR SUB</v>
          </cell>
          <cell r="M1977" t="str">
            <v>MCARTHUR SUBSTATION</v>
          </cell>
          <cell r="N1977" t="str">
            <v>McArthur Substation</v>
          </cell>
          <cell r="O1977" t="str">
            <v>Energy Storage</v>
          </cell>
          <cell r="P1977">
            <v>60.8</v>
          </cell>
          <cell r="U1977" t="str">
            <v>Export</v>
          </cell>
        </row>
        <row r="1978">
          <cell r="A1978" t="str">
            <v>1974-RD</v>
          </cell>
          <cell r="B1978" t="str">
            <v>BRITTAN ELEMENTARY SUTTER USD</v>
          </cell>
          <cell r="C1978" t="str">
            <v>Martha (ET) Baeli</v>
          </cell>
          <cell r="D1978" t="str">
            <v>CPUC</v>
          </cell>
          <cell r="E1978" t="str">
            <v>Rule 21 (2014)</v>
          </cell>
          <cell r="F1978" t="str">
            <v>Fast Track</v>
          </cell>
          <cell r="H1978" t="str">
            <v>IA in Progress</v>
          </cell>
          <cell r="K1978" t="str">
            <v>PEASE SUB</v>
          </cell>
          <cell r="L1978">
            <v>3</v>
          </cell>
          <cell r="M1978">
            <v>153751104</v>
          </cell>
          <cell r="O1978" t="str">
            <v>Solar PV</v>
          </cell>
          <cell r="P1978">
            <v>0.09</v>
          </cell>
          <cell r="U1978" t="str">
            <v>RESBCT</v>
          </cell>
        </row>
        <row r="1979">
          <cell r="A1979" t="str">
            <v>1975-RD</v>
          </cell>
          <cell r="B1979" t="str">
            <v>HILLTOP HOLSTEINS LLC</v>
          </cell>
          <cell r="C1979" t="str">
            <v>Britany (ET) Stickel</v>
          </cell>
          <cell r="D1979" t="str">
            <v>CPUC</v>
          </cell>
          <cell r="E1979" t="str">
            <v>Rule 21 (2014)</v>
          </cell>
          <cell r="F1979" t="str">
            <v>Detailed Study</v>
          </cell>
          <cell r="H1979" t="str">
            <v>Study in Progress</v>
          </cell>
          <cell r="M1979">
            <v>162981703</v>
          </cell>
          <cell r="P1979">
            <v>1.151</v>
          </cell>
          <cell r="U1979" t="str">
            <v>EXPNEM</v>
          </cell>
        </row>
        <row r="1980">
          <cell r="A1980" t="str">
            <v>1976-WD</v>
          </cell>
          <cell r="B1980" t="str">
            <v>Bradley Gillett Solar 1</v>
          </cell>
          <cell r="C1980" t="str">
            <v>Heather (ET) Phillips</v>
          </cell>
          <cell r="D1980" t="str">
            <v>FERC</v>
          </cell>
          <cell r="E1980" t="str">
            <v>GIP (2014)</v>
          </cell>
          <cell r="F1980" t="str">
            <v>Fast Track</v>
          </cell>
          <cell r="G1980" t="str">
            <v>Energy Only</v>
          </cell>
          <cell r="H1980" t="str">
            <v>Study in Progress</v>
          </cell>
          <cell r="J1980" t="str">
            <v>12 kV</v>
          </cell>
          <cell r="K1980" t="str">
            <v>JOLON SUB</v>
          </cell>
          <cell r="M1980">
            <v>1102</v>
          </cell>
          <cell r="N1980" t="str">
            <v>See attached POI MAP, PGE to advise best POI based on surrounding options</v>
          </cell>
          <cell r="O1980" t="str">
            <v>Solar PV</v>
          </cell>
          <cell r="P1980">
            <v>2</v>
          </cell>
          <cell r="U1980" t="str">
            <v>Export</v>
          </cell>
        </row>
        <row r="1981">
          <cell r="A1981" t="str">
            <v>1977-RD</v>
          </cell>
          <cell r="B1981" t="str">
            <v>CODDING ENTERPRISES LTD PARTNERSHIP</v>
          </cell>
          <cell r="C1981" t="str">
            <v>Britany (ET) Stickel</v>
          </cell>
          <cell r="D1981" t="str">
            <v>CPUC</v>
          </cell>
          <cell r="E1981" t="str">
            <v>Rule 21 (2014)</v>
          </cell>
          <cell r="F1981" t="str">
            <v>Fast Track</v>
          </cell>
          <cell r="H1981" t="str">
            <v>Application Accepted</v>
          </cell>
          <cell r="M1981">
            <v>43471102</v>
          </cell>
          <cell r="P1981">
            <v>1.964</v>
          </cell>
          <cell r="U1981" t="str">
            <v>NEMMT</v>
          </cell>
        </row>
        <row r="1982">
          <cell r="A1982" t="str">
            <v>1978-WD</v>
          </cell>
          <cell r="B1982" t="str">
            <v>San Ardo Pine Valley Solar 1</v>
          </cell>
          <cell r="C1982" t="str">
            <v>Rob (ET) Becker</v>
          </cell>
          <cell r="D1982" t="str">
            <v>FERC</v>
          </cell>
          <cell r="E1982" t="str">
            <v>GIP (2014)</v>
          </cell>
          <cell r="F1982" t="str">
            <v>Fast Track</v>
          </cell>
          <cell r="G1982" t="str">
            <v>Energy Only</v>
          </cell>
          <cell r="H1982" t="str">
            <v>Study in Progress</v>
          </cell>
          <cell r="J1982" t="str">
            <v>12 kV</v>
          </cell>
          <cell r="K1982" t="str">
            <v>SAN ARDO SUB</v>
          </cell>
          <cell r="M1982">
            <v>1101</v>
          </cell>
          <cell r="N1982" t="str">
            <v>See attached POI MAP, PGE to advise best POI based on surrounding options</v>
          </cell>
          <cell r="O1982" t="str">
            <v>Solar PV</v>
          </cell>
          <cell r="P1982">
            <v>2</v>
          </cell>
          <cell r="U1982" t="str">
            <v>Export</v>
          </cell>
        </row>
        <row r="1983">
          <cell r="A1983" t="str">
            <v>1979-RD</v>
          </cell>
          <cell r="B1983" t="str">
            <v>Kaiser Permanente</v>
          </cell>
          <cell r="C1983" t="str">
            <v>Britany (ET) Stickel</v>
          </cell>
          <cell r="D1983" t="str">
            <v>CPUC</v>
          </cell>
          <cell r="E1983" t="str">
            <v>Rule 21 (2014)</v>
          </cell>
          <cell r="F1983" t="str">
            <v>Fast Track</v>
          </cell>
          <cell r="H1983" t="str">
            <v>Application Accepted</v>
          </cell>
          <cell r="P1983">
            <v>0.90500000000000003</v>
          </cell>
          <cell r="U1983" t="str">
            <v>EXPNEM</v>
          </cell>
        </row>
        <row r="1984">
          <cell r="A1984" t="str">
            <v>1980-RD</v>
          </cell>
          <cell r="B1984" t="str">
            <v>Roger Van Groningen</v>
          </cell>
          <cell r="C1984" t="str">
            <v>Martha (ET) Baeli</v>
          </cell>
          <cell r="D1984" t="str">
            <v>CPUC</v>
          </cell>
          <cell r="E1984" t="str">
            <v>Rule 21 (2014)</v>
          </cell>
          <cell r="F1984" t="str">
            <v>Detailed Study</v>
          </cell>
          <cell r="H1984" t="str">
            <v>Study in Progress</v>
          </cell>
          <cell r="K1984" t="str">
            <v>BOWLES SUB</v>
          </cell>
          <cell r="L1984">
            <v>1</v>
          </cell>
          <cell r="M1984">
            <v>253531101</v>
          </cell>
          <cell r="P1984">
            <v>2.2679999999999998</v>
          </cell>
          <cell r="U1984" t="str">
            <v>EXPNEM</v>
          </cell>
        </row>
        <row r="1985">
          <cell r="A1985" t="str">
            <v>1981-RD</v>
          </cell>
          <cell r="B1985" t="str">
            <v>KILROY REALTY CORPORATION</v>
          </cell>
          <cell r="C1985" t="str">
            <v>Lily Gin</v>
          </cell>
          <cell r="D1985" t="str">
            <v>CPUC</v>
          </cell>
          <cell r="E1985" t="str">
            <v>Rule 21 (2014)</v>
          </cell>
          <cell r="F1985" t="str">
            <v>Fast Track</v>
          </cell>
          <cell r="H1985" t="str">
            <v>Study in Progress</v>
          </cell>
          <cell r="M1985">
            <v>22873403</v>
          </cell>
          <cell r="P1985">
            <v>0.26400000000000001</v>
          </cell>
          <cell r="U1985" t="str">
            <v>Non-Export</v>
          </cell>
        </row>
        <row r="1986">
          <cell r="A1986" t="str">
            <v>1982-RD</v>
          </cell>
          <cell r="B1986" t="str">
            <v>KILROY REALTY LP</v>
          </cell>
          <cell r="C1986" t="str">
            <v>Lily Gin</v>
          </cell>
          <cell r="D1986" t="str">
            <v>CPUC</v>
          </cell>
          <cell r="E1986" t="str">
            <v>Rule 21 (2014)</v>
          </cell>
          <cell r="F1986" t="str">
            <v>Fast Track</v>
          </cell>
          <cell r="H1986" t="str">
            <v>Study in Progress</v>
          </cell>
          <cell r="M1986">
            <v>22873410</v>
          </cell>
          <cell r="P1986">
            <v>7.1999999999999995E-2</v>
          </cell>
          <cell r="U1986" t="str">
            <v>Non-Export</v>
          </cell>
        </row>
        <row r="1987">
          <cell r="A1987" t="str">
            <v>1983-RD</v>
          </cell>
          <cell r="B1987" t="str">
            <v>UNIVERSITY OF SAN FRANCISCO</v>
          </cell>
          <cell r="C1987" t="str">
            <v>Britany (ET) Stickel</v>
          </cell>
          <cell r="D1987" t="str">
            <v>CPUC</v>
          </cell>
          <cell r="E1987" t="str">
            <v>Rule 21 (2014)</v>
          </cell>
          <cell r="F1987" t="str">
            <v>Fast Track</v>
          </cell>
          <cell r="H1987" t="str">
            <v>Application Accepted</v>
          </cell>
          <cell r="M1987">
            <v>22011116</v>
          </cell>
          <cell r="P1987">
            <v>2.5920000000000001</v>
          </cell>
          <cell r="U1987" t="str">
            <v>Non-Export</v>
          </cell>
        </row>
        <row r="1988">
          <cell r="A1988" t="str">
            <v>1984-RD</v>
          </cell>
          <cell r="B1988" t="str">
            <v>KILROY REALTY LP</v>
          </cell>
          <cell r="C1988" t="str">
            <v>Lily Gin</v>
          </cell>
          <cell r="D1988" t="str">
            <v>CPUC</v>
          </cell>
          <cell r="E1988" t="str">
            <v>Rule 21 (2014)</v>
          </cell>
          <cell r="F1988" t="str">
            <v>Fast Track</v>
          </cell>
          <cell r="H1988" t="str">
            <v>Study in Progress</v>
          </cell>
          <cell r="M1988">
            <v>22871107</v>
          </cell>
          <cell r="P1988">
            <v>7.1999999999999995E-2</v>
          </cell>
          <cell r="U1988" t="str">
            <v>Non-Export</v>
          </cell>
        </row>
        <row r="1989">
          <cell r="A1989" t="str">
            <v>1985-RD</v>
          </cell>
          <cell r="B1989" t="str">
            <v>STAMOULES PRODUCE</v>
          </cell>
          <cell r="C1989" t="str">
            <v>Britany (ET) Stickel</v>
          </cell>
          <cell r="D1989" t="str">
            <v>CPUC</v>
          </cell>
          <cell r="E1989" t="str">
            <v>Rule 21 (2014)</v>
          </cell>
          <cell r="F1989" t="str">
            <v>Fast Track</v>
          </cell>
          <cell r="H1989" t="str">
            <v>Study in Progress</v>
          </cell>
          <cell r="M1989">
            <v>252311101</v>
          </cell>
          <cell r="P1989">
            <v>2.8039999999999998</v>
          </cell>
          <cell r="U1989" t="str">
            <v>EXPNEM</v>
          </cell>
        </row>
        <row r="1990">
          <cell r="A1990" t="str">
            <v>1986-RD</v>
          </cell>
          <cell r="B1990" t="str">
            <v>Abel Road Bioenergy</v>
          </cell>
          <cell r="C1990" t="str">
            <v>Martha (ET) Baeli</v>
          </cell>
          <cell r="D1990" t="str">
            <v>CPUC</v>
          </cell>
          <cell r="E1990" t="str">
            <v>Rule 21 (2014)</v>
          </cell>
          <cell r="F1990" t="str">
            <v>Detailed Study</v>
          </cell>
          <cell r="G1990" t="str">
            <v>Energy Only</v>
          </cell>
          <cell r="H1990" t="str">
            <v>Study in Progress</v>
          </cell>
          <cell r="J1990" t="str">
            <v>12 kV</v>
          </cell>
          <cell r="K1990" t="str">
            <v>WILLIAMS SUB</v>
          </cell>
          <cell r="M1990">
            <v>62051102</v>
          </cell>
          <cell r="N1990" t="str">
            <v>PGE Furnished Pole</v>
          </cell>
          <cell r="O1990" t="str">
            <v>ORC Turbine</v>
          </cell>
          <cell r="P1990">
            <v>3</v>
          </cell>
          <cell r="U1990" t="str">
            <v>Export</v>
          </cell>
        </row>
        <row r="1991">
          <cell r="A1991" t="str">
            <v>1987-RD</v>
          </cell>
          <cell r="B1991" t="str">
            <v>Willows Bioenergy</v>
          </cell>
          <cell r="C1991" t="str">
            <v>Martha (ET) Baeli</v>
          </cell>
          <cell r="D1991" t="str">
            <v>CPUC</v>
          </cell>
          <cell r="E1991" t="str">
            <v>Rule 21 (2014)</v>
          </cell>
          <cell r="F1991" t="str">
            <v>Detailed Study</v>
          </cell>
          <cell r="G1991" t="str">
            <v>Energy Only</v>
          </cell>
          <cell r="H1991" t="str">
            <v>Study in Progress</v>
          </cell>
          <cell r="J1991" t="str">
            <v>21 kV</v>
          </cell>
          <cell r="K1991" t="str">
            <v>LOGAN CREEK SUB</v>
          </cell>
          <cell r="M1991">
            <v>103142101</v>
          </cell>
          <cell r="N1991" t="str">
            <v>PGE Furnished</v>
          </cell>
          <cell r="O1991" t="str">
            <v>ORC Turbine</v>
          </cell>
          <cell r="P1991">
            <v>3</v>
          </cell>
          <cell r="U1991" t="str">
            <v>Export</v>
          </cell>
        </row>
        <row r="1992">
          <cell r="A1992" t="str">
            <v>1988-RD</v>
          </cell>
          <cell r="B1992" t="str">
            <v>OLD CASTLE GLASS INC</v>
          </cell>
          <cell r="C1992" t="str">
            <v>Lily Gin</v>
          </cell>
          <cell r="D1992" t="str">
            <v>CPUC</v>
          </cell>
          <cell r="E1992" t="str">
            <v>Rule 21 (2014)</v>
          </cell>
          <cell r="F1992" t="str">
            <v>Fast Track</v>
          </cell>
          <cell r="H1992" t="str">
            <v>Study in Progress</v>
          </cell>
          <cell r="M1992">
            <v>12222110</v>
          </cell>
          <cell r="P1992">
            <v>2.6</v>
          </cell>
          <cell r="U1992" t="str">
            <v>Non-Export</v>
          </cell>
        </row>
        <row r="1993">
          <cell r="A1993" t="str">
            <v>1989-RD</v>
          </cell>
          <cell r="B1993" t="str">
            <v>ALEXANDRIA REAL ESTATE EQUITIES INC</v>
          </cell>
          <cell r="C1993" t="str">
            <v>Lily Gin</v>
          </cell>
          <cell r="D1993" t="str">
            <v>CPUC</v>
          </cell>
          <cell r="E1993" t="str">
            <v>Rule 21 (2014)</v>
          </cell>
          <cell r="F1993" t="str">
            <v>Fast Track</v>
          </cell>
          <cell r="H1993" t="str">
            <v>Study in Progress</v>
          </cell>
          <cell r="M1993">
            <v>22691106</v>
          </cell>
          <cell r="P1993">
            <v>0.26400000000000001</v>
          </cell>
          <cell r="U1993" t="str">
            <v>Non-Export</v>
          </cell>
        </row>
        <row r="1994">
          <cell r="A1994" t="str">
            <v>1990-WD</v>
          </cell>
          <cell r="B1994" t="str">
            <v>Berry NMW Cogens</v>
          </cell>
          <cell r="C1994" t="str">
            <v>Heather (ET) Phillips</v>
          </cell>
          <cell r="D1994" t="str">
            <v>FERC</v>
          </cell>
          <cell r="E1994" t="str">
            <v>GIP (2014)</v>
          </cell>
          <cell r="F1994" t="str">
            <v>Independent Study</v>
          </cell>
          <cell r="G1994" t="str">
            <v>Energy Only</v>
          </cell>
          <cell r="H1994" t="str">
            <v>Study in Progress</v>
          </cell>
          <cell r="J1994" t="str">
            <v>115 kV</v>
          </cell>
          <cell r="K1994" t="str">
            <v>MIDSUN SW STA</v>
          </cell>
          <cell r="M1994" t="str">
            <v>SS2603</v>
          </cell>
          <cell r="N1994" t="str">
            <v>Fairfield Substation connects to the JACO (Midsun) substation</v>
          </cell>
          <cell r="O1994" t="str">
            <v>Cogeneration</v>
          </cell>
          <cell r="P1994">
            <v>9.6</v>
          </cell>
          <cell r="U1994" t="str">
            <v>Export</v>
          </cell>
        </row>
        <row r="1995">
          <cell r="A1995" t="str">
            <v>1991-RD</v>
          </cell>
          <cell r="B1995" t="str">
            <v>Napa Recycling Biomass Plant - 2nd MW</v>
          </cell>
          <cell r="C1995" t="str">
            <v>Josh (ET) Glidden</v>
          </cell>
          <cell r="D1995" t="str">
            <v>CPUC</v>
          </cell>
          <cell r="E1995" t="str">
            <v>Rule 21 (2014)</v>
          </cell>
          <cell r="F1995" t="str">
            <v>Detailed Study</v>
          </cell>
          <cell r="G1995" t="str">
            <v>Energy Only</v>
          </cell>
          <cell r="H1995" t="str">
            <v>Application Accepted</v>
          </cell>
          <cell r="J1995" t="str">
            <v>12 kV</v>
          </cell>
          <cell r="K1995" t="str">
            <v>HIGHWAY SUB</v>
          </cell>
          <cell r="M1995">
            <v>42651102</v>
          </cell>
          <cell r="O1995" t="str">
            <v>Biomass</v>
          </cell>
          <cell r="P1995">
            <v>1.1719999999999999</v>
          </cell>
          <cell r="U1995" t="str">
            <v>Export</v>
          </cell>
        </row>
        <row r="1996">
          <cell r="A1996" t="str">
            <v>1992-RD</v>
          </cell>
          <cell r="B1996" t="str">
            <v>CALIFORNIA DEPARTMENT OF CORRECTIONS</v>
          </cell>
          <cell r="C1996" t="str">
            <v>Josh (ET) Glidden</v>
          </cell>
          <cell r="D1996" t="str">
            <v>CPUC</v>
          </cell>
          <cell r="E1996" t="str">
            <v>Rule 21 (2014)</v>
          </cell>
          <cell r="F1996" t="str">
            <v>Fast Track</v>
          </cell>
          <cell r="H1996" t="str">
            <v>Study in Progress</v>
          </cell>
          <cell r="M1996">
            <v>163881101</v>
          </cell>
          <cell r="P1996">
            <v>1.9179999999999999</v>
          </cell>
          <cell r="U1996" t="str">
            <v>NEMCDCR</v>
          </cell>
        </row>
        <row r="1997">
          <cell r="A1997" t="str">
            <v>1993-RD</v>
          </cell>
          <cell r="B1997" t="str">
            <v>THE GAP INC</v>
          </cell>
          <cell r="C1997" t="str">
            <v>Ryan (ET) Manzana</v>
          </cell>
          <cell r="D1997" t="str">
            <v>CPUC</v>
          </cell>
          <cell r="E1997" t="str">
            <v>Rule 21 (2014)</v>
          </cell>
          <cell r="F1997" t="str">
            <v>Detailed Study</v>
          </cell>
          <cell r="H1997" t="str">
            <v>Application Accepted</v>
          </cell>
          <cell r="M1997">
            <v>252041106</v>
          </cell>
          <cell r="P1997">
            <v>2.42</v>
          </cell>
          <cell r="U1997" t="str">
            <v>Non-Export</v>
          </cell>
        </row>
        <row r="1998">
          <cell r="A1998" t="str">
            <v>1994-RD</v>
          </cell>
          <cell r="B1998" t="str">
            <v>River Oak Orchards - 2.84 Mw</v>
          </cell>
          <cell r="C1998" t="str">
            <v>Martha (ET) Baeli</v>
          </cell>
          <cell r="D1998" t="str">
            <v>CPUC</v>
          </cell>
          <cell r="E1998" t="str">
            <v>Rule 21 (2014)</v>
          </cell>
          <cell r="F1998" t="str">
            <v>Detailed Study</v>
          </cell>
          <cell r="G1998" t="str">
            <v>Energy Only</v>
          </cell>
          <cell r="H1998" t="str">
            <v>Study in Progress</v>
          </cell>
          <cell r="J1998" t="str">
            <v>17 kV</v>
          </cell>
          <cell r="K1998" t="str">
            <v>RIPON SUB</v>
          </cell>
          <cell r="M1998">
            <v>163801703</v>
          </cell>
          <cell r="N1998" t="str">
            <v>: Pole#a26470 T40605046</v>
          </cell>
          <cell r="O1998" t="str">
            <v>Reciprocating Engine</v>
          </cell>
          <cell r="P1998">
            <v>2.84</v>
          </cell>
          <cell r="U1998" t="str">
            <v>Export</v>
          </cell>
        </row>
        <row r="1999">
          <cell r="A1999" t="str">
            <v>1995-RD</v>
          </cell>
          <cell r="B1999" t="str">
            <v>RYAN PETERSON</v>
          </cell>
          <cell r="C1999" t="str">
            <v>Lily Gin</v>
          </cell>
          <cell r="D1999" t="str">
            <v>CPUC</v>
          </cell>
          <cell r="E1999" t="str">
            <v>Rule 21 (2014)</v>
          </cell>
          <cell r="F1999" t="str">
            <v>Fast Track</v>
          </cell>
          <cell r="H1999" t="str">
            <v>Application Accepted</v>
          </cell>
          <cell r="M1999">
            <v>22801120</v>
          </cell>
          <cell r="P1999">
            <v>0.01</v>
          </cell>
          <cell r="U1999" t="str">
            <v>Non-Export</v>
          </cell>
        </row>
        <row r="2000">
          <cell r="A2000" t="str">
            <v>1996-RD</v>
          </cell>
          <cell r="B2000" t="str">
            <v>MENDOCINO COMMUNITY COLLEGE</v>
          </cell>
          <cell r="C2000" t="str">
            <v>Ryan (ET) Manzana</v>
          </cell>
          <cell r="D2000" t="str">
            <v>CPUC</v>
          </cell>
          <cell r="E2000" t="str">
            <v>Rule 21 (2014)</v>
          </cell>
          <cell r="F2000" t="str">
            <v>Fast Track</v>
          </cell>
          <cell r="H2000" t="str">
            <v>Study in Progress</v>
          </cell>
          <cell r="M2000">
            <v>42771111</v>
          </cell>
          <cell r="P2000">
            <v>0.70299999999999996</v>
          </cell>
          <cell r="U2000" t="str">
            <v>EXPNEM</v>
          </cell>
        </row>
        <row r="2001">
          <cell r="A2001" t="str">
            <v>1997-RD</v>
          </cell>
          <cell r="B2001" t="str">
            <v>Robinson Rancheria Tribal</v>
          </cell>
          <cell r="C2001" t="str">
            <v>Ryan (ET) Manzana</v>
          </cell>
          <cell r="D2001" t="str">
            <v>CPUC</v>
          </cell>
          <cell r="E2001" t="str">
            <v>Rule 21 (2014)</v>
          </cell>
          <cell r="F2001" t="str">
            <v>Fast Track</v>
          </cell>
          <cell r="H2001" t="str">
            <v>Application Accepted</v>
          </cell>
          <cell r="M2001">
            <v>43351103</v>
          </cell>
          <cell r="P2001">
            <v>1.32</v>
          </cell>
          <cell r="U2001" t="str">
            <v>EXPNEM</v>
          </cell>
        </row>
        <row r="2002">
          <cell r="A2002" t="str">
            <v>1998-RD</v>
          </cell>
          <cell r="B2002" t="str">
            <v>OLD CASTLE GLASS INC</v>
          </cell>
          <cell r="C2002" t="str">
            <v>Melissa (ET) Jardine</v>
          </cell>
          <cell r="D2002" t="str">
            <v>CPUC</v>
          </cell>
          <cell r="E2002" t="str">
            <v>Rule 21 (2014)</v>
          </cell>
          <cell r="F2002" t="str">
            <v>Fast Track</v>
          </cell>
          <cell r="H2002" t="str">
            <v>Study in Progress</v>
          </cell>
          <cell r="M2002">
            <v>12222110</v>
          </cell>
          <cell r="P2002">
            <v>0.65</v>
          </cell>
          <cell r="U2002" t="str">
            <v>Non-Export</v>
          </cell>
        </row>
        <row r="2003">
          <cell r="A2003" t="str">
            <v>1999-RD</v>
          </cell>
          <cell r="B2003" t="str">
            <v>SUTTER WEST BAY HOSPITAL</v>
          </cell>
          <cell r="C2003" t="str">
            <v>Martha (ET) Baeli</v>
          </cell>
          <cell r="D2003" t="str">
            <v>CPUC</v>
          </cell>
          <cell r="E2003" t="str">
            <v>Rule 21 (2014)</v>
          </cell>
          <cell r="F2003" t="str">
            <v>Fast Track</v>
          </cell>
          <cell r="H2003" t="str">
            <v>Application Accepted</v>
          </cell>
          <cell r="M2003">
            <v>42561107</v>
          </cell>
          <cell r="P2003">
            <v>1.7330000000000001</v>
          </cell>
          <cell r="U2003" t="str">
            <v>NEMMT</v>
          </cell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264"/>
  <sheetViews>
    <sheetView zoomScale="80" zoomScaleNormal="80" workbookViewId="0">
      <pane xSplit="2" ySplit="6" topLeftCell="C7" activePane="bottomRight" state="frozen"/>
      <selection pane="topRight" activeCell="C1" sqref="C1"/>
      <selection pane="bottomLeft" activeCell="A4" sqref="A4"/>
      <selection pane="bottomRight" activeCell="BL8" sqref="BL8"/>
    </sheetView>
  </sheetViews>
  <sheetFormatPr defaultRowHeight="14.5" x14ac:dyDescent="0.35"/>
  <cols>
    <col min="1" max="1" width="58.08984375" bestFit="1" customWidth="1"/>
    <col min="2" max="2" width="8.90625" style="10"/>
    <col min="12" max="51" width="9.08984375" customWidth="1"/>
  </cols>
  <sheetData>
    <row r="1" spans="1:65" x14ac:dyDescent="0.35">
      <c r="C1" s="61" t="s">
        <v>324</v>
      </c>
      <c r="D1" s="62"/>
      <c r="E1" s="62"/>
      <c r="F1" s="62"/>
      <c r="G1" s="62"/>
      <c r="H1" s="62"/>
      <c r="I1" s="62"/>
      <c r="J1" s="62"/>
      <c r="K1" s="62"/>
      <c r="L1" s="63"/>
      <c r="M1" s="64" t="s">
        <v>323</v>
      </c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6"/>
      <c r="AH1" s="70" t="s">
        <v>321</v>
      </c>
      <c r="AI1" s="71"/>
      <c r="AJ1" s="71"/>
      <c r="AK1" s="71"/>
      <c r="AL1" s="71"/>
      <c r="AM1" s="71"/>
      <c r="AN1" s="71"/>
      <c r="AO1" s="71"/>
      <c r="AP1" s="71"/>
      <c r="AQ1" s="72"/>
      <c r="AR1" s="67" t="s">
        <v>322</v>
      </c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  <c r="BM1" s="69"/>
    </row>
    <row r="2" spans="1:65" s="2" customFormat="1" ht="192" x14ac:dyDescent="0.35">
      <c r="A2" s="1" t="s">
        <v>0</v>
      </c>
      <c r="B2" s="1" t="s">
        <v>325</v>
      </c>
      <c r="C2" s="6" t="s">
        <v>1</v>
      </c>
      <c r="D2" s="6" t="s">
        <v>2</v>
      </c>
      <c r="E2" s="6" t="s">
        <v>3</v>
      </c>
      <c r="F2" s="6" t="s">
        <v>4</v>
      </c>
      <c r="G2" s="6" t="s">
        <v>5</v>
      </c>
      <c r="H2" s="6" t="s">
        <v>6</v>
      </c>
      <c r="I2" s="6" t="s">
        <v>7</v>
      </c>
      <c r="J2" s="6" t="s">
        <v>8</v>
      </c>
      <c r="K2" s="6" t="s">
        <v>9</v>
      </c>
      <c r="L2" s="6" t="s">
        <v>10</v>
      </c>
      <c r="M2" s="7" t="s">
        <v>11</v>
      </c>
      <c r="N2" s="7" t="s">
        <v>12</v>
      </c>
      <c r="O2" s="7" t="s">
        <v>13</v>
      </c>
      <c r="P2" s="7" t="s">
        <v>14</v>
      </c>
      <c r="Q2" s="7" t="s">
        <v>15</v>
      </c>
      <c r="R2" s="7" t="s">
        <v>16</v>
      </c>
      <c r="S2" s="7" t="s">
        <v>17</v>
      </c>
      <c r="T2" s="7" t="s">
        <v>18</v>
      </c>
      <c r="U2" s="7" t="s">
        <v>19</v>
      </c>
      <c r="V2" s="7" t="s">
        <v>20</v>
      </c>
      <c r="W2" s="7" t="s">
        <v>21</v>
      </c>
      <c r="X2" s="7" t="s">
        <v>22</v>
      </c>
      <c r="Y2" s="7" t="s">
        <v>23</v>
      </c>
      <c r="Z2" s="7" t="s">
        <v>24</v>
      </c>
      <c r="AA2" s="7" t="s">
        <v>25</v>
      </c>
      <c r="AB2" s="7" t="s">
        <v>26</v>
      </c>
      <c r="AC2" s="7" t="s">
        <v>27</v>
      </c>
      <c r="AD2" s="7" t="s">
        <v>28</v>
      </c>
      <c r="AE2" s="7" t="s">
        <v>29</v>
      </c>
      <c r="AF2" s="7" t="s">
        <v>30</v>
      </c>
      <c r="AG2" s="7" t="s">
        <v>31</v>
      </c>
      <c r="AH2" s="9" t="s">
        <v>32</v>
      </c>
      <c r="AI2" s="9" t="s">
        <v>33</v>
      </c>
      <c r="AJ2" s="9" t="s">
        <v>34</v>
      </c>
      <c r="AK2" s="9" t="s">
        <v>35</v>
      </c>
      <c r="AL2" s="9" t="s">
        <v>36</v>
      </c>
      <c r="AM2" s="9" t="s">
        <v>37</v>
      </c>
      <c r="AN2" s="9" t="s">
        <v>38</v>
      </c>
      <c r="AO2" s="9" t="s">
        <v>39</v>
      </c>
      <c r="AP2" s="9" t="s">
        <v>40</v>
      </c>
      <c r="AQ2" s="9" t="s">
        <v>41</v>
      </c>
      <c r="AR2" s="8" t="s">
        <v>42</v>
      </c>
      <c r="AS2" s="8" t="s">
        <v>43</v>
      </c>
      <c r="AT2" s="8" t="s">
        <v>44</v>
      </c>
      <c r="AU2" s="8" t="s">
        <v>45</v>
      </c>
      <c r="AV2" s="8" t="s">
        <v>46</v>
      </c>
      <c r="AW2" s="8" t="s">
        <v>47</v>
      </c>
      <c r="AX2" s="8" t="s">
        <v>48</v>
      </c>
      <c r="AY2" s="8" t="s">
        <v>49</v>
      </c>
      <c r="AZ2" s="8" t="s">
        <v>50</v>
      </c>
      <c r="BA2" s="8" t="s">
        <v>51</v>
      </c>
      <c r="BB2" s="8" t="s">
        <v>52</v>
      </c>
      <c r="BC2" s="8" t="s">
        <v>53</v>
      </c>
      <c r="BD2" s="8" t="s">
        <v>54</v>
      </c>
      <c r="BE2" s="8" t="s">
        <v>55</v>
      </c>
      <c r="BF2" s="8" t="s">
        <v>56</v>
      </c>
      <c r="BG2" s="8" t="s">
        <v>57</v>
      </c>
      <c r="BH2" s="8" t="s">
        <v>58</v>
      </c>
      <c r="BI2" s="8" t="s">
        <v>59</v>
      </c>
      <c r="BJ2" s="8" t="s">
        <v>60</v>
      </c>
      <c r="BK2" s="8" t="s">
        <v>61</v>
      </c>
      <c r="BL2" s="8" t="s">
        <v>62</v>
      </c>
      <c r="BM2" s="8" t="s">
        <v>63</v>
      </c>
    </row>
    <row r="3" spans="1:65" s="43" customFormat="1" ht="19.25" customHeight="1" x14ac:dyDescent="0.35">
      <c r="A3" s="41" t="s">
        <v>667</v>
      </c>
      <c r="B3" s="42"/>
      <c r="C3" s="28">
        <v>3995</v>
      </c>
      <c r="D3" s="28">
        <v>1044</v>
      </c>
      <c r="E3" s="28">
        <v>76</v>
      </c>
      <c r="F3" s="28">
        <v>1575</v>
      </c>
      <c r="G3" s="28">
        <v>630</v>
      </c>
      <c r="H3" s="28">
        <v>14</v>
      </c>
      <c r="I3" s="28">
        <v>92</v>
      </c>
      <c r="J3" s="28">
        <v>2382</v>
      </c>
      <c r="K3" s="28">
        <v>423</v>
      </c>
      <c r="L3" s="28">
        <v>935</v>
      </c>
      <c r="M3" s="36">
        <v>2248</v>
      </c>
      <c r="N3" s="37">
        <v>2897</v>
      </c>
      <c r="O3" s="37">
        <v>1378</v>
      </c>
      <c r="P3" s="37">
        <v>4597</v>
      </c>
      <c r="Q3" s="37">
        <v>710</v>
      </c>
      <c r="R3" s="37">
        <v>1233</v>
      </c>
      <c r="S3" s="37">
        <v>4776</v>
      </c>
      <c r="T3" s="37">
        <v>29</v>
      </c>
      <c r="U3" s="37">
        <v>91</v>
      </c>
      <c r="V3" s="37">
        <v>3822</v>
      </c>
      <c r="W3" s="37">
        <v>4065</v>
      </c>
      <c r="X3" s="37">
        <v>3738</v>
      </c>
      <c r="Y3" s="37">
        <v>961</v>
      </c>
      <c r="Z3" s="37">
        <v>76</v>
      </c>
      <c r="AA3" s="37">
        <v>1087</v>
      </c>
      <c r="AB3" s="37">
        <v>605</v>
      </c>
      <c r="AC3" s="37">
        <v>639</v>
      </c>
      <c r="AD3" s="37">
        <v>4758</v>
      </c>
      <c r="AE3" s="37">
        <v>314</v>
      </c>
      <c r="AF3" s="37">
        <v>4177</v>
      </c>
      <c r="AG3" s="37">
        <v>836</v>
      </c>
      <c r="AH3" s="38">
        <v>937</v>
      </c>
      <c r="AI3" s="39">
        <v>1099</v>
      </c>
      <c r="AJ3" s="39">
        <v>144</v>
      </c>
      <c r="AK3" s="39">
        <v>1869</v>
      </c>
      <c r="AL3" s="39">
        <v>51</v>
      </c>
      <c r="AM3" s="39">
        <v>263</v>
      </c>
      <c r="AN3" s="39">
        <v>109</v>
      </c>
      <c r="AO3" s="39">
        <v>1370</v>
      </c>
      <c r="AP3" s="39">
        <v>255</v>
      </c>
      <c r="AQ3" s="39">
        <v>438</v>
      </c>
      <c r="AR3" s="40">
        <v>3213</v>
      </c>
      <c r="AS3" s="40">
        <v>3684</v>
      </c>
      <c r="AT3" s="40">
        <v>272</v>
      </c>
      <c r="AU3" s="40">
        <v>2229</v>
      </c>
      <c r="AV3" s="40">
        <v>2865</v>
      </c>
      <c r="AW3" s="40">
        <v>699</v>
      </c>
      <c r="AX3" s="40">
        <v>6573</v>
      </c>
      <c r="AY3" s="40">
        <v>6883</v>
      </c>
      <c r="AZ3" s="40">
        <v>8861</v>
      </c>
      <c r="BA3" s="40">
        <v>0</v>
      </c>
      <c r="BB3" s="40">
        <v>1798</v>
      </c>
      <c r="BC3" s="40">
        <v>1660</v>
      </c>
      <c r="BD3" s="40">
        <v>3661</v>
      </c>
      <c r="BE3" s="40">
        <v>300</v>
      </c>
      <c r="BF3" s="40">
        <v>247</v>
      </c>
      <c r="BG3" s="40">
        <v>4</v>
      </c>
      <c r="BH3" s="40">
        <v>1410</v>
      </c>
      <c r="BI3" s="40">
        <v>5203</v>
      </c>
      <c r="BJ3" s="40">
        <v>10302</v>
      </c>
      <c r="BK3" s="40">
        <v>7440</v>
      </c>
      <c r="BL3" s="40" t="s">
        <v>670</v>
      </c>
      <c r="BM3" s="40" t="s">
        <v>670</v>
      </c>
    </row>
    <row r="4" spans="1:65" s="43" customFormat="1" ht="19.25" customHeight="1" x14ac:dyDescent="0.35">
      <c r="A4" s="41" t="s">
        <v>668</v>
      </c>
      <c r="B4" s="42"/>
      <c r="C4" s="28">
        <v>253.684</v>
      </c>
      <c r="D4" s="28">
        <v>1044</v>
      </c>
      <c r="E4" s="28">
        <v>60.138999999999996</v>
      </c>
      <c r="F4" s="28">
        <v>43.834000000000003</v>
      </c>
      <c r="G4" s="28">
        <v>65.811000000000007</v>
      </c>
      <c r="H4" s="28">
        <v>14</v>
      </c>
      <c r="I4" s="28">
        <v>66.806443999999999</v>
      </c>
      <c r="J4" s="28">
        <v>249.316</v>
      </c>
      <c r="K4" s="28">
        <v>72.871899999999997</v>
      </c>
      <c r="L4" s="28">
        <v>123.49244399999998</v>
      </c>
      <c r="M4" s="36">
        <v>205.83799999999999</v>
      </c>
      <c r="N4" s="37">
        <v>205.06200000000001</v>
      </c>
      <c r="O4" s="37">
        <v>2.4500000000000002</v>
      </c>
      <c r="P4" s="37">
        <v>261.47199999999998</v>
      </c>
      <c r="Q4" s="37">
        <v>710</v>
      </c>
      <c r="R4" s="37">
        <v>524.84199999999998</v>
      </c>
      <c r="S4" s="37">
        <v>1615.7510599999998</v>
      </c>
      <c r="T4" s="37">
        <v>0</v>
      </c>
      <c r="U4" s="37">
        <v>91</v>
      </c>
      <c r="V4" s="37">
        <v>783.91039999999998</v>
      </c>
      <c r="W4" s="37">
        <v>343.31600000000003</v>
      </c>
      <c r="X4" s="37">
        <v>326.78844400000003</v>
      </c>
      <c r="Y4" s="37">
        <v>5.838000000000001</v>
      </c>
      <c r="Z4" s="37">
        <v>18.400000000000002</v>
      </c>
      <c r="AA4" s="37">
        <v>210.50400000000002</v>
      </c>
      <c r="AB4" s="37">
        <v>203</v>
      </c>
      <c r="AC4" s="37">
        <v>203</v>
      </c>
      <c r="AD4" s="37">
        <v>767.17700000000002</v>
      </c>
      <c r="AE4" s="37">
        <v>214.751</v>
      </c>
      <c r="AF4" s="37">
        <v>1117.1755319999997</v>
      </c>
      <c r="AG4" s="37">
        <v>590.78000000000009</v>
      </c>
      <c r="AH4" s="38">
        <v>937</v>
      </c>
      <c r="AI4" s="39">
        <v>1099</v>
      </c>
      <c r="AJ4" s="39">
        <v>50.555999999999997</v>
      </c>
      <c r="AK4" s="39">
        <v>72.606863999999987</v>
      </c>
      <c r="AL4" s="39">
        <v>6.85</v>
      </c>
      <c r="AM4" s="39">
        <v>18.575864000000003</v>
      </c>
      <c r="AN4" s="39">
        <v>0</v>
      </c>
      <c r="AO4" s="39">
        <v>269.73186400000003</v>
      </c>
      <c r="AP4" s="39">
        <v>50.555999999999997</v>
      </c>
      <c r="AQ4" s="39">
        <v>267.60000000000002</v>
      </c>
      <c r="AR4" s="40">
        <v>2144.1145987999998</v>
      </c>
      <c r="AS4" s="40">
        <v>3053.6732639999996</v>
      </c>
      <c r="AT4" s="40">
        <v>29.748334800000002</v>
      </c>
      <c r="AU4" s="40">
        <v>161.23400000000001</v>
      </c>
      <c r="AV4" s="40">
        <v>768.5</v>
      </c>
      <c r="AW4" s="40">
        <v>699</v>
      </c>
      <c r="AX4" s="40">
        <v>900.82400000000007</v>
      </c>
      <c r="AY4" s="40">
        <v>900.82400000000007</v>
      </c>
      <c r="AZ4" s="40">
        <v>2467.3043348000001</v>
      </c>
      <c r="BA4" s="40">
        <v>0</v>
      </c>
      <c r="BB4" s="40">
        <v>400</v>
      </c>
      <c r="BC4" s="40">
        <v>564.70000000000005</v>
      </c>
      <c r="BD4" s="40">
        <v>400.1</v>
      </c>
      <c r="BE4" s="40">
        <v>300</v>
      </c>
      <c r="BF4" s="40">
        <v>0</v>
      </c>
      <c r="BG4" s="40">
        <v>4</v>
      </c>
      <c r="BH4" s="40">
        <v>768.5</v>
      </c>
      <c r="BI4" s="40">
        <v>1000</v>
      </c>
      <c r="BJ4" s="40">
        <v>1876.9728300000002</v>
      </c>
      <c r="BK4" s="40">
        <v>3723.6949999999997</v>
      </c>
      <c r="BL4" s="40"/>
      <c r="BM4" s="40"/>
    </row>
    <row r="5" spans="1:65" s="43" customFormat="1" ht="19.25" customHeight="1" x14ac:dyDescent="0.35">
      <c r="A5" s="41" t="s">
        <v>669</v>
      </c>
      <c r="B5" s="42"/>
      <c r="C5" s="28">
        <f>C3-C4</f>
        <v>3741.3159999999998</v>
      </c>
      <c r="D5" s="28">
        <f>D3-D4</f>
        <v>0</v>
      </c>
      <c r="E5" s="28">
        <f t="shared" ref="E5:BK5" si="0">E3-E4</f>
        <v>15.861000000000004</v>
      </c>
      <c r="F5" s="28">
        <f t="shared" si="0"/>
        <v>1531.1659999999999</v>
      </c>
      <c r="G5" s="28">
        <f t="shared" si="0"/>
        <v>564.18899999999996</v>
      </c>
      <c r="H5" s="28">
        <f t="shared" si="0"/>
        <v>0</v>
      </c>
      <c r="I5" s="28">
        <f t="shared" si="0"/>
        <v>25.193556000000001</v>
      </c>
      <c r="J5" s="28">
        <f t="shared" si="0"/>
        <v>2132.6840000000002</v>
      </c>
      <c r="K5" s="28">
        <f t="shared" si="0"/>
        <v>350.12810000000002</v>
      </c>
      <c r="L5" s="28">
        <f t="shared" si="0"/>
        <v>811.50755600000002</v>
      </c>
      <c r="M5" s="36">
        <f t="shared" si="0"/>
        <v>2042.162</v>
      </c>
      <c r="N5" s="37">
        <f t="shared" si="0"/>
        <v>2691.9380000000001</v>
      </c>
      <c r="O5" s="37">
        <f t="shared" si="0"/>
        <v>1375.55</v>
      </c>
      <c r="P5" s="37">
        <f t="shared" si="0"/>
        <v>4335.5280000000002</v>
      </c>
      <c r="Q5" s="37">
        <f t="shared" si="0"/>
        <v>0</v>
      </c>
      <c r="R5" s="37">
        <f t="shared" si="0"/>
        <v>708.15800000000002</v>
      </c>
      <c r="S5" s="37">
        <f t="shared" si="0"/>
        <v>3160.2489400000004</v>
      </c>
      <c r="T5" s="37">
        <f t="shared" si="0"/>
        <v>29</v>
      </c>
      <c r="U5" s="37">
        <f t="shared" si="0"/>
        <v>0</v>
      </c>
      <c r="V5" s="37">
        <f t="shared" si="0"/>
        <v>3038.0896000000002</v>
      </c>
      <c r="W5" s="37">
        <f t="shared" si="0"/>
        <v>3721.6840000000002</v>
      </c>
      <c r="X5" s="37">
        <f t="shared" si="0"/>
        <v>3411.2115560000002</v>
      </c>
      <c r="Y5" s="37">
        <f t="shared" si="0"/>
        <v>955.16200000000003</v>
      </c>
      <c r="Z5" s="37">
        <f t="shared" si="0"/>
        <v>57.599999999999994</v>
      </c>
      <c r="AA5" s="37">
        <f t="shared" si="0"/>
        <v>876.49599999999998</v>
      </c>
      <c r="AB5" s="37">
        <f t="shared" si="0"/>
        <v>402</v>
      </c>
      <c r="AC5" s="37">
        <f t="shared" si="0"/>
        <v>436</v>
      </c>
      <c r="AD5" s="37">
        <f t="shared" si="0"/>
        <v>3990.8229999999999</v>
      </c>
      <c r="AE5" s="37">
        <f t="shared" si="0"/>
        <v>99.248999999999995</v>
      </c>
      <c r="AF5" s="37">
        <f t="shared" si="0"/>
        <v>3059.8244680000003</v>
      </c>
      <c r="AG5" s="37">
        <f t="shared" si="0"/>
        <v>245.21999999999991</v>
      </c>
      <c r="AH5" s="38">
        <f t="shared" si="0"/>
        <v>0</v>
      </c>
      <c r="AI5" s="39">
        <f t="shared" si="0"/>
        <v>0</v>
      </c>
      <c r="AJ5" s="39">
        <f t="shared" si="0"/>
        <v>93.444000000000003</v>
      </c>
      <c r="AK5" s="39">
        <f t="shared" si="0"/>
        <v>1796.3931359999999</v>
      </c>
      <c r="AL5" s="39">
        <f t="shared" si="0"/>
        <v>44.15</v>
      </c>
      <c r="AM5" s="39">
        <f t="shared" si="0"/>
        <v>244.424136</v>
      </c>
      <c r="AN5" s="39">
        <f t="shared" si="0"/>
        <v>109</v>
      </c>
      <c r="AO5" s="39">
        <f t="shared" si="0"/>
        <v>1100.2681359999999</v>
      </c>
      <c r="AP5" s="39">
        <f t="shared" si="0"/>
        <v>204.44400000000002</v>
      </c>
      <c r="AQ5" s="39">
        <f t="shared" si="0"/>
        <v>170.39999999999998</v>
      </c>
      <c r="AR5" s="40">
        <f t="shared" si="0"/>
        <v>1068.8854012000002</v>
      </c>
      <c r="AS5" s="40">
        <f t="shared" si="0"/>
        <v>630.32673600000044</v>
      </c>
      <c r="AT5" s="40">
        <f t="shared" si="0"/>
        <v>242.25166519999999</v>
      </c>
      <c r="AU5" s="40">
        <f t="shared" si="0"/>
        <v>2067.7660000000001</v>
      </c>
      <c r="AV5" s="40">
        <f t="shared" si="0"/>
        <v>2096.5</v>
      </c>
      <c r="AW5" s="40">
        <f t="shared" si="0"/>
        <v>0</v>
      </c>
      <c r="AX5" s="40">
        <f t="shared" si="0"/>
        <v>5672.1759999999995</v>
      </c>
      <c r="AY5" s="40">
        <f t="shared" si="0"/>
        <v>5982.1759999999995</v>
      </c>
      <c r="AZ5" s="40">
        <f t="shared" si="0"/>
        <v>6393.6956651999999</v>
      </c>
      <c r="BA5" s="40">
        <f t="shared" si="0"/>
        <v>0</v>
      </c>
      <c r="BB5" s="40">
        <f t="shared" si="0"/>
        <v>1398</v>
      </c>
      <c r="BC5" s="40">
        <f t="shared" si="0"/>
        <v>1095.3</v>
      </c>
      <c r="BD5" s="40">
        <f t="shared" si="0"/>
        <v>3260.9</v>
      </c>
      <c r="BE5" s="40">
        <f t="shared" si="0"/>
        <v>0</v>
      </c>
      <c r="BF5" s="40">
        <f t="shared" si="0"/>
        <v>247</v>
      </c>
      <c r="BG5" s="40">
        <f t="shared" si="0"/>
        <v>0</v>
      </c>
      <c r="BH5" s="40">
        <f t="shared" si="0"/>
        <v>641.5</v>
      </c>
      <c r="BI5" s="40">
        <f t="shared" si="0"/>
        <v>4203</v>
      </c>
      <c r="BJ5" s="40">
        <f t="shared" si="0"/>
        <v>8425.0271699999994</v>
      </c>
      <c r="BK5" s="40">
        <f t="shared" si="0"/>
        <v>3716.3050000000003</v>
      </c>
      <c r="BL5" s="40"/>
      <c r="BM5" s="40"/>
    </row>
    <row r="6" spans="1:65" s="35" customFormat="1" x14ac:dyDescent="0.35">
      <c r="A6" s="44" t="s">
        <v>665</v>
      </c>
      <c r="B6" s="45"/>
      <c r="C6" s="46">
        <f>COUNTIF(C$7:C$264,"√")</f>
        <v>25</v>
      </c>
      <c r="D6" s="46">
        <f t="shared" ref="D6:BM6" si="1">COUNTIF(D$7:D$264,"√")</f>
        <v>89</v>
      </c>
      <c r="E6" s="46">
        <f t="shared" si="1"/>
        <v>7</v>
      </c>
      <c r="F6" s="46">
        <f t="shared" si="1"/>
        <v>11</v>
      </c>
      <c r="G6" s="46">
        <f t="shared" si="1"/>
        <v>15</v>
      </c>
      <c r="H6" s="46">
        <f t="shared" si="1"/>
        <v>3</v>
      </c>
      <c r="I6" s="46">
        <f t="shared" si="1"/>
        <v>15</v>
      </c>
      <c r="J6" s="46">
        <f t="shared" si="1"/>
        <v>77</v>
      </c>
      <c r="K6" s="46">
        <f t="shared" si="1"/>
        <v>22</v>
      </c>
      <c r="L6" s="46">
        <f t="shared" si="1"/>
        <v>24</v>
      </c>
      <c r="M6" s="47">
        <f t="shared" si="1"/>
        <v>10</v>
      </c>
      <c r="N6" s="47">
        <f t="shared" si="1"/>
        <v>15</v>
      </c>
      <c r="O6" s="47">
        <f t="shared" si="1"/>
        <v>6</v>
      </c>
      <c r="P6" s="47">
        <f t="shared" si="1"/>
        <v>44</v>
      </c>
      <c r="Q6" s="47">
        <f t="shared" si="1"/>
        <v>38</v>
      </c>
      <c r="R6" s="47">
        <f t="shared" si="1"/>
        <v>38</v>
      </c>
      <c r="S6" s="47">
        <f t="shared" si="1"/>
        <v>93</v>
      </c>
      <c r="T6" s="47">
        <f t="shared" si="1"/>
        <v>1</v>
      </c>
      <c r="U6" s="47">
        <f t="shared" si="1"/>
        <v>11</v>
      </c>
      <c r="V6" s="47">
        <f t="shared" si="1"/>
        <v>20</v>
      </c>
      <c r="W6" s="47">
        <f t="shared" si="1"/>
        <v>106</v>
      </c>
      <c r="X6" s="47">
        <f t="shared" si="1"/>
        <v>35</v>
      </c>
      <c r="Y6" s="47">
        <f t="shared" si="1"/>
        <v>8</v>
      </c>
      <c r="Z6" s="47">
        <f t="shared" si="1"/>
        <v>2</v>
      </c>
      <c r="AA6" s="47">
        <f t="shared" si="1"/>
        <v>6</v>
      </c>
      <c r="AB6" s="47">
        <f t="shared" si="1"/>
        <v>2</v>
      </c>
      <c r="AC6" s="47">
        <f t="shared" si="1"/>
        <v>2</v>
      </c>
      <c r="AD6" s="47">
        <f t="shared" si="1"/>
        <v>24</v>
      </c>
      <c r="AE6" s="47">
        <f t="shared" si="1"/>
        <v>12</v>
      </c>
      <c r="AF6" s="47">
        <f t="shared" si="1"/>
        <v>60</v>
      </c>
      <c r="AG6" s="47">
        <f t="shared" si="1"/>
        <v>32</v>
      </c>
      <c r="AH6" s="48">
        <f t="shared" si="1"/>
        <v>29</v>
      </c>
      <c r="AI6" s="48">
        <f t="shared" si="1"/>
        <v>89</v>
      </c>
      <c r="AJ6" s="48">
        <f t="shared" si="1"/>
        <v>6</v>
      </c>
      <c r="AK6" s="48">
        <f t="shared" si="1"/>
        <v>19</v>
      </c>
      <c r="AL6" s="48">
        <f t="shared" si="1"/>
        <v>3</v>
      </c>
      <c r="AM6" s="48">
        <f t="shared" si="1"/>
        <v>8</v>
      </c>
      <c r="AN6" s="48">
        <f t="shared" si="1"/>
        <v>2</v>
      </c>
      <c r="AO6" s="48">
        <f t="shared" si="1"/>
        <v>23</v>
      </c>
      <c r="AP6" s="48">
        <f t="shared" si="1"/>
        <v>20</v>
      </c>
      <c r="AQ6" s="48">
        <f t="shared" si="1"/>
        <v>6</v>
      </c>
      <c r="AR6" s="34">
        <f t="shared" si="1"/>
        <v>93</v>
      </c>
      <c r="AS6" s="34">
        <f t="shared" si="1"/>
        <v>100</v>
      </c>
      <c r="AT6" s="34">
        <f t="shared" si="1"/>
        <v>10</v>
      </c>
      <c r="AU6" s="34">
        <f t="shared" si="1"/>
        <v>36</v>
      </c>
      <c r="AV6" s="34">
        <f t="shared" si="1"/>
        <v>23</v>
      </c>
      <c r="AW6" s="34">
        <f t="shared" si="1"/>
        <v>22</v>
      </c>
      <c r="AX6" s="34">
        <f t="shared" si="1"/>
        <v>27</v>
      </c>
      <c r="AY6" s="34">
        <f t="shared" si="1"/>
        <v>28</v>
      </c>
      <c r="AZ6" s="34">
        <f t="shared" si="1"/>
        <v>66</v>
      </c>
      <c r="BA6" s="34">
        <f t="shared" si="1"/>
        <v>9</v>
      </c>
      <c r="BB6" s="34">
        <f t="shared" si="1"/>
        <v>30</v>
      </c>
      <c r="BC6" s="34">
        <f t="shared" si="1"/>
        <v>6</v>
      </c>
      <c r="BD6" s="34">
        <f t="shared" si="1"/>
        <v>16</v>
      </c>
      <c r="BE6" s="34">
        <f t="shared" si="1"/>
        <v>29</v>
      </c>
      <c r="BF6" s="34">
        <f t="shared" si="1"/>
        <v>6</v>
      </c>
      <c r="BG6" s="34">
        <f t="shared" si="1"/>
        <v>2</v>
      </c>
      <c r="BH6" s="34">
        <f t="shared" si="1"/>
        <v>21</v>
      </c>
      <c r="BI6" s="34">
        <f t="shared" si="1"/>
        <v>2</v>
      </c>
      <c r="BJ6" s="34">
        <f t="shared" si="1"/>
        <v>24</v>
      </c>
      <c r="BK6" s="34">
        <f t="shared" si="1"/>
        <v>19</v>
      </c>
      <c r="BL6" s="34">
        <f t="shared" si="1"/>
        <v>32</v>
      </c>
      <c r="BM6" s="34">
        <f t="shared" si="1"/>
        <v>4</v>
      </c>
    </row>
    <row r="7" spans="1:65" x14ac:dyDescent="0.35">
      <c r="A7" s="3" t="s">
        <v>64</v>
      </c>
      <c r="B7" s="11">
        <f>COUNTIF($C7:$BM7,"√")</f>
        <v>6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 t="s">
        <v>65</v>
      </c>
      <c r="AJ7" s="4"/>
      <c r="AK7" s="4" t="s">
        <v>65</v>
      </c>
      <c r="AL7" s="4"/>
      <c r="AM7" s="4"/>
      <c r="AN7" s="4"/>
      <c r="AO7" s="4" t="s">
        <v>65</v>
      </c>
      <c r="AP7" s="4" t="s">
        <v>65</v>
      </c>
      <c r="AQ7" s="4"/>
      <c r="AR7" s="4" t="s">
        <v>65</v>
      </c>
      <c r="AS7" s="4" t="s">
        <v>65</v>
      </c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</row>
    <row r="8" spans="1:65" x14ac:dyDescent="0.35">
      <c r="A8" s="3" t="s">
        <v>66</v>
      </c>
      <c r="B8" s="11">
        <f t="shared" ref="B8:B71" si="2">COUNTIF($C8:$BM8,"√")</f>
        <v>1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 t="s">
        <v>65</v>
      </c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</row>
    <row r="9" spans="1:65" x14ac:dyDescent="0.35">
      <c r="A9" s="3" t="s">
        <v>67</v>
      </c>
      <c r="B9" s="11">
        <f t="shared" si="2"/>
        <v>8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 t="s">
        <v>65</v>
      </c>
      <c r="AI9" s="4" t="s">
        <v>65</v>
      </c>
      <c r="AJ9" s="4" t="s">
        <v>65</v>
      </c>
      <c r="AK9" s="4" t="s">
        <v>65</v>
      </c>
      <c r="AL9" s="4"/>
      <c r="AM9" s="4"/>
      <c r="AN9" s="4"/>
      <c r="AO9" s="4" t="s">
        <v>65</v>
      </c>
      <c r="AP9" s="4" t="s">
        <v>65</v>
      </c>
      <c r="AQ9" s="4"/>
      <c r="AR9" s="4" t="s">
        <v>65</v>
      </c>
      <c r="AS9" s="4" t="s">
        <v>65</v>
      </c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</row>
    <row r="10" spans="1:65" x14ac:dyDescent="0.35">
      <c r="A10" s="3" t="s">
        <v>68</v>
      </c>
      <c r="B10" s="11">
        <f t="shared" si="2"/>
        <v>5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 t="s">
        <v>65</v>
      </c>
      <c r="AJ10" s="4"/>
      <c r="AK10" s="4"/>
      <c r="AL10" s="4"/>
      <c r="AM10" s="4"/>
      <c r="AN10" s="4"/>
      <c r="AO10" s="4"/>
      <c r="AP10" s="4"/>
      <c r="AQ10" s="4"/>
      <c r="AR10" s="4" t="s">
        <v>65</v>
      </c>
      <c r="AS10" s="4" t="s">
        <v>65</v>
      </c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 t="s">
        <v>65</v>
      </c>
      <c r="BK10" s="4" t="s">
        <v>65</v>
      </c>
      <c r="BL10" s="4"/>
      <c r="BM10" s="4"/>
    </row>
    <row r="11" spans="1:65" x14ac:dyDescent="0.35">
      <c r="A11" s="3" t="s">
        <v>69</v>
      </c>
      <c r="B11" s="11">
        <f t="shared" si="2"/>
        <v>4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 t="s">
        <v>65</v>
      </c>
      <c r="AJ11" s="4"/>
      <c r="AK11" s="4"/>
      <c r="AL11" s="4"/>
      <c r="AM11" s="4"/>
      <c r="AN11" s="4"/>
      <c r="AO11" s="4"/>
      <c r="AP11" s="4"/>
      <c r="AQ11" s="4"/>
      <c r="AR11" s="4" t="s">
        <v>65</v>
      </c>
      <c r="AS11" s="4" t="s">
        <v>65</v>
      </c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 t="s">
        <v>65</v>
      </c>
      <c r="BK11" s="4"/>
      <c r="BL11" s="4"/>
      <c r="BM11" s="4"/>
    </row>
    <row r="12" spans="1:65" x14ac:dyDescent="0.35">
      <c r="A12" s="3" t="s">
        <v>70</v>
      </c>
      <c r="B12" s="11">
        <f t="shared" si="2"/>
        <v>4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 t="s">
        <v>65</v>
      </c>
      <c r="AJ12" s="4"/>
      <c r="AK12" s="4"/>
      <c r="AL12" s="4"/>
      <c r="AM12" s="4"/>
      <c r="AN12" s="4"/>
      <c r="AO12" s="4"/>
      <c r="AP12" s="4"/>
      <c r="AQ12" s="4"/>
      <c r="AR12" s="4" t="s">
        <v>65</v>
      </c>
      <c r="AS12" s="4" t="s">
        <v>65</v>
      </c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 t="s">
        <v>65</v>
      </c>
      <c r="BK12" s="4"/>
      <c r="BL12" s="4"/>
      <c r="BM12" s="4"/>
    </row>
    <row r="13" spans="1:65" x14ac:dyDescent="0.35">
      <c r="A13" s="3" t="s">
        <v>71</v>
      </c>
      <c r="B13" s="11">
        <f t="shared" si="2"/>
        <v>7</v>
      </c>
      <c r="C13" s="4"/>
      <c r="D13" s="4" t="s">
        <v>65</v>
      </c>
      <c r="E13" s="4"/>
      <c r="F13" s="4"/>
      <c r="G13" s="4" t="s">
        <v>65</v>
      </c>
      <c r="H13" s="4"/>
      <c r="I13" s="4"/>
      <c r="J13" s="4" t="s">
        <v>65</v>
      </c>
      <c r="K13" s="4" t="s">
        <v>65</v>
      </c>
      <c r="L13" s="4" t="s">
        <v>65</v>
      </c>
      <c r="M13" s="4"/>
      <c r="N13" s="4"/>
      <c r="O13" s="4"/>
      <c r="P13" s="4"/>
      <c r="Q13" s="4"/>
      <c r="R13" s="4"/>
      <c r="S13" s="4"/>
      <c r="T13" s="4"/>
      <c r="U13" s="4"/>
      <c r="V13" s="4"/>
      <c r="W13" s="4" t="s">
        <v>65</v>
      </c>
      <c r="X13" s="4" t="s">
        <v>65</v>
      </c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</row>
    <row r="14" spans="1:65" x14ac:dyDescent="0.35">
      <c r="A14" s="3" t="s">
        <v>72</v>
      </c>
      <c r="B14" s="11">
        <f t="shared" si="2"/>
        <v>7</v>
      </c>
      <c r="C14" s="4"/>
      <c r="D14" s="4" t="s">
        <v>65</v>
      </c>
      <c r="E14" s="4"/>
      <c r="F14" s="4"/>
      <c r="G14" s="4" t="s">
        <v>65</v>
      </c>
      <c r="H14" s="4"/>
      <c r="I14" s="4"/>
      <c r="J14" s="4" t="s">
        <v>65</v>
      </c>
      <c r="K14" s="4" t="s">
        <v>65</v>
      </c>
      <c r="L14" s="4" t="s">
        <v>65</v>
      </c>
      <c r="M14" s="4"/>
      <c r="N14" s="4"/>
      <c r="O14" s="4"/>
      <c r="P14" s="4"/>
      <c r="Q14" s="4"/>
      <c r="R14" s="4"/>
      <c r="S14" s="4"/>
      <c r="T14" s="4"/>
      <c r="U14" s="4"/>
      <c r="V14" s="4"/>
      <c r="W14" s="4" t="s">
        <v>65</v>
      </c>
      <c r="X14" s="4" t="s">
        <v>65</v>
      </c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</row>
    <row r="15" spans="1:65" x14ac:dyDescent="0.35">
      <c r="A15" s="3" t="s">
        <v>73</v>
      </c>
      <c r="B15" s="11">
        <f t="shared" si="2"/>
        <v>10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 t="s">
        <v>65</v>
      </c>
      <c r="AI15" s="4" t="s">
        <v>65</v>
      </c>
      <c r="AJ15" s="4"/>
      <c r="AK15" s="4"/>
      <c r="AL15" s="4"/>
      <c r="AM15" s="4"/>
      <c r="AN15" s="4"/>
      <c r="AO15" s="4"/>
      <c r="AP15" s="4"/>
      <c r="AQ15" s="4"/>
      <c r="AR15" s="4" t="s">
        <v>65</v>
      </c>
      <c r="AS15" s="4" t="s">
        <v>65</v>
      </c>
      <c r="AT15" s="4" t="s">
        <v>65</v>
      </c>
      <c r="AU15" s="4" t="s">
        <v>65</v>
      </c>
      <c r="AV15" s="4" t="s">
        <v>65</v>
      </c>
      <c r="AW15" s="4"/>
      <c r="AX15" s="4"/>
      <c r="AY15" s="4"/>
      <c r="AZ15" s="4" t="s">
        <v>65</v>
      </c>
      <c r="BA15" s="4"/>
      <c r="BB15" s="4" t="s">
        <v>65</v>
      </c>
      <c r="BC15" s="4"/>
      <c r="BD15" s="4"/>
      <c r="BE15" s="4"/>
      <c r="BF15" s="4"/>
      <c r="BG15" s="4"/>
      <c r="BH15" s="4"/>
      <c r="BI15" s="4"/>
      <c r="BJ15" s="4" t="s">
        <v>65</v>
      </c>
      <c r="BK15" s="4"/>
      <c r="BL15" s="4"/>
      <c r="BM15" s="4"/>
    </row>
    <row r="16" spans="1:65" x14ac:dyDescent="0.35">
      <c r="A16" s="3" t="s">
        <v>74</v>
      </c>
      <c r="B16" s="11">
        <f t="shared" si="2"/>
        <v>6</v>
      </c>
      <c r="C16" s="4"/>
      <c r="D16" s="4" t="s">
        <v>65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 t="s">
        <v>65</v>
      </c>
      <c r="Q16" s="4"/>
      <c r="R16" s="4"/>
      <c r="S16" s="5" t="s">
        <v>65</v>
      </c>
      <c r="T16" s="4"/>
      <c r="U16" s="4"/>
      <c r="V16" s="4"/>
      <c r="W16" s="4" t="s">
        <v>65</v>
      </c>
      <c r="X16" s="4"/>
      <c r="Y16" s="4"/>
      <c r="Z16" s="4"/>
      <c r="AA16" s="4"/>
      <c r="AB16" s="4"/>
      <c r="AC16" s="4"/>
      <c r="AD16" s="4"/>
      <c r="AE16" s="4"/>
      <c r="AF16" s="4" t="s">
        <v>65</v>
      </c>
      <c r="AG16" s="4" t="s">
        <v>65</v>
      </c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</row>
    <row r="17" spans="1:65" x14ac:dyDescent="0.35">
      <c r="A17" s="3" t="s">
        <v>75</v>
      </c>
      <c r="B17" s="11">
        <f t="shared" si="2"/>
        <v>3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 t="s">
        <v>65</v>
      </c>
      <c r="AJ17" s="4"/>
      <c r="AK17" s="4"/>
      <c r="AL17" s="4"/>
      <c r="AM17" s="4"/>
      <c r="AN17" s="4"/>
      <c r="AO17" s="4"/>
      <c r="AP17" s="4"/>
      <c r="AQ17" s="4"/>
      <c r="AR17" s="4" t="s">
        <v>65</v>
      </c>
      <c r="AS17" s="4" t="s">
        <v>65</v>
      </c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</row>
    <row r="18" spans="1:65" x14ac:dyDescent="0.35">
      <c r="A18" s="3" t="s">
        <v>76</v>
      </c>
      <c r="B18" s="11">
        <f t="shared" si="2"/>
        <v>5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 t="s">
        <v>65</v>
      </c>
      <c r="AJ18" s="4"/>
      <c r="AK18" s="4" t="s">
        <v>65</v>
      </c>
      <c r="AL18" s="4"/>
      <c r="AM18" s="4"/>
      <c r="AN18" s="4"/>
      <c r="AO18" s="4"/>
      <c r="AP18" s="4" t="s">
        <v>65</v>
      </c>
      <c r="AQ18" s="4"/>
      <c r="AR18" s="4" t="s">
        <v>65</v>
      </c>
      <c r="AS18" s="4" t="s">
        <v>65</v>
      </c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</row>
    <row r="19" spans="1:65" x14ac:dyDescent="0.35">
      <c r="A19" s="3" t="s">
        <v>77</v>
      </c>
      <c r="B19" s="11">
        <f t="shared" si="2"/>
        <v>6</v>
      </c>
      <c r="C19" s="4"/>
      <c r="D19" s="4"/>
      <c r="E19" s="4"/>
      <c r="F19" s="4"/>
      <c r="G19" s="4"/>
      <c r="H19" s="4"/>
      <c r="I19" s="4"/>
      <c r="J19" s="4" t="s">
        <v>65</v>
      </c>
      <c r="K19" s="4"/>
      <c r="L19" s="4"/>
      <c r="M19" s="4"/>
      <c r="N19" s="4"/>
      <c r="O19" s="4"/>
      <c r="P19" s="4"/>
      <c r="Q19" s="4"/>
      <c r="R19" s="4"/>
      <c r="S19" s="4"/>
      <c r="T19" s="4"/>
      <c r="U19" s="4" t="s">
        <v>65</v>
      </c>
      <c r="V19" s="4"/>
      <c r="W19" s="4" t="s">
        <v>65</v>
      </c>
      <c r="X19" s="4" t="s">
        <v>65</v>
      </c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 t="s">
        <v>65</v>
      </c>
      <c r="BA19" s="4"/>
      <c r="BB19" s="4"/>
      <c r="BC19" s="4"/>
      <c r="BD19" s="4"/>
      <c r="BE19" s="4"/>
      <c r="BF19" s="4"/>
      <c r="BG19" s="4"/>
      <c r="BH19" s="4" t="s">
        <v>65</v>
      </c>
      <c r="BI19" s="4"/>
      <c r="BJ19" s="4"/>
      <c r="BK19" s="4"/>
      <c r="BL19" s="4"/>
      <c r="BM19" s="4"/>
    </row>
    <row r="20" spans="1:65" x14ac:dyDescent="0.35">
      <c r="A20" s="3" t="s">
        <v>78</v>
      </c>
      <c r="B20" s="11">
        <f t="shared" si="2"/>
        <v>12</v>
      </c>
      <c r="C20" s="4"/>
      <c r="D20" s="4"/>
      <c r="E20" s="4"/>
      <c r="F20" s="4"/>
      <c r="G20" s="4"/>
      <c r="H20" s="4"/>
      <c r="I20" s="4"/>
      <c r="J20" s="4" t="s">
        <v>65</v>
      </c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 t="s">
        <v>65</v>
      </c>
      <c r="X20" s="4" t="s">
        <v>65</v>
      </c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 t="s">
        <v>65</v>
      </c>
      <c r="AT20" s="4"/>
      <c r="AU20" s="4" t="s">
        <v>65</v>
      </c>
      <c r="AV20" s="4" t="s">
        <v>65</v>
      </c>
      <c r="AW20" s="4" t="s">
        <v>65</v>
      </c>
      <c r="AX20" s="4"/>
      <c r="AY20" s="4"/>
      <c r="AZ20" s="4" t="s">
        <v>65</v>
      </c>
      <c r="BA20" s="4"/>
      <c r="BB20" s="4" t="s">
        <v>65</v>
      </c>
      <c r="BC20" s="4"/>
      <c r="BD20" s="4" t="s">
        <v>65</v>
      </c>
      <c r="BE20" s="4" t="s">
        <v>65</v>
      </c>
      <c r="BF20" s="4"/>
      <c r="BG20" s="4"/>
      <c r="BH20" s="4" t="s">
        <v>65</v>
      </c>
      <c r="BI20" s="4"/>
      <c r="BJ20" s="4"/>
      <c r="BK20" s="4"/>
      <c r="BL20" s="4"/>
      <c r="BM20" s="4"/>
    </row>
    <row r="21" spans="1:65" x14ac:dyDescent="0.35">
      <c r="A21" s="3" t="s">
        <v>79</v>
      </c>
      <c r="B21" s="11">
        <f t="shared" si="2"/>
        <v>12</v>
      </c>
      <c r="C21" s="4"/>
      <c r="D21" s="4"/>
      <c r="E21" s="4"/>
      <c r="F21" s="4"/>
      <c r="G21" s="4"/>
      <c r="H21" s="4"/>
      <c r="I21" s="4"/>
      <c r="J21" s="4" t="s">
        <v>65</v>
      </c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 t="s">
        <v>65</v>
      </c>
      <c r="X21" s="4" t="s">
        <v>65</v>
      </c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 t="s">
        <v>65</v>
      </c>
      <c r="AT21" s="4"/>
      <c r="AU21" s="4" t="s">
        <v>65</v>
      </c>
      <c r="AV21" s="4" t="s">
        <v>65</v>
      </c>
      <c r="AW21" s="4" t="s">
        <v>65</v>
      </c>
      <c r="AX21" s="4"/>
      <c r="AY21" s="4"/>
      <c r="AZ21" s="4" t="s">
        <v>65</v>
      </c>
      <c r="BA21" s="4"/>
      <c r="BB21" s="4" t="s">
        <v>65</v>
      </c>
      <c r="BC21" s="4"/>
      <c r="BD21" s="4" t="s">
        <v>65</v>
      </c>
      <c r="BE21" s="4" t="s">
        <v>65</v>
      </c>
      <c r="BF21" s="4"/>
      <c r="BG21" s="4"/>
      <c r="BH21" s="4" t="s">
        <v>65</v>
      </c>
      <c r="BI21" s="4"/>
      <c r="BJ21" s="4"/>
      <c r="BK21" s="4"/>
      <c r="BL21" s="4"/>
      <c r="BM21" s="4"/>
    </row>
    <row r="22" spans="1:65" x14ac:dyDescent="0.35">
      <c r="A22" s="3" t="s">
        <v>80</v>
      </c>
      <c r="B22" s="11">
        <f t="shared" si="2"/>
        <v>4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 t="s">
        <v>65</v>
      </c>
      <c r="AJ22" s="4"/>
      <c r="AK22" s="4"/>
      <c r="AL22" s="4"/>
      <c r="AM22" s="4"/>
      <c r="AN22" s="4"/>
      <c r="AO22" s="4"/>
      <c r="AP22" s="4"/>
      <c r="AQ22" s="4"/>
      <c r="AR22" s="4" t="s">
        <v>65</v>
      </c>
      <c r="AS22" s="4" t="s">
        <v>65</v>
      </c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 t="s">
        <v>65</v>
      </c>
      <c r="BK22" s="4"/>
      <c r="BL22" s="4"/>
      <c r="BM22" s="4"/>
    </row>
    <row r="23" spans="1:65" x14ac:dyDescent="0.35">
      <c r="A23" s="3" t="s">
        <v>81</v>
      </c>
      <c r="B23" s="11">
        <f t="shared" si="2"/>
        <v>8</v>
      </c>
      <c r="C23" s="4"/>
      <c r="D23" s="4" t="s">
        <v>65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 t="s">
        <v>65</v>
      </c>
      <c r="R23" s="4" t="s">
        <v>65</v>
      </c>
      <c r="S23" s="4" t="s">
        <v>65</v>
      </c>
      <c r="T23" s="4"/>
      <c r="U23" s="4"/>
      <c r="V23" s="4" t="s">
        <v>65</v>
      </c>
      <c r="W23" s="4" t="s">
        <v>65</v>
      </c>
      <c r="X23" s="4"/>
      <c r="Y23" s="4"/>
      <c r="Z23" s="4"/>
      <c r="AA23" s="4"/>
      <c r="AB23" s="4"/>
      <c r="AC23" s="4"/>
      <c r="AD23" s="4"/>
      <c r="AE23" s="4"/>
      <c r="AF23" s="4" t="s">
        <v>65</v>
      </c>
      <c r="AG23" s="4" t="s">
        <v>65</v>
      </c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</row>
    <row r="24" spans="1:65" x14ac:dyDescent="0.35">
      <c r="A24" s="3" t="s">
        <v>82</v>
      </c>
      <c r="B24" s="11">
        <f t="shared" si="2"/>
        <v>15</v>
      </c>
      <c r="C24" s="4"/>
      <c r="D24" s="4"/>
      <c r="E24" s="4"/>
      <c r="F24" s="4"/>
      <c r="G24" s="4"/>
      <c r="H24" s="4"/>
      <c r="I24" s="4"/>
      <c r="J24" s="4" t="s">
        <v>65</v>
      </c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 t="s">
        <v>65</v>
      </c>
      <c r="AJ24" s="4"/>
      <c r="AK24" s="4"/>
      <c r="AL24" s="4"/>
      <c r="AM24" s="4"/>
      <c r="AN24" s="4"/>
      <c r="AO24" s="4"/>
      <c r="AP24" s="4"/>
      <c r="AQ24" s="4"/>
      <c r="AR24" s="4" t="s">
        <v>65</v>
      </c>
      <c r="AS24" s="4" t="s">
        <v>65</v>
      </c>
      <c r="AT24" s="4"/>
      <c r="AU24" s="4" t="s">
        <v>65</v>
      </c>
      <c r="AV24" s="4" t="s">
        <v>65</v>
      </c>
      <c r="AW24" s="4" t="s">
        <v>65</v>
      </c>
      <c r="AX24" s="4" t="s">
        <v>65</v>
      </c>
      <c r="AY24" s="4" t="s">
        <v>65</v>
      </c>
      <c r="AZ24" s="4" t="s">
        <v>65</v>
      </c>
      <c r="BA24" s="4"/>
      <c r="BB24" s="4" t="s">
        <v>65</v>
      </c>
      <c r="BC24" s="4"/>
      <c r="BD24" s="4" t="s">
        <v>65</v>
      </c>
      <c r="BE24" s="4" t="s">
        <v>65</v>
      </c>
      <c r="BF24" s="4"/>
      <c r="BG24" s="4"/>
      <c r="BH24" s="4" t="s">
        <v>65</v>
      </c>
      <c r="BI24" s="4"/>
      <c r="BJ24" s="4"/>
      <c r="BK24" s="4"/>
      <c r="BL24" s="4" t="s">
        <v>65</v>
      </c>
      <c r="BM24" s="4"/>
    </row>
    <row r="25" spans="1:65" x14ac:dyDescent="0.35">
      <c r="A25" s="3" t="s">
        <v>83</v>
      </c>
      <c r="B25" s="11">
        <f t="shared" si="2"/>
        <v>1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 t="s">
        <v>65</v>
      </c>
      <c r="BM25" s="4"/>
    </row>
    <row r="26" spans="1:65" x14ac:dyDescent="0.35">
      <c r="A26" s="3" t="s">
        <v>84</v>
      </c>
      <c r="B26" s="11">
        <f t="shared" si="2"/>
        <v>7</v>
      </c>
      <c r="C26" s="4"/>
      <c r="D26" s="4" t="s">
        <v>65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 t="s">
        <v>65</v>
      </c>
      <c r="R26" s="4" t="s">
        <v>65</v>
      </c>
      <c r="S26" s="4" t="s">
        <v>65</v>
      </c>
      <c r="T26" s="4"/>
      <c r="U26" s="4"/>
      <c r="V26" s="4" t="s">
        <v>65</v>
      </c>
      <c r="W26" s="4" t="s">
        <v>65</v>
      </c>
      <c r="X26" s="4"/>
      <c r="Y26" s="4"/>
      <c r="Z26" s="4"/>
      <c r="AA26" s="4"/>
      <c r="AB26" s="4"/>
      <c r="AC26" s="4"/>
      <c r="AD26" s="4"/>
      <c r="AE26" s="4"/>
      <c r="AF26" s="4" t="s">
        <v>65</v>
      </c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</row>
    <row r="27" spans="1:65" x14ac:dyDescent="0.35">
      <c r="A27" s="3" t="s">
        <v>85</v>
      </c>
      <c r="B27" s="11">
        <f t="shared" si="2"/>
        <v>5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 t="s">
        <v>65</v>
      </c>
      <c r="AI27" s="4" t="s">
        <v>65</v>
      </c>
      <c r="AJ27" s="4"/>
      <c r="AK27" s="4"/>
      <c r="AL27" s="4"/>
      <c r="AM27" s="4"/>
      <c r="AN27" s="4"/>
      <c r="AO27" s="4"/>
      <c r="AP27" s="4"/>
      <c r="AQ27" s="4"/>
      <c r="AR27" s="4" t="s">
        <v>65</v>
      </c>
      <c r="AS27" s="4" t="s">
        <v>65</v>
      </c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 t="s">
        <v>65</v>
      </c>
      <c r="BL27" s="4"/>
      <c r="BM27" s="4"/>
    </row>
    <row r="28" spans="1:65" x14ac:dyDescent="0.35">
      <c r="A28" s="3" t="s">
        <v>86</v>
      </c>
      <c r="B28" s="11">
        <f t="shared" si="2"/>
        <v>9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 t="s">
        <v>65</v>
      </c>
      <c r="AI28" s="4" t="s">
        <v>65</v>
      </c>
      <c r="AJ28" s="4"/>
      <c r="AK28" s="4"/>
      <c r="AL28" s="4"/>
      <c r="AM28" s="4"/>
      <c r="AN28" s="4"/>
      <c r="AO28" s="4"/>
      <c r="AP28" s="4"/>
      <c r="AQ28" s="4"/>
      <c r="AR28" s="4" t="s">
        <v>65</v>
      </c>
      <c r="AS28" s="4" t="s">
        <v>65</v>
      </c>
      <c r="AT28" s="4" t="s">
        <v>65</v>
      </c>
      <c r="AU28" s="4"/>
      <c r="AV28" s="4"/>
      <c r="AW28" s="4"/>
      <c r="AX28" s="4"/>
      <c r="AY28" s="4"/>
      <c r="AZ28" s="4" t="s">
        <v>65</v>
      </c>
      <c r="BA28" s="4"/>
      <c r="BB28" s="4" t="s">
        <v>65</v>
      </c>
      <c r="BC28" s="4" t="s">
        <v>65</v>
      </c>
      <c r="BD28" s="4"/>
      <c r="BE28" s="4"/>
      <c r="BF28" s="4"/>
      <c r="BG28" s="4"/>
      <c r="BH28" s="4"/>
      <c r="BI28" s="4"/>
      <c r="BJ28" s="4"/>
      <c r="BK28" s="4" t="s">
        <v>65</v>
      </c>
      <c r="BL28" s="4"/>
      <c r="BM28" s="4"/>
    </row>
    <row r="29" spans="1:65" x14ac:dyDescent="0.35">
      <c r="A29" s="3" t="s">
        <v>87</v>
      </c>
      <c r="B29" s="11">
        <f t="shared" si="2"/>
        <v>4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 t="s">
        <v>65</v>
      </c>
      <c r="AJ29" s="4"/>
      <c r="AK29" s="4"/>
      <c r="AL29" s="4"/>
      <c r="AM29" s="4"/>
      <c r="AN29" s="4"/>
      <c r="AO29" s="4" t="s">
        <v>65</v>
      </c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 t="s">
        <v>65</v>
      </c>
      <c r="BD29" s="4"/>
      <c r="BE29" s="4"/>
      <c r="BF29" s="4"/>
      <c r="BG29" s="4"/>
      <c r="BH29" s="4"/>
      <c r="BI29" s="4"/>
      <c r="BJ29" s="4"/>
      <c r="BK29" s="4" t="s">
        <v>65</v>
      </c>
      <c r="BL29" s="4"/>
      <c r="BM29" s="4"/>
    </row>
    <row r="30" spans="1:65" x14ac:dyDescent="0.35">
      <c r="A30" s="3" t="s">
        <v>88</v>
      </c>
      <c r="B30" s="11">
        <f t="shared" si="2"/>
        <v>3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 t="s">
        <v>65</v>
      </c>
      <c r="AS30" s="4" t="s">
        <v>65</v>
      </c>
      <c r="AT30" s="4"/>
      <c r="AU30" s="4"/>
      <c r="AV30" s="4"/>
      <c r="AW30" s="4"/>
      <c r="AX30" s="4"/>
      <c r="AY30" s="4"/>
      <c r="AZ30" s="4"/>
      <c r="BA30" s="4"/>
      <c r="BB30" s="4" t="s">
        <v>65</v>
      </c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</row>
    <row r="31" spans="1:65" x14ac:dyDescent="0.35">
      <c r="A31" s="3" t="s">
        <v>89</v>
      </c>
      <c r="B31" s="11">
        <f t="shared" si="2"/>
        <v>1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 t="s">
        <v>65</v>
      </c>
      <c r="BM31" s="4"/>
    </row>
    <row r="32" spans="1:65" x14ac:dyDescent="0.35">
      <c r="A32" s="3" t="s">
        <v>90</v>
      </c>
      <c r="B32" s="11">
        <f t="shared" si="2"/>
        <v>7</v>
      </c>
      <c r="C32" s="4"/>
      <c r="D32" s="4" t="s">
        <v>65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 t="s">
        <v>65</v>
      </c>
      <c r="R32" s="4" t="s">
        <v>65</v>
      </c>
      <c r="S32" s="4" t="s">
        <v>65</v>
      </c>
      <c r="T32" s="4"/>
      <c r="U32" s="4"/>
      <c r="V32" s="4" t="s">
        <v>65</v>
      </c>
      <c r="W32" s="4" t="s">
        <v>65</v>
      </c>
      <c r="X32" s="4"/>
      <c r="Y32" s="4"/>
      <c r="Z32" s="4"/>
      <c r="AA32" s="4"/>
      <c r="AB32" s="4"/>
      <c r="AC32" s="4"/>
      <c r="AD32" s="4"/>
      <c r="AE32" s="4"/>
      <c r="AF32" s="4" t="s">
        <v>65</v>
      </c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</row>
    <row r="33" spans="1:65" x14ac:dyDescent="0.35">
      <c r="A33" s="3" t="s">
        <v>91</v>
      </c>
      <c r="B33" s="11">
        <f t="shared" si="2"/>
        <v>5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 t="s">
        <v>65</v>
      </c>
      <c r="AJ33" s="4"/>
      <c r="AK33" s="4" t="s">
        <v>65</v>
      </c>
      <c r="AL33" s="4"/>
      <c r="AM33" s="4"/>
      <c r="AN33" s="4"/>
      <c r="AO33" s="4" t="s">
        <v>65</v>
      </c>
      <c r="AP33" s="4"/>
      <c r="AQ33" s="4"/>
      <c r="AR33" s="4" t="s">
        <v>65</v>
      </c>
      <c r="AS33" s="4" t="s">
        <v>65</v>
      </c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</row>
    <row r="34" spans="1:65" x14ac:dyDescent="0.35">
      <c r="A34" s="3" t="s">
        <v>92</v>
      </c>
      <c r="B34" s="11">
        <f t="shared" si="2"/>
        <v>4</v>
      </c>
      <c r="C34" s="4"/>
      <c r="D34" s="4"/>
      <c r="E34" s="4"/>
      <c r="F34" s="4"/>
      <c r="G34" s="4"/>
      <c r="H34" s="4"/>
      <c r="I34" s="4"/>
      <c r="J34" s="4" t="s">
        <v>65</v>
      </c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 t="s">
        <v>65</v>
      </c>
      <c r="X34" s="4" t="s">
        <v>65</v>
      </c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 t="s">
        <v>65</v>
      </c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</row>
    <row r="35" spans="1:65" x14ac:dyDescent="0.35">
      <c r="A35" s="3" t="s">
        <v>93</v>
      </c>
      <c r="B35" s="11">
        <f t="shared" si="2"/>
        <v>15</v>
      </c>
      <c r="C35" s="4"/>
      <c r="D35" s="4"/>
      <c r="E35" s="4"/>
      <c r="F35" s="4"/>
      <c r="G35" s="4"/>
      <c r="H35" s="4"/>
      <c r="I35" s="4"/>
      <c r="J35" s="4" t="s">
        <v>65</v>
      </c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 t="s">
        <v>65</v>
      </c>
      <c r="AJ35" s="4"/>
      <c r="AK35" s="4"/>
      <c r="AL35" s="4"/>
      <c r="AM35" s="4"/>
      <c r="AN35" s="4"/>
      <c r="AO35" s="4"/>
      <c r="AP35" s="4"/>
      <c r="AQ35" s="4"/>
      <c r="AR35" s="4" t="s">
        <v>65</v>
      </c>
      <c r="AS35" s="4" t="s">
        <v>65</v>
      </c>
      <c r="AT35" s="4"/>
      <c r="AU35" s="4" t="s">
        <v>65</v>
      </c>
      <c r="AV35" s="4" t="s">
        <v>65</v>
      </c>
      <c r="AW35" s="4" t="s">
        <v>65</v>
      </c>
      <c r="AX35" s="4" t="s">
        <v>65</v>
      </c>
      <c r="AY35" s="4" t="s">
        <v>65</v>
      </c>
      <c r="AZ35" s="4" t="s">
        <v>65</v>
      </c>
      <c r="BA35" s="4"/>
      <c r="BB35" s="4" t="s">
        <v>65</v>
      </c>
      <c r="BC35" s="4"/>
      <c r="BD35" s="4" t="s">
        <v>65</v>
      </c>
      <c r="BE35" s="4" t="s">
        <v>65</v>
      </c>
      <c r="BF35" s="4" t="s">
        <v>65</v>
      </c>
      <c r="BG35" s="4"/>
      <c r="BH35" s="4" t="s">
        <v>65</v>
      </c>
      <c r="BI35" s="4"/>
      <c r="BJ35" s="4"/>
      <c r="BK35" s="4"/>
      <c r="BL35" s="4"/>
      <c r="BM35" s="4"/>
    </row>
    <row r="36" spans="1:65" x14ac:dyDescent="0.35">
      <c r="A36" s="3" t="s">
        <v>94</v>
      </c>
      <c r="B36" s="11">
        <f t="shared" si="2"/>
        <v>12</v>
      </c>
      <c r="C36" s="4" t="s">
        <v>65</v>
      </c>
      <c r="D36" s="4" t="s">
        <v>65</v>
      </c>
      <c r="E36" s="4"/>
      <c r="F36" s="4"/>
      <c r="G36" s="4"/>
      <c r="H36" s="4"/>
      <c r="I36" s="4"/>
      <c r="J36" s="4"/>
      <c r="K36" s="4"/>
      <c r="L36" s="4"/>
      <c r="M36" s="4" t="s">
        <v>65</v>
      </c>
      <c r="N36" s="4" t="s">
        <v>65</v>
      </c>
      <c r="O36" s="4"/>
      <c r="P36" s="4" t="s">
        <v>65</v>
      </c>
      <c r="Q36" s="4" t="s">
        <v>65</v>
      </c>
      <c r="R36" s="4" t="s">
        <v>65</v>
      </c>
      <c r="S36" s="4" t="s">
        <v>65</v>
      </c>
      <c r="T36" s="4"/>
      <c r="U36" s="4"/>
      <c r="V36" s="4" t="s">
        <v>65</v>
      </c>
      <c r="W36" s="4" t="s">
        <v>65</v>
      </c>
      <c r="X36" s="4"/>
      <c r="Y36" s="4" t="s">
        <v>65</v>
      </c>
      <c r="Z36" s="4"/>
      <c r="AA36" s="4"/>
      <c r="AB36" s="4"/>
      <c r="AC36" s="4"/>
      <c r="AD36" s="4"/>
      <c r="AE36" s="4"/>
      <c r="AF36" s="4" t="s">
        <v>65</v>
      </c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</row>
    <row r="37" spans="1:65" x14ac:dyDescent="0.35">
      <c r="A37" s="3" t="s">
        <v>95</v>
      </c>
      <c r="B37" s="11">
        <f t="shared" si="2"/>
        <v>7</v>
      </c>
      <c r="C37" s="4" t="s">
        <v>65</v>
      </c>
      <c r="D37" s="4" t="s">
        <v>65</v>
      </c>
      <c r="E37" s="4"/>
      <c r="F37" s="4" t="s">
        <v>65</v>
      </c>
      <c r="G37" s="4"/>
      <c r="H37" s="4"/>
      <c r="I37" s="4"/>
      <c r="J37" s="4"/>
      <c r="K37" s="4"/>
      <c r="L37" s="4"/>
      <c r="M37" s="4"/>
      <c r="N37" s="4"/>
      <c r="O37" s="4"/>
      <c r="P37" s="4" t="s">
        <v>65</v>
      </c>
      <c r="Q37" s="4"/>
      <c r="R37" s="4" t="s">
        <v>65</v>
      </c>
      <c r="S37" s="4" t="s">
        <v>65</v>
      </c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 t="s">
        <v>65</v>
      </c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</row>
    <row r="38" spans="1:65" x14ac:dyDescent="0.35">
      <c r="A38" s="3" t="s">
        <v>96</v>
      </c>
      <c r="B38" s="11">
        <f t="shared" si="2"/>
        <v>10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 t="s">
        <v>65</v>
      </c>
      <c r="T38" s="4"/>
      <c r="U38" s="4"/>
      <c r="V38" s="4"/>
      <c r="W38" s="4" t="s">
        <v>65</v>
      </c>
      <c r="X38" s="4"/>
      <c r="Y38" s="4"/>
      <c r="Z38" s="4"/>
      <c r="AA38" s="4"/>
      <c r="AB38" s="4"/>
      <c r="AC38" s="4"/>
      <c r="AD38" s="4" t="s">
        <v>65</v>
      </c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 t="s">
        <v>65</v>
      </c>
      <c r="AS38" s="4" t="s">
        <v>65</v>
      </c>
      <c r="AT38" s="4"/>
      <c r="AU38" s="4"/>
      <c r="AV38" s="4"/>
      <c r="AW38" s="4"/>
      <c r="AX38" s="4" t="s">
        <v>65</v>
      </c>
      <c r="AY38" s="4" t="s">
        <v>65</v>
      </c>
      <c r="AZ38" s="4" t="s">
        <v>65</v>
      </c>
      <c r="BA38" s="4"/>
      <c r="BB38" s="4"/>
      <c r="BC38" s="4"/>
      <c r="BD38" s="4"/>
      <c r="BE38" s="4"/>
      <c r="BF38" s="4"/>
      <c r="BG38" s="4"/>
      <c r="BH38" s="4"/>
      <c r="BI38" s="4"/>
      <c r="BJ38" s="4" t="s">
        <v>65</v>
      </c>
      <c r="BK38" s="4"/>
      <c r="BL38" s="4" t="s">
        <v>65</v>
      </c>
      <c r="BM38" s="4"/>
    </row>
    <row r="39" spans="1:65" x14ac:dyDescent="0.35">
      <c r="A39" s="3" t="s">
        <v>97</v>
      </c>
      <c r="B39" s="11">
        <f t="shared" si="2"/>
        <v>9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 t="s">
        <v>65</v>
      </c>
      <c r="T39" s="4"/>
      <c r="U39" s="4"/>
      <c r="V39" s="4"/>
      <c r="W39" s="4" t="s">
        <v>65</v>
      </c>
      <c r="X39" s="4"/>
      <c r="Y39" s="4"/>
      <c r="Z39" s="4"/>
      <c r="AA39" s="4"/>
      <c r="AB39" s="4"/>
      <c r="AC39" s="4"/>
      <c r="AD39" s="4" t="s">
        <v>65</v>
      </c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 t="s">
        <v>65</v>
      </c>
      <c r="AS39" s="4" t="s">
        <v>65</v>
      </c>
      <c r="AT39" s="4"/>
      <c r="AU39" s="4"/>
      <c r="AV39" s="4"/>
      <c r="AW39" s="4"/>
      <c r="AX39" s="4" t="s">
        <v>65</v>
      </c>
      <c r="AY39" s="4" t="s">
        <v>65</v>
      </c>
      <c r="AZ39" s="4" t="s">
        <v>65</v>
      </c>
      <c r="BA39" s="4"/>
      <c r="BB39" s="4"/>
      <c r="BC39" s="4"/>
      <c r="BD39" s="4"/>
      <c r="BE39" s="4"/>
      <c r="BF39" s="4"/>
      <c r="BG39" s="4"/>
      <c r="BH39" s="4"/>
      <c r="BI39" s="4"/>
      <c r="BJ39" s="4" t="s">
        <v>65</v>
      </c>
      <c r="BK39" s="4"/>
      <c r="BL39" s="4"/>
      <c r="BM39" s="4"/>
    </row>
    <row r="40" spans="1:65" x14ac:dyDescent="0.35">
      <c r="A40" s="3" t="s">
        <v>98</v>
      </c>
      <c r="B40" s="11">
        <f t="shared" si="2"/>
        <v>6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 t="s">
        <v>65</v>
      </c>
      <c r="R40" s="4" t="s">
        <v>65</v>
      </c>
      <c r="S40" s="4" t="s">
        <v>65</v>
      </c>
      <c r="T40" s="4"/>
      <c r="U40" s="4"/>
      <c r="V40" s="4" t="s">
        <v>65</v>
      </c>
      <c r="W40" s="4" t="s">
        <v>65</v>
      </c>
      <c r="X40" s="4"/>
      <c r="Y40" s="4"/>
      <c r="Z40" s="4"/>
      <c r="AA40" s="4"/>
      <c r="AB40" s="4"/>
      <c r="AC40" s="4"/>
      <c r="AD40" s="4"/>
      <c r="AE40" s="4"/>
      <c r="AF40" s="4"/>
      <c r="AG40" s="4" t="s">
        <v>65</v>
      </c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</row>
    <row r="41" spans="1:65" x14ac:dyDescent="0.35">
      <c r="A41" s="3" t="s">
        <v>99</v>
      </c>
      <c r="B41" s="11">
        <f t="shared" si="2"/>
        <v>6</v>
      </c>
      <c r="C41" s="4"/>
      <c r="D41" s="4" t="s">
        <v>65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 t="s">
        <v>65</v>
      </c>
      <c r="R41" s="4" t="s">
        <v>65</v>
      </c>
      <c r="S41" s="4" t="s">
        <v>65</v>
      </c>
      <c r="T41" s="4"/>
      <c r="U41" s="4"/>
      <c r="V41" s="4"/>
      <c r="W41" s="4" t="s">
        <v>65</v>
      </c>
      <c r="X41" s="4"/>
      <c r="Y41" s="4"/>
      <c r="Z41" s="4"/>
      <c r="AA41" s="4"/>
      <c r="AB41" s="4"/>
      <c r="AC41" s="4"/>
      <c r="AD41" s="4"/>
      <c r="AE41" s="4"/>
      <c r="AF41" s="4" t="s">
        <v>65</v>
      </c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</row>
    <row r="42" spans="1:65" x14ac:dyDescent="0.35">
      <c r="A42" s="3" t="s">
        <v>100</v>
      </c>
      <c r="B42" s="11">
        <f t="shared" si="2"/>
        <v>5</v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 t="s">
        <v>65</v>
      </c>
      <c r="R42" s="4" t="s">
        <v>65</v>
      </c>
      <c r="S42" s="4" t="s">
        <v>65</v>
      </c>
      <c r="T42" s="4"/>
      <c r="U42" s="4"/>
      <c r="V42" s="4"/>
      <c r="W42" s="4" t="s">
        <v>65</v>
      </c>
      <c r="X42" s="4"/>
      <c r="Y42" s="4"/>
      <c r="Z42" s="4"/>
      <c r="AA42" s="4"/>
      <c r="AB42" s="4"/>
      <c r="AC42" s="4"/>
      <c r="AD42" s="4"/>
      <c r="AE42" s="4"/>
      <c r="AF42" s="4" t="s">
        <v>65</v>
      </c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</row>
    <row r="43" spans="1:65" x14ac:dyDescent="0.35">
      <c r="A43" s="3" t="s">
        <v>101</v>
      </c>
      <c r="B43" s="11">
        <f t="shared" si="2"/>
        <v>4</v>
      </c>
      <c r="C43" s="4"/>
      <c r="D43" s="4" t="s">
        <v>65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 t="s">
        <v>65</v>
      </c>
      <c r="R43" s="4"/>
      <c r="S43" s="4" t="s">
        <v>65</v>
      </c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 t="s">
        <v>65</v>
      </c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</row>
    <row r="44" spans="1:65" x14ac:dyDescent="0.35">
      <c r="A44" s="3" t="s">
        <v>102</v>
      </c>
      <c r="B44" s="11">
        <f t="shared" si="2"/>
        <v>2</v>
      </c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 t="s">
        <v>65</v>
      </c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 t="s">
        <v>65</v>
      </c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</row>
    <row r="45" spans="1:65" x14ac:dyDescent="0.35">
      <c r="A45" s="3" t="s">
        <v>103</v>
      </c>
      <c r="B45" s="11">
        <f t="shared" si="2"/>
        <v>2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 t="s">
        <v>65</v>
      </c>
      <c r="BM45" s="4" t="s">
        <v>65</v>
      </c>
    </row>
    <row r="46" spans="1:65" x14ac:dyDescent="0.35">
      <c r="A46" s="3" t="s">
        <v>104</v>
      </c>
      <c r="B46" s="11">
        <f t="shared" si="2"/>
        <v>12</v>
      </c>
      <c r="C46" s="4"/>
      <c r="D46" s="4"/>
      <c r="E46" s="4"/>
      <c r="F46" s="4"/>
      <c r="G46" s="4"/>
      <c r="H46" s="4"/>
      <c r="I46" s="4"/>
      <c r="J46" s="4" t="s">
        <v>65</v>
      </c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 t="s">
        <v>65</v>
      </c>
      <c r="AJ46" s="4"/>
      <c r="AK46" s="4"/>
      <c r="AL46" s="4"/>
      <c r="AM46" s="4"/>
      <c r="AN46" s="4"/>
      <c r="AO46" s="4"/>
      <c r="AP46" s="4"/>
      <c r="AQ46" s="4"/>
      <c r="AR46" s="4" t="s">
        <v>65</v>
      </c>
      <c r="AS46" s="4" t="s">
        <v>65</v>
      </c>
      <c r="AT46" s="4"/>
      <c r="AU46" s="4" t="s">
        <v>65</v>
      </c>
      <c r="AV46" s="4"/>
      <c r="AW46" s="4" t="s">
        <v>65</v>
      </c>
      <c r="AX46" s="4" t="s">
        <v>65</v>
      </c>
      <c r="AY46" s="4" t="s">
        <v>65</v>
      </c>
      <c r="AZ46" s="4" t="s">
        <v>65</v>
      </c>
      <c r="BA46" s="4"/>
      <c r="BB46" s="4"/>
      <c r="BC46" s="4"/>
      <c r="BD46" s="4"/>
      <c r="BE46" s="4" t="s">
        <v>65</v>
      </c>
      <c r="BF46" s="4"/>
      <c r="BG46" s="4"/>
      <c r="BH46" s="4"/>
      <c r="BI46" s="4"/>
      <c r="BJ46" s="4"/>
      <c r="BK46" s="4"/>
      <c r="BL46" s="4" t="s">
        <v>65</v>
      </c>
      <c r="BM46" s="4" t="s">
        <v>65</v>
      </c>
    </row>
    <row r="47" spans="1:65" x14ac:dyDescent="0.35">
      <c r="A47" s="3" t="s">
        <v>105</v>
      </c>
      <c r="B47" s="11">
        <f t="shared" si="2"/>
        <v>8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 t="s">
        <v>65</v>
      </c>
      <c r="AI47" s="4" t="s">
        <v>65</v>
      </c>
      <c r="AJ47" s="4" t="s">
        <v>65</v>
      </c>
      <c r="AK47" s="4" t="s">
        <v>65</v>
      </c>
      <c r="AL47" s="4"/>
      <c r="AM47" s="4"/>
      <c r="AN47" s="4"/>
      <c r="AO47" s="4" t="s">
        <v>65</v>
      </c>
      <c r="AP47" s="4" t="s">
        <v>65</v>
      </c>
      <c r="AQ47" s="4"/>
      <c r="AR47" s="4" t="s">
        <v>65</v>
      </c>
      <c r="AS47" s="4" t="s">
        <v>65</v>
      </c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</row>
    <row r="48" spans="1:65" x14ac:dyDescent="0.35">
      <c r="A48" s="3" t="s">
        <v>106</v>
      </c>
      <c r="B48" s="11">
        <f t="shared" si="2"/>
        <v>2</v>
      </c>
      <c r="C48" s="4"/>
      <c r="D48" s="4" t="s">
        <v>65</v>
      </c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 t="s">
        <v>65</v>
      </c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</row>
    <row r="49" spans="1:65" x14ac:dyDescent="0.35">
      <c r="A49" s="3" t="s">
        <v>107</v>
      </c>
      <c r="B49" s="11">
        <f t="shared" si="2"/>
        <v>4</v>
      </c>
      <c r="C49" s="4"/>
      <c r="D49" s="4"/>
      <c r="E49" s="4"/>
      <c r="F49" s="4"/>
      <c r="G49" s="4"/>
      <c r="H49" s="4"/>
      <c r="I49" s="4"/>
      <c r="J49" s="4" t="s">
        <v>65</v>
      </c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 t="s">
        <v>65</v>
      </c>
      <c r="X49" s="4" t="s">
        <v>65</v>
      </c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 t="s">
        <v>65</v>
      </c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</row>
    <row r="50" spans="1:65" x14ac:dyDescent="0.35">
      <c r="A50" s="3" t="s">
        <v>108</v>
      </c>
      <c r="B50" s="11">
        <f t="shared" si="2"/>
        <v>4</v>
      </c>
      <c r="C50" s="4" t="s">
        <v>65</v>
      </c>
      <c r="D50" s="4" t="s">
        <v>65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 t="s">
        <v>65</v>
      </c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 t="s">
        <v>65</v>
      </c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</row>
    <row r="51" spans="1:65" x14ac:dyDescent="0.35">
      <c r="A51" s="3" t="s">
        <v>109</v>
      </c>
      <c r="B51" s="11">
        <f t="shared" si="2"/>
        <v>3</v>
      </c>
      <c r="C51" s="4" t="s">
        <v>65</v>
      </c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 t="s">
        <v>65</v>
      </c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 t="s">
        <v>65</v>
      </c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</row>
    <row r="52" spans="1:65" x14ac:dyDescent="0.35">
      <c r="A52" s="3" t="s">
        <v>110</v>
      </c>
      <c r="B52" s="11">
        <f t="shared" si="2"/>
        <v>5</v>
      </c>
      <c r="C52" s="4" t="s">
        <v>65</v>
      </c>
      <c r="D52" s="4" t="s">
        <v>65</v>
      </c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 t="s">
        <v>65</v>
      </c>
      <c r="S52" s="4" t="s">
        <v>65</v>
      </c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 t="s">
        <v>65</v>
      </c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</row>
    <row r="53" spans="1:65" x14ac:dyDescent="0.35">
      <c r="A53" s="3" t="s">
        <v>111</v>
      </c>
      <c r="B53" s="11">
        <f t="shared" si="2"/>
        <v>13</v>
      </c>
      <c r="C53" s="4"/>
      <c r="D53" s="4"/>
      <c r="E53" s="4"/>
      <c r="F53" s="4"/>
      <c r="G53" s="4"/>
      <c r="H53" s="4"/>
      <c r="I53" s="4"/>
      <c r="J53" s="4" t="s">
        <v>65</v>
      </c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 t="s">
        <v>65</v>
      </c>
      <c r="X53" s="4" t="s">
        <v>65</v>
      </c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 t="s">
        <v>65</v>
      </c>
      <c r="AS53" s="4" t="s">
        <v>65</v>
      </c>
      <c r="AT53" s="4"/>
      <c r="AU53" s="4" t="s">
        <v>65</v>
      </c>
      <c r="AV53" s="4" t="s">
        <v>65</v>
      </c>
      <c r="AW53" s="4" t="s">
        <v>65</v>
      </c>
      <c r="AX53" s="4"/>
      <c r="AY53" s="4"/>
      <c r="AZ53" s="4" t="s">
        <v>65</v>
      </c>
      <c r="BA53" s="4"/>
      <c r="BB53" s="4" t="s">
        <v>65</v>
      </c>
      <c r="BC53" s="4"/>
      <c r="BD53" s="4" t="s">
        <v>65</v>
      </c>
      <c r="BE53" s="4" t="s">
        <v>65</v>
      </c>
      <c r="BF53" s="4"/>
      <c r="BG53" s="4"/>
      <c r="BH53" s="4" t="s">
        <v>65</v>
      </c>
      <c r="BI53" s="4"/>
      <c r="BJ53" s="4"/>
      <c r="BK53" s="4"/>
      <c r="BL53" s="4"/>
      <c r="BM53" s="4"/>
    </row>
    <row r="54" spans="1:65" x14ac:dyDescent="0.35">
      <c r="A54" s="3" t="s">
        <v>112</v>
      </c>
      <c r="B54" s="11">
        <f t="shared" si="2"/>
        <v>2</v>
      </c>
      <c r="C54" s="4"/>
      <c r="D54" s="4" t="s">
        <v>65</v>
      </c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 t="s">
        <v>65</v>
      </c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</row>
    <row r="55" spans="1:65" x14ac:dyDescent="0.35">
      <c r="A55" s="3" t="s">
        <v>113</v>
      </c>
      <c r="B55" s="11">
        <f t="shared" si="2"/>
        <v>6</v>
      </c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 t="s">
        <v>65</v>
      </c>
      <c r="T55" s="4"/>
      <c r="U55" s="4"/>
      <c r="V55" s="4"/>
      <c r="W55" s="4" t="s">
        <v>65</v>
      </c>
      <c r="X55" s="4"/>
      <c r="Y55" s="4"/>
      <c r="Z55" s="4"/>
      <c r="AA55" s="4"/>
      <c r="AB55" s="4"/>
      <c r="AC55" s="4"/>
      <c r="AD55" s="4" t="s">
        <v>65</v>
      </c>
      <c r="AE55" s="4" t="s">
        <v>65</v>
      </c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 t="s">
        <v>65</v>
      </c>
      <c r="BA55" s="4"/>
      <c r="BB55" s="4"/>
      <c r="BC55" s="4"/>
      <c r="BD55" s="4"/>
      <c r="BE55" s="4"/>
      <c r="BF55" s="4"/>
      <c r="BG55" s="4"/>
      <c r="BH55" s="4"/>
      <c r="BI55" s="4"/>
      <c r="BJ55" s="4" t="s">
        <v>65</v>
      </c>
      <c r="BK55" s="4"/>
      <c r="BL55" s="4"/>
      <c r="BM55" s="4"/>
    </row>
    <row r="56" spans="1:65" x14ac:dyDescent="0.35">
      <c r="A56" s="3" t="s">
        <v>114</v>
      </c>
      <c r="B56" s="11">
        <f t="shared" si="2"/>
        <v>11</v>
      </c>
      <c r="C56" s="4"/>
      <c r="D56" s="4"/>
      <c r="E56" s="4"/>
      <c r="F56" s="4"/>
      <c r="G56" s="4"/>
      <c r="H56" s="4"/>
      <c r="I56" s="4"/>
      <c r="J56" s="4" t="s">
        <v>65</v>
      </c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 t="s">
        <v>65</v>
      </c>
      <c r="AJ56" s="4"/>
      <c r="AK56" s="4"/>
      <c r="AL56" s="4"/>
      <c r="AM56" s="4"/>
      <c r="AN56" s="4"/>
      <c r="AO56" s="4"/>
      <c r="AP56" s="4"/>
      <c r="AQ56" s="4"/>
      <c r="AR56" s="4" t="s">
        <v>65</v>
      </c>
      <c r="AS56" s="4" t="s">
        <v>65</v>
      </c>
      <c r="AT56" s="4"/>
      <c r="AU56" s="4" t="s">
        <v>65</v>
      </c>
      <c r="AV56" s="4"/>
      <c r="AW56" s="4"/>
      <c r="AX56" s="4" t="s">
        <v>65</v>
      </c>
      <c r="AY56" s="4" t="s">
        <v>65</v>
      </c>
      <c r="AZ56" s="4" t="s">
        <v>65</v>
      </c>
      <c r="BA56" s="4"/>
      <c r="BB56" s="4"/>
      <c r="BC56" s="4"/>
      <c r="BD56" s="4"/>
      <c r="BE56" s="4" t="s">
        <v>65</v>
      </c>
      <c r="BF56" s="4"/>
      <c r="BG56" s="4" t="s">
        <v>65</v>
      </c>
      <c r="BH56" s="4"/>
      <c r="BI56" s="4"/>
      <c r="BJ56" s="4"/>
      <c r="BK56" s="4"/>
      <c r="BL56" s="4" t="s">
        <v>65</v>
      </c>
      <c r="BM56" s="4"/>
    </row>
    <row r="57" spans="1:65" x14ac:dyDescent="0.35">
      <c r="A57" s="3" t="s">
        <v>115</v>
      </c>
      <c r="B57" s="11">
        <f t="shared" si="2"/>
        <v>7</v>
      </c>
      <c r="C57" s="4"/>
      <c r="D57" s="4"/>
      <c r="E57" s="4"/>
      <c r="F57" s="4"/>
      <c r="G57" s="4"/>
      <c r="H57" s="4"/>
      <c r="I57" s="4"/>
      <c r="J57" s="4" t="s">
        <v>65</v>
      </c>
      <c r="K57" s="4"/>
      <c r="L57" s="4"/>
      <c r="M57" s="4"/>
      <c r="N57" s="4"/>
      <c r="O57" s="4"/>
      <c r="P57" s="4"/>
      <c r="Q57" s="4"/>
      <c r="R57" s="4"/>
      <c r="S57" s="4" t="s">
        <v>65</v>
      </c>
      <c r="T57" s="4"/>
      <c r="U57" s="4" t="s">
        <v>65</v>
      </c>
      <c r="V57" s="4"/>
      <c r="W57" s="4" t="s">
        <v>65</v>
      </c>
      <c r="X57" s="4"/>
      <c r="Y57" s="4"/>
      <c r="Z57" s="4" t="s">
        <v>65</v>
      </c>
      <c r="AA57" s="4" t="s">
        <v>65</v>
      </c>
      <c r="AB57" s="4"/>
      <c r="AC57" s="4"/>
      <c r="AD57" s="4"/>
      <c r="AE57" s="4"/>
      <c r="AF57" s="4" t="s">
        <v>65</v>
      </c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</row>
    <row r="58" spans="1:65" x14ac:dyDescent="0.35">
      <c r="A58" s="3" t="s">
        <v>116</v>
      </c>
      <c r="B58" s="11">
        <f t="shared" si="2"/>
        <v>7</v>
      </c>
      <c r="C58" s="4"/>
      <c r="D58" s="4"/>
      <c r="E58" s="4"/>
      <c r="F58" s="4"/>
      <c r="G58" s="4"/>
      <c r="H58" s="4"/>
      <c r="I58" s="4"/>
      <c r="J58" s="4" t="s">
        <v>65</v>
      </c>
      <c r="K58" s="4"/>
      <c r="L58" s="4"/>
      <c r="M58" s="4"/>
      <c r="N58" s="4"/>
      <c r="O58" s="4"/>
      <c r="P58" s="4"/>
      <c r="Q58" s="4"/>
      <c r="R58" s="4"/>
      <c r="S58" s="4" t="s">
        <v>65</v>
      </c>
      <c r="T58" s="4"/>
      <c r="U58" s="4" t="s">
        <v>65</v>
      </c>
      <c r="V58" s="4"/>
      <c r="W58" s="4" t="s">
        <v>65</v>
      </c>
      <c r="X58" s="4"/>
      <c r="Y58" s="4"/>
      <c r="Z58" s="4" t="s">
        <v>65</v>
      </c>
      <c r="AA58" s="4" t="s">
        <v>65</v>
      </c>
      <c r="AB58" s="4"/>
      <c r="AC58" s="4"/>
      <c r="AD58" s="4"/>
      <c r="AE58" s="4"/>
      <c r="AF58" s="4" t="s">
        <v>65</v>
      </c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</row>
    <row r="59" spans="1:65" x14ac:dyDescent="0.35">
      <c r="A59" s="3" t="s">
        <v>117</v>
      </c>
      <c r="B59" s="11">
        <f t="shared" si="2"/>
        <v>5</v>
      </c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 t="s">
        <v>65</v>
      </c>
      <c r="AI59" s="4" t="s">
        <v>65</v>
      </c>
      <c r="AJ59" s="4"/>
      <c r="AK59" s="4"/>
      <c r="AL59" s="4"/>
      <c r="AM59" s="4" t="s">
        <v>65</v>
      </c>
      <c r="AN59" s="4"/>
      <c r="AO59" s="4"/>
      <c r="AP59" s="4"/>
      <c r="AQ59" s="4"/>
      <c r="AR59" s="4" t="s">
        <v>65</v>
      </c>
      <c r="AS59" s="4" t="s">
        <v>65</v>
      </c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</row>
    <row r="60" spans="1:65" x14ac:dyDescent="0.35">
      <c r="A60" s="3" t="s">
        <v>118</v>
      </c>
      <c r="B60" s="11">
        <f t="shared" si="2"/>
        <v>7</v>
      </c>
      <c r="C60" s="4"/>
      <c r="D60" s="4" t="s">
        <v>65</v>
      </c>
      <c r="E60" s="4"/>
      <c r="F60" s="4"/>
      <c r="G60" s="4" t="s">
        <v>65</v>
      </c>
      <c r="H60" s="4"/>
      <c r="I60" s="4"/>
      <c r="J60" s="4" t="s">
        <v>65</v>
      </c>
      <c r="K60" s="4" t="s">
        <v>65</v>
      </c>
      <c r="L60" s="4" t="s">
        <v>65</v>
      </c>
      <c r="M60" s="4"/>
      <c r="N60" s="4"/>
      <c r="O60" s="4"/>
      <c r="P60" s="4"/>
      <c r="Q60" s="4"/>
      <c r="R60" s="4"/>
      <c r="S60" s="4"/>
      <c r="T60" s="4"/>
      <c r="U60" s="4"/>
      <c r="V60" s="4"/>
      <c r="W60" s="4" t="s">
        <v>65</v>
      </c>
      <c r="X60" s="4" t="s">
        <v>65</v>
      </c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</row>
    <row r="61" spans="1:65" x14ac:dyDescent="0.35">
      <c r="A61" s="3" t="s">
        <v>119</v>
      </c>
      <c r="B61" s="11">
        <f t="shared" si="2"/>
        <v>4</v>
      </c>
      <c r="C61" s="4"/>
      <c r="D61" s="4" t="s">
        <v>65</v>
      </c>
      <c r="E61" s="4"/>
      <c r="F61" s="4"/>
      <c r="G61" s="4"/>
      <c r="H61" s="4"/>
      <c r="I61" s="4"/>
      <c r="J61" s="4" t="s">
        <v>65</v>
      </c>
      <c r="K61" s="4"/>
      <c r="L61" s="4"/>
      <c r="M61" s="4"/>
      <c r="N61" s="4"/>
      <c r="O61" s="4"/>
      <c r="P61" s="4"/>
      <c r="Q61" s="4"/>
      <c r="R61" s="4"/>
      <c r="S61" s="4" t="s">
        <v>65</v>
      </c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 t="s">
        <v>65</v>
      </c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</row>
    <row r="62" spans="1:65" x14ac:dyDescent="0.35">
      <c r="A62" s="3" t="s">
        <v>120</v>
      </c>
      <c r="B62" s="11">
        <f t="shared" si="2"/>
        <v>3</v>
      </c>
      <c r="C62" s="4"/>
      <c r="D62" s="4" t="s">
        <v>65</v>
      </c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 t="s">
        <v>65</v>
      </c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 t="s">
        <v>65</v>
      </c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</row>
    <row r="63" spans="1:65" x14ac:dyDescent="0.35">
      <c r="A63" s="3" t="s">
        <v>121</v>
      </c>
      <c r="B63" s="11">
        <f t="shared" si="2"/>
        <v>4</v>
      </c>
      <c r="C63" s="4"/>
      <c r="D63" s="4" t="s">
        <v>65</v>
      </c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 t="s">
        <v>65</v>
      </c>
      <c r="BJ63" s="4" t="s">
        <v>65</v>
      </c>
      <c r="BK63" s="4" t="s">
        <v>65</v>
      </c>
      <c r="BL63" s="4"/>
      <c r="BM63" s="4"/>
    </row>
    <row r="64" spans="1:65" x14ac:dyDescent="0.35">
      <c r="A64" s="3" t="s">
        <v>122</v>
      </c>
      <c r="B64" s="11">
        <f t="shared" si="2"/>
        <v>3</v>
      </c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 t="s">
        <v>65</v>
      </c>
      <c r="BJ64" s="4" t="s">
        <v>65</v>
      </c>
      <c r="BK64" s="4" t="s">
        <v>65</v>
      </c>
      <c r="BL64" s="4"/>
      <c r="BM64" s="4"/>
    </row>
    <row r="65" spans="1:65" x14ac:dyDescent="0.35">
      <c r="A65" s="3" t="s">
        <v>123</v>
      </c>
      <c r="B65" s="11">
        <f t="shared" si="2"/>
        <v>3</v>
      </c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 t="s">
        <v>65</v>
      </c>
      <c r="T65" s="4"/>
      <c r="U65" s="4"/>
      <c r="V65" s="4"/>
      <c r="W65" s="4" t="s">
        <v>65</v>
      </c>
      <c r="X65" s="4"/>
      <c r="Y65" s="4"/>
      <c r="Z65" s="4"/>
      <c r="AA65" s="4"/>
      <c r="AB65" s="4"/>
      <c r="AC65" s="4"/>
      <c r="AD65" s="4" t="s">
        <v>65</v>
      </c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</row>
    <row r="66" spans="1:65" x14ac:dyDescent="0.35">
      <c r="A66" s="3" t="s">
        <v>124</v>
      </c>
      <c r="B66" s="11">
        <f t="shared" si="2"/>
        <v>3</v>
      </c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 t="s">
        <v>65</v>
      </c>
      <c r="T66" s="4"/>
      <c r="U66" s="4"/>
      <c r="V66" s="4"/>
      <c r="W66" s="4" t="s">
        <v>65</v>
      </c>
      <c r="X66" s="4"/>
      <c r="Y66" s="4"/>
      <c r="Z66" s="4"/>
      <c r="AA66" s="4"/>
      <c r="AB66" s="4"/>
      <c r="AC66" s="4"/>
      <c r="AD66" s="4" t="s">
        <v>65</v>
      </c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</row>
    <row r="67" spans="1:65" x14ac:dyDescent="0.35">
      <c r="A67" s="3" t="s">
        <v>125</v>
      </c>
      <c r="B67" s="11">
        <f t="shared" si="2"/>
        <v>5</v>
      </c>
      <c r="C67" s="4"/>
      <c r="D67" s="4"/>
      <c r="E67" s="4"/>
      <c r="F67" s="4"/>
      <c r="G67" s="4"/>
      <c r="H67" s="4"/>
      <c r="I67" s="4"/>
      <c r="J67" s="4" t="s">
        <v>65</v>
      </c>
      <c r="K67" s="4"/>
      <c r="L67" s="4"/>
      <c r="M67" s="4"/>
      <c r="N67" s="4"/>
      <c r="O67" s="4"/>
      <c r="P67" s="4"/>
      <c r="Q67" s="4"/>
      <c r="R67" s="4"/>
      <c r="S67" s="4" t="s">
        <v>65</v>
      </c>
      <c r="T67" s="4"/>
      <c r="U67" s="4" t="s">
        <v>65</v>
      </c>
      <c r="V67" s="4"/>
      <c r="W67" s="4" t="s">
        <v>65</v>
      </c>
      <c r="X67" s="4"/>
      <c r="Y67" s="4"/>
      <c r="Z67" s="4"/>
      <c r="AA67" s="4"/>
      <c r="AB67" s="4"/>
      <c r="AC67" s="4"/>
      <c r="AD67" s="4"/>
      <c r="AE67" s="4"/>
      <c r="AF67" s="4" t="s">
        <v>65</v>
      </c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</row>
    <row r="68" spans="1:65" x14ac:dyDescent="0.35">
      <c r="A68" s="3" t="s">
        <v>126</v>
      </c>
      <c r="B68" s="11">
        <f t="shared" si="2"/>
        <v>13</v>
      </c>
      <c r="C68" s="4"/>
      <c r="D68" s="4"/>
      <c r="E68" s="4"/>
      <c r="F68" s="4"/>
      <c r="G68" s="4"/>
      <c r="H68" s="4"/>
      <c r="I68" s="4"/>
      <c r="J68" s="4" t="s">
        <v>65</v>
      </c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 t="s">
        <v>65</v>
      </c>
      <c r="AJ68" s="4"/>
      <c r="AK68" s="4"/>
      <c r="AL68" s="4"/>
      <c r="AM68" s="4"/>
      <c r="AN68" s="4"/>
      <c r="AO68" s="4"/>
      <c r="AP68" s="4"/>
      <c r="AQ68" s="4"/>
      <c r="AR68" s="4" t="s">
        <v>65</v>
      </c>
      <c r="AS68" s="4" t="s">
        <v>65</v>
      </c>
      <c r="AT68" s="4"/>
      <c r="AU68" s="4" t="s">
        <v>65</v>
      </c>
      <c r="AV68" s="4" t="s">
        <v>65</v>
      </c>
      <c r="AW68" s="4" t="s">
        <v>65</v>
      </c>
      <c r="AX68" s="4" t="s">
        <v>65</v>
      </c>
      <c r="AY68" s="4" t="s">
        <v>65</v>
      </c>
      <c r="AZ68" s="4" t="s">
        <v>65</v>
      </c>
      <c r="BA68" s="4"/>
      <c r="BB68" s="4" t="s">
        <v>65</v>
      </c>
      <c r="BC68" s="4"/>
      <c r="BD68" s="4" t="s">
        <v>65</v>
      </c>
      <c r="BE68" s="4" t="s">
        <v>65</v>
      </c>
      <c r="BF68" s="4"/>
      <c r="BG68" s="4"/>
      <c r="BH68" s="4"/>
      <c r="BI68" s="4"/>
      <c r="BJ68" s="4"/>
      <c r="BK68" s="4"/>
      <c r="BL68" s="4"/>
      <c r="BM68" s="4"/>
    </row>
    <row r="69" spans="1:65" x14ac:dyDescent="0.35">
      <c r="A69" s="3" t="s">
        <v>11</v>
      </c>
      <c r="B69" s="11">
        <f t="shared" si="2"/>
        <v>5</v>
      </c>
      <c r="C69" s="4"/>
      <c r="D69" s="4"/>
      <c r="E69" s="4"/>
      <c r="F69" s="4"/>
      <c r="G69" s="4"/>
      <c r="H69" s="4"/>
      <c r="I69" s="4"/>
      <c r="J69" s="4"/>
      <c r="K69" s="4"/>
      <c r="L69" s="4"/>
      <c r="M69" s="4" t="s">
        <v>65</v>
      </c>
      <c r="N69" s="4" t="s">
        <v>65</v>
      </c>
      <c r="O69" s="4"/>
      <c r="P69" s="4" t="s">
        <v>65</v>
      </c>
      <c r="Q69" s="4"/>
      <c r="R69" s="4"/>
      <c r="S69" s="4" t="s">
        <v>65</v>
      </c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 t="s">
        <v>65</v>
      </c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</row>
    <row r="70" spans="1:65" x14ac:dyDescent="0.35">
      <c r="A70" s="3" t="s">
        <v>127</v>
      </c>
      <c r="B70" s="11">
        <f t="shared" si="2"/>
        <v>15</v>
      </c>
      <c r="C70" s="4"/>
      <c r="D70" s="4"/>
      <c r="E70" s="4"/>
      <c r="F70" s="4"/>
      <c r="G70" s="4"/>
      <c r="H70" s="4"/>
      <c r="I70" s="4"/>
      <c r="J70" s="4" t="s">
        <v>65</v>
      </c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 t="s">
        <v>65</v>
      </c>
      <c r="AJ70" s="4"/>
      <c r="AK70" s="4"/>
      <c r="AL70" s="4"/>
      <c r="AM70" s="4"/>
      <c r="AN70" s="4"/>
      <c r="AO70" s="4"/>
      <c r="AP70" s="4"/>
      <c r="AQ70" s="4"/>
      <c r="AR70" s="4" t="s">
        <v>65</v>
      </c>
      <c r="AS70" s="4" t="s">
        <v>65</v>
      </c>
      <c r="AT70" s="4"/>
      <c r="AU70" s="4" t="s">
        <v>65</v>
      </c>
      <c r="AV70" s="4" t="s">
        <v>65</v>
      </c>
      <c r="AW70" s="4" t="s">
        <v>65</v>
      </c>
      <c r="AX70" s="4" t="s">
        <v>65</v>
      </c>
      <c r="AY70" s="4" t="s">
        <v>65</v>
      </c>
      <c r="AZ70" s="4" t="s">
        <v>65</v>
      </c>
      <c r="BA70" s="4"/>
      <c r="BB70" s="4" t="s">
        <v>65</v>
      </c>
      <c r="BC70" s="4"/>
      <c r="BD70" s="4" t="s">
        <v>65</v>
      </c>
      <c r="BE70" s="4" t="s">
        <v>65</v>
      </c>
      <c r="BF70" s="4" t="s">
        <v>65</v>
      </c>
      <c r="BG70" s="4"/>
      <c r="BH70" s="4" t="s">
        <v>65</v>
      </c>
      <c r="BI70" s="4"/>
      <c r="BJ70" s="4"/>
      <c r="BK70" s="4"/>
      <c r="BL70" s="4"/>
      <c r="BM70" s="4"/>
    </row>
    <row r="71" spans="1:65" x14ac:dyDescent="0.35">
      <c r="A71" s="3" t="s">
        <v>128</v>
      </c>
      <c r="B71" s="11">
        <f t="shared" si="2"/>
        <v>7</v>
      </c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 t="s">
        <v>65</v>
      </c>
      <c r="AI71" s="4" t="s">
        <v>65</v>
      </c>
      <c r="AJ71" s="4"/>
      <c r="AK71" s="4" t="s">
        <v>65</v>
      </c>
      <c r="AL71" s="4"/>
      <c r="AM71" s="4" t="s">
        <v>65</v>
      </c>
      <c r="AN71" s="4"/>
      <c r="AO71" s="4" t="s">
        <v>65</v>
      </c>
      <c r="AP71" s="4"/>
      <c r="AQ71" s="4"/>
      <c r="AR71" s="4" t="s">
        <v>65</v>
      </c>
      <c r="AS71" s="4" t="s">
        <v>65</v>
      </c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</row>
    <row r="72" spans="1:65" x14ac:dyDescent="0.35">
      <c r="A72" s="3" t="s">
        <v>129</v>
      </c>
      <c r="B72" s="11">
        <f t="shared" ref="B72:B135" si="3">COUNTIF($C72:$BM72,"√")</f>
        <v>4</v>
      </c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 t="s">
        <v>65</v>
      </c>
      <c r="T72" s="4"/>
      <c r="U72" s="4"/>
      <c r="V72" s="4"/>
      <c r="W72" s="4" t="s">
        <v>65</v>
      </c>
      <c r="X72" s="4"/>
      <c r="Y72" s="4"/>
      <c r="Z72" s="4"/>
      <c r="AA72" s="4"/>
      <c r="AB72" s="4"/>
      <c r="AC72" s="4"/>
      <c r="AD72" s="4" t="s">
        <v>65</v>
      </c>
      <c r="AE72" s="4" t="s">
        <v>65</v>
      </c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</row>
    <row r="73" spans="1:65" x14ac:dyDescent="0.35">
      <c r="A73" s="3" t="s">
        <v>130</v>
      </c>
      <c r="B73" s="11">
        <f t="shared" si="3"/>
        <v>12</v>
      </c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 t="s">
        <v>65</v>
      </c>
      <c r="AJ73" s="4"/>
      <c r="AK73" s="4"/>
      <c r="AL73" s="4"/>
      <c r="AM73" s="4"/>
      <c r="AN73" s="4"/>
      <c r="AO73" s="4"/>
      <c r="AP73" s="4"/>
      <c r="AQ73" s="4"/>
      <c r="AR73" s="4" t="s">
        <v>65</v>
      </c>
      <c r="AS73" s="4" t="s">
        <v>65</v>
      </c>
      <c r="AT73" s="4" t="s">
        <v>65</v>
      </c>
      <c r="AU73" s="4" t="s">
        <v>65</v>
      </c>
      <c r="AV73" s="4" t="s">
        <v>65</v>
      </c>
      <c r="AW73" s="4"/>
      <c r="AX73" s="4" t="s">
        <v>65</v>
      </c>
      <c r="AY73" s="4" t="s">
        <v>65</v>
      </c>
      <c r="AZ73" s="4" t="s">
        <v>65</v>
      </c>
      <c r="BA73" s="4" t="s">
        <v>65</v>
      </c>
      <c r="BB73" s="4" t="s">
        <v>65</v>
      </c>
      <c r="BC73" s="4"/>
      <c r="BD73" s="4"/>
      <c r="BE73" s="4"/>
      <c r="BF73" s="4"/>
      <c r="BG73" s="4"/>
      <c r="BH73" s="4"/>
      <c r="BI73" s="4"/>
      <c r="BJ73" s="4"/>
      <c r="BK73" s="4"/>
      <c r="BL73" s="4" t="s">
        <v>65</v>
      </c>
      <c r="BM73" s="4"/>
    </row>
    <row r="74" spans="1:65" x14ac:dyDescent="0.35">
      <c r="A74" s="3" t="s">
        <v>131</v>
      </c>
      <c r="B74" s="11">
        <f t="shared" si="3"/>
        <v>4</v>
      </c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 t="s">
        <v>65</v>
      </c>
      <c r="AJ74" s="4"/>
      <c r="AK74" s="4"/>
      <c r="AL74" s="4"/>
      <c r="AM74" s="4"/>
      <c r="AN74" s="4"/>
      <c r="AO74" s="4"/>
      <c r="AP74" s="4"/>
      <c r="AQ74" s="4"/>
      <c r="AR74" s="4"/>
      <c r="AS74" s="4" t="s">
        <v>65</v>
      </c>
      <c r="AT74" s="4"/>
      <c r="AU74" s="4"/>
      <c r="AV74" s="4"/>
      <c r="AW74" s="4"/>
      <c r="AX74" s="4"/>
      <c r="AY74" s="4"/>
      <c r="AZ74" s="4"/>
      <c r="BA74" s="4"/>
      <c r="BB74" s="4" t="s">
        <v>65</v>
      </c>
      <c r="BC74" s="4"/>
      <c r="BD74" s="4"/>
      <c r="BE74" s="4"/>
      <c r="BF74" s="4"/>
      <c r="BG74" s="4"/>
      <c r="BH74" s="4"/>
      <c r="BI74" s="4"/>
      <c r="BJ74" s="4"/>
      <c r="BK74" s="4" t="s">
        <v>65</v>
      </c>
      <c r="BL74" s="4"/>
      <c r="BM74" s="4"/>
    </row>
    <row r="75" spans="1:65" x14ac:dyDescent="0.35">
      <c r="A75" s="3" t="s">
        <v>132</v>
      </c>
      <c r="B75" s="11">
        <f t="shared" si="3"/>
        <v>9</v>
      </c>
      <c r="C75" s="4"/>
      <c r="D75" s="4" t="s">
        <v>65</v>
      </c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 t="s">
        <v>65</v>
      </c>
      <c r="R75" s="4" t="s">
        <v>65</v>
      </c>
      <c r="S75" s="4" t="s">
        <v>65</v>
      </c>
      <c r="T75" s="4" t="s">
        <v>65</v>
      </c>
      <c r="U75" s="4"/>
      <c r="V75" s="4" t="s">
        <v>65</v>
      </c>
      <c r="W75" s="4" t="s">
        <v>65</v>
      </c>
      <c r="X75" s="4"/>
      <c r="Y75" s="4"/>
      <c r="Z75" s="4"/>
      <c r="AA75" s="4"/>
      <c r="AB75" s="4"/>
      <c r="AC75" s="4"/>
      <c r="AD75" s="4"/>
      <c r="AE75" s="4"/>
      <c r="AF75" s="4" t="s">
        <v>65</v>
      </c>
      <c r="AG75" s="4" t="s">
        <v>65</v>
      </c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</row>
    <row r="76" spans="1:65" x14ac:dyDescent="0.35">
      <c r="A76" s="3" t="s">
        <v>133</v>
      </c>
      <c r="B76" s="11">
        <f t="shared" si="3"/>
        <v>1</v>
      </c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 t="s">
        <v>65</v>
      </c>
      <c r="BM76" s="4"/>
    </row>
    <row r="77" spans="1:65" x14ac:dyDescent="0.35">
      <c r="A77" s="3" t="s">
        <v>134</v>
      </c>
      <c r="B77" s="11">
        <f t="shared" si="3"/>
        <v>4</v>
      </c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 t="s">
        <v>65</v>
      </c>
      <c r="T77" s="4"/>
      <c r="U77" s="4"/>
      <c r="V77" s="4"/>
      <c r="W77" s="4" t="s">
        <v>65</v>
      </c>
      <c r="X77" s="4"/>
      <c r="Y77" s="4"/>
      <c r="Z77" s="4"/>
      <c r="AA77" s="4"/>
      <c r="AB77" s="4"/>
      <c r="AC77" s="4"/>
      <c r="AD77" s="4" t="s">
        <v>65</v>
      </c>
      <c r="AE77" s="4" t="s">
        <v>65</v>
      </c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</row>
    <row r="78" spans="1:65" x14ac:dyDescent="0.35">
      <c r="A78" s="3" t="s">
        <v>135</v>
      </c>
      <c r="B78" s="11">
        <f t="shared" si="3"/>
        <v>11</v>
      </c>
      <c r="C78" s="4" t="s">
        <v>65</v>
      </c>
      <c r="D78" s="4" t="s">
        <v>65</v>
      </c>
      <c r="E78" s="4"/>
      <c r="F78" s="4" t="s">
        <v>65</v>
      </c>
      <c r="G78" s="4"/>
      <c r="H78" s="4"/>
      <c r="I78" s="4"/>
      <c r="J78" s="4"/>
      <c r="K78" s="4"/>
      <c r="L78" s="4"/>
      <c r="M78" s="4"/>
      <c r="N78" s="4"/>
      <c r="O78" s="4" t="s">
        <v>65</v>
      </c>
      <c r="P78" s="4" t="s">
        <v>65</v>
      </c>
      <c r="Q78" s="4" t="s">
        <v>65</v>
      </c>
      <c r="R78" s="4" t="s">
        <v>65</v>
      </c>
      <c r="S78" s="4" t="s">
        <v>65</v>
      </c>
      <c r="T78" s="4"/>
      <c r="U78" s="4"/>
      <c r="V78" s="4"/>
      <c r="W78" s="4" t="s">
        <v>65</v>
      </c>
      <c r="X78" s="4"/>
      <c r="Y78" s="4"/>
      <c r="Z78" s="4"/>
      <c r="AA78" s="4"/>
      <c r="AB78" s="4"/>
      <c r="AC78" s="4"/>
      <c r="AD78" s="4"/>
      <c r="AE78" s="4"/>
      <c r="AF78" s="4" t="s">
        <v>65</v>
      </c>
      <c r="AG78" s="4" t="s">
        <v>65</v>
      </c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</row>
    <row r="79" spans="1:65" x14ac:dyDescent="0.35">
      <c r="A79" s="3" t="s">
        <v>136</v>
      </c>
      <c r="B79" s="11">
        <f t="shared" si="3"/>
        <v>9</v>
      </c>
      <c r="C79" s="4" t="s">
        <v>65</v>
      </c>
      <c r="D79" s="4"/>
      <c r="E79" s="4"/>
      <c r="F79" s="4" t="s">
        <v>65</v>
      </c>
      <c r="G79" s="4"/>
      <c r="H79" s="4"/>
      <c r="I79" s="4"/>
      <c r="J79" s="4"/>
      <c r="K79" s="4"/>
      <c r="L79" s="4"/>
      <c r="M79" s="4"/>
      <c r="N79" s="4"/>
      <c r="O79" s="4"/>
      <c r="P79" s="4" t="s">
        <v>65</v>
      </c>
      <c r="Q79" s="4" t="s">
        <v>65</v>
      </c>
      <c r="R79" s="4" t="s">
        <v>65</v>
      </c>
      <c r="S79" s="4" t="s">
        <v>65</v>
      </c>
      <c r="T79" s="4"/>
      <c r="U79" s="4"/>
      <c r="V79" s="4" t="s">
        <v>65</v>
      </c>
      <c r="W79" s="4" t="s">
        <v>65</v>
      </c>
      <c r="X79" s="4"/>
      <c r="Y79" s="4"/>
      <c r="Z79" s="4"/>
      <c r="AA79" s="4"/>
      <c r="AB79" s="4"/>
      <c r="AC79" s="4"/>
      <c r="AD79" s="4"/>
      <c r="AE79" s="4"/>
      <c r="AF79" s="4"/>
      <c r="AG79" s="4" t="s">
        <v>65</v>
      </c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</row>
    <row r="80" spans="1:65" x14ac:dyDescent="0.35">
      <c r="A80" s="3" t="s">
        <v>137</v>
      </c>
      <c r="B80" s="11">
        <f t="shared" si="3"/>
        <v>6</v>
      </c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 t="s">
        <v>65</v>
      </c>
      <c r="AI80" s="4" t="s">
        <v>65</v>
      </c>
      <c r="AJ80" s="4"/>
      <c r="AK80" s="4"/>
      <c r="AL80" s="4"/>
      <c r="AM80" s="4"/>
      <c r="AN80" s="4"/>
      <c r="AO80" s="4" t="s">
        <v>65</v>
      </c>
      <c r="AP80" s="4" t="s">
        <v>65</v>
      </c>
      <c r="AQ80" s="4"/>
      <c r="AR80" s="4" t="s">
        <v>65</v>
      </c>
      <c r="AS80" s="4" t="s">
        <v>65</v>
      </c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</row>
    <row r="81" spans="1:65" x14ac:dyDescent="0.35">
      <c r="A81" s="3" t="s">
        <v>138</v>
      </c>
      <c r="B81" s="11">
        <f t="shared" si="3"/>
        <v>5</v>
      </c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 t="s">
        <v>65</v>
      </c>
      <c r="AJ81" s="4"/>
      <c r="AK81" s="4"/>
      <c r="AL81" s="4"/>
      <c r="AM81" s="4"/>
      <c r="AN81" s="4"/>
      <c r="AO81" s="4"/>
      <c r="AP81" s="4"/>
      <c r="AQ81" s="4"/>
      <c r="AR81" s="4" t="s">
        <v>65</v>
      </c>
      <c r="AS81" s="4" t="s">
        <v>65</v>
      </c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 t="s">
        <v>65</v>
      </c>
      <c r="BK81" s="4" t="s">
        <v>65</v>
      </c>
      <c r="BL81" s="4"/>
      <c r="BM81" s="4"/>
    </row>
    <row r="82" spans="1:65" x14ac:dyDescent="0.35">
      <c r="A82" s="3" t="s">
        <v>139</v>
      </c>
      <c r="B82" s="11">
        <f t="shared" si="3"/>
        <v>11</v>
      </c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 t="s">
        <v>65</v>
      </c>
      <c r="AI82" s="4" t="s">
        <v>65</v>
      </c>
      <c r="AJ82" s="4"/>
      <c r="AK82" s="4"/>
      <c r="AL82" s="4"/>
      <c r="AM82" s="4"/>
      <c r="AN82" s="4"/>
      <c r="AO82" s="4"/>
      <c r="AP82" s="4"/>
      <c r="AQ82" s="4"/>
      <c r="AR82" s="4" t="s">
        <v>65</v>
      </c>
      <c r="AS82" s="4" t="s">
        <v>65</v>
      </c>
      <c r="AT82" s="4"/>
      <c r="AU82" s="4" t="s">
        <v>65</v>
      </c>
      <c r="AV82" s="4"/>
      <c r="AW82" s="4"/>
      <c r="AX82" s="4" t="s">
        <v>65</v>
      </c>
      <c r="AY82" s="4" t="s">
        <v>65</v>
      </c>
      <c r="AZ82" s="4" t="s">
        <v>65</v>
      </c>
      <c r="BA82" s="4"/>
      <c r="BB82" s="4"/>
      <c r="BC82" s="4"/>
      <c r="BD82" s="4"/>
      <c r="BE82" s="4"/>
      <c r="BF82" s="4"/>
      <c r="BG82" s="4"/>
      <c r="BH82" s="4"/>
      <c r="BI82" s="4"/>
      <c r="BJ82" s="4" t="s">
        <v>65</v>
      </c>
      <c r="BK82" s="4" t="s">
        <v>65</v>
      </c>
      <c r="BL82" s="4" t="s">
        <v>65</v>
      </c>
      <c r="BM82" s="4"/>
    </row>
    <row r="83" spans="1:65" x14ac:dyDescent="0.35">
      <c r="A83" s="3" t="s">
        <v>140</v>
      </c>
      <c r="B83" s="11">
        <f t="shared" si="3"/>
        <v>2</v>
      </c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 t="s">
        <v>65</v>
      </c>
      <c r="AJ83" s="4"/>
      <c r="AK83" s="4"/>
      <c r="AL83" s="4"/>
      <c r="AM83" s="4"/>
      <c r="AN83" s="4"/>
      <c r="AO83" s="4"/>
      <c r="AP83" s="4"/>
      <c r="AQ83" s="4"/>
      <c r="AR83" s="4"/>
      <c r="AS83" s="4" t="s">
        <v>65</v>
      </c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</row>
    <row r="84" spans="1:65" x14ac:dyDescent="0.35">
      <c r="A84" s="3" t="s">
        <v>141</v>
      </c>
      <c r="B84" s="11">
        <f t="shared" si="3"/>
        <v>6</v>
      </c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 t="s">
        <v>65</v>
      </c>
      <c r="AI84" s="4"/>
      <c r="AJ84" s="4"/>
      <c r="AK84" s="4"/>
      <c r="AL84" s="4"/>
      <c r="AM84" s="4"/>
      <c r="AN84" s="4"/>
      <c r="AO84" s="4"/>
      <c r="AP84" s="4"/>
      <c r="AQ84" s="4"/>
      <c r="AR84" s="4" t="s">
        <v>65</v>
      </c>
      <c r="AS84" s="4" t="s">
        <v>65</v>
      </c>
      <c r="AT84" s="4"/>
      <c r="AU84" s="4"/>
      <c r="AV84" s="4"/>
      <c r="AW84" s="4"/>
      <c r="AX84" s="4"/>
      <c r="AY84" s="4"/>
      <c r="AZ84" s="4" t="s">
        <v>65</v>
      </c>
      <c r="BA84" s="4"/>
      <c r="BB84" s="4"/>
      <c r="BC84" s="4"/>
      <c r="BD84" s="4"/>
      <c r="BE84" s="4"/>
      <c r="BF84" s="4"/>
      <c r="BG84" s="4"/>
      <c r="BH84" s="4"/>
      <c r="BI84" s="4"/>
      <c r="BJ84" s="4" t="s">
        <v>65</v>
      </c>
      <c r="BK84" s="4" t="s">
        <v>65</v>
      </c>
      <c r="BL84" s="4"/>
      <c r="BM84" s="4"/>
    </row>
    <row r="85" spans="1:65" x14ac:dyDescent="0.35">
      <c r="A85" s="3" t="s">
        <v>142</v>
      </c>
      <c r="B85" s="11">
        <f t="shared" si="3"/>
        <v>9</v>
      </c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 t="s">
        <v>65</v>
      </c>
      <c r="AI85" s="4" t="s">
        <v>65</v>
      </c>
      <c r="AJ85" s="4"/>
      <c r="AK85" s="4"/>
      <c r="AL85" s="4"/>
      <c r="AM85" s="4"/>
      <c r="AN85" s="4"/>
      <c r="AO85" s="4"/>
      <c r="AP85" s="4"/>
      <c r="AQ85" s="4"/>
      <c r="AR85" s="4" t="s">
        <v>65</v>
      </c>
      <c r="AS85" s="4" t="s">
        <v>65</v>
      </c>
      <c r="AT85" s="4" t="s">
        <v>65</v>
      </c>
      <c r="AU85" s="4"/>
      <c r="AV85" s="4"/>
      <c r="AW85" s="4"/>
      <c r="AX85" s="4"/>
      <c r="AY85" s="4"/>
      <c r="AZ85" s="4" t="s">
        <v>65</v>
      </c>
      <c r="BA85" s="4"/>
      <c r="BB85" s="4" t="s">
        <v>65</v>
      </c>
      <c r="BC85" s="4" t="s">
        <v>65</v>
      </c>
      <c r="BD85" s="4"/>
      <c r="BE85" s="4"/>
      <c r="BF85" s="4"/>
      <c r="BG85" s="4"/>
      <c r="BH85" s="4"/>
      <c r="BI85" s="4"/>
      <c r="BJ85" s="4"/>
      <c r="BK85" s="4" t="s">
        <v>65</v>
      </c>
      <c r="BL85" s="4"/>
      <c r="BM85" s="4"/>
    </row>
    <row r="86" spans="1:65" x14ac:dyDescent="0.35">
      <c r="A86" s="3" t="s">
        <v>143</v>
      </c>
      <c r="B86" s="11">
        <f t="shared" si="3"/>
        <v>11</v>
      </c>
      <c r="C86" s="4" t="s">
        <v>65</v>
      </c>
      <c r="D86" s="4" t="s">
        <v>65</v>
      </c>
      <c r="E86" s="4"/>
      <c r="F86" s="4" t="s">
        <v>65</v>
      </c>
      <c r="G86" s="4"/>
      <c r="H86" s="4"/>
      <c r="I86" s="4"/>
      <c r="J86" s="4"/>
      <c r="K86" s="4"/>
      <c r="L86" s="4"/>
      <c r="M86" s="4"/>
      <c r="N86" s="4"/>
      <c r="O86" s="4"/>
      <c r="P86" s="4" t="s">
        <v>65</v>
      </c>
      <c r="Q86" s="4" t="s">
        <v>65</v>
      </c>
      <c r="R86" s="4" t="s">
        <v>65</v>
      </c>
      <c r="S86" s="4" t="s">
        <v>65</v>
      </c>
      <c r="T86" s="4"/>
      <c r="U86" s="4"/>
      <c r="V86" s="4" t="s">
        <v>65</v>
      </c>
      <c r="W86" s="4" t="s">
        <v>65</v>
      </c>
      <c r="X86" s="4"/>
      <c r="Y86" s="4"/>
      <c r="Z86" s="4"/>
      <c r="AA86" s="4"/>
      <c r="AB86" s="4"/>
      <c r="AC86" s="4"/>
      <c r="AD86" s="4"/>
      <c r="AE86" s="4"/>
      <c r="AF86" s="4" t="s">
        <v>65</v>
      </c>
      <c r="AG86" s="4" t="s">
        <v>65</v>
      </c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</row>
    <row r="87" spans="1:65" x14ac:dyDescent="0.35">
      <c r="A87" s="3" t="s">
        <v>144</v>
      </c>
      <c r="B87" s="11">
        <f t="shared" si="3"/>
        <v>7</v>
      </c>
      <c r="C87" s="4" t="s">
        <v>65</v>
      </c>
      <c r="D87" s="4" t="s">
        <v>65</v>
      </c>
      <c r="E87" s="4"/>
      <c r="F87" s="4" t="s">
        <v>65</v>
      </c>
      <c r="G87" s="4"/>
      <c r="H87" s="4"/>
      <c r="I87" s="4"/>
      <c r="J87" s="4"/>
      <c r="K87" s="4"/>
      <c r="L87" s="4"/>
      <c r="M87" s="4"/>
      <c r="N87" s="4"/>
      <c r="O87" s="4"/>
      <c r="P87" s="4" t="s">
        <v>65</v>
      </c>
      <c r="Q87" s="4"/>
      <c r="R87" s="4" t="s">
        <v>65</v>
      </c>
      <c r="S87" s="4" t="s">
        <v>65</v>
      </c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 t="s">
        <v>65</v>
      </c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</row>
    <row r="88" spans="1:65" x14ac:dyDescent="0.35">
      <c r="A88" s="3" t="s">
        <v>145</v>
      </c>
      <c r="B88" s="11">
        <f t="shared" si="3"/>
        <v>11</v>
      </c>
      <c r="C88" s="4"/>
      <c r="D88" s="4"/>
      <c r="E88" s="4"/>
      <c r="F88" s="4"/>
      <c r="G88" s="4"/>
      <c r="H88" s="4"/>
      <c r="I88" s="4"/>
      <c r="J88" s="4" t="s">
        <v>65</v>
      </c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 t="s">
        <v>65</v>
      </c>
      <c r="AJ88" s="4"/>
      <c r="AK88" s="4"/>
      <c r="AL88" s="4"/>
      <c r="AM88" s="4"/>
      <c r="AN88" s="4"/>
      <c r="AO88" s="4"/>
      <c r="AP88" s="4"/>
      <c r="AQ88" s="4"/>
      <c r="AR88" s="4" t="s">
        <v>65</v>
      </c>
      <c r="AS88" s="4" t="s">
        <v>65</v>
      </c>
      <c r="AT88" s="4"/>
      <c r="AU88" s="4" t="s">
        <v>65</v>
      </c>
      <c r="AV88" s="4"/>
      <c r="AW88" s="4"/>
      <c r="AX88" s="4" t="s">
        <v>65</v>
      </c>
      <c r="AY88" s="4" t="s">
        <v>65</v>
      </c>
      <c r="AZ88" s="4" t="s">
        <v>65</v>
      </c>
      <c r="BA88" s="4"/>
      <c r="BB88" s="4"/>
      <c r="BC88" s="4"/>
      <c r="BD88" s="4"/>
      <c r="BE88" s="4" t="s">
        <v>65</v>
      </c>
      <c r="BF88" s="4"/>
      <c r="BG88" s="4" t="s">
        <v>65</v>
      </c>
      <c r="BH88" s="4"/>
      <c r="BI88" s="4"/>
      <c r="BJ88" s="4"/>
      <c r="BK88" s="4"/>
      <c r="BL88" s="4" t="s">
        <v>65</v>
      </c>
      <c r="BM88" s="4"/>
    </row>
    <row r="89" spans="1:65" x14ac:dyDescent="0.35">
      <c r="A89" s="3" t="s">
        <v>146</v>
      </c>
      <c r="B89" s="11">
        <f t="shared" si="3"/>
        <v>6</v>
      </c>
      <c r="C89" s="4"/>
      <c r="D89" s="4" t="s">
        <v>65</v>
      </c>
      <c r="E89" s="4"/>
      <c r="F89" s="4"/>
      <c r="G89" s="4"/>
      <c r="H89" s="4"/>
      <c r="I89" s="4"/>
      <c r="J89" s="4" t="s">
        <v>65</v>
      </c>
      <c r="K89" s="4" t="s">
        <v>65</v>
      </c>
      <c r="L89" s="4" t="s">
        <v>65</v>
      </c>
      <c r="M89" s="4"/>
      <c r="N89" s="4"/>
      <c r="O89" s="4"/>
      <c r="P89" s="4"/>
      <c r="Q89" s="4"/>
      <c r="R89" s="4"/>
      <c r="S89" s="4"/>
      <c r="T89" s="4"/>
      <c r="U89" s="4"/>
      <c r="V89" s="4"/>
      <c r="W89" s="4" t="s">
        <v>65</v>
      </c>
      <c r="X89" s="4" t="s">
        <v>65</v>
      </c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</row>
    <row r="90" spans="1:65" x14ac:dyDescent="0.35">
      <c r="A90" s="3" t="s">
        <v>147</v>
      </c>
      <c r="B90" s="11">
        <f t="shared" si="3"/>
        <v>6</v>
      </c>
      <c r="C90" s="4"/>
      <c r="D90" s="4" t="s">
        <v>65</v>
      </c>
      <c r="E90" s="4"/>
      <c r="F90" s="4"/>
      <c r="G90" s="4"/>
      <c r="H90" s="4"/>
      <c r="I90" s="4"/>
      <c r="J90" s="4" t="s">
        <v>65</v>
      </c>
      <c r="K90" s="4" t="s">
        <v>65</v>
      </c>
      <c r="L90" s="4" t="s">
        <v>65</v>
      </c>
      <c r="M90" s="4"/>
      <c r="N90" s="4"/>
      <c r="O90" s="4"/>
      <c r="P90" s="4"/>
      <c r="Q90" s="4"/>
      <c r="R90" s="4"/>
      <c r="S90" s="4"/>
      <c r="T90" s="4"/>
      <c r="U90" s="4"/>
      <c r="V90" s="4"/>
      <c r="W90" s="4" t="s">
        <v>65</v>
      </c>
      <c r="X90" s="4" t="s">
        <v>65</v>
      </c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</row>
    <row r="91" spans="1:65" x14ac:dyDescent="0.35">
      <c r="A91" s="3" t="s">
        <v>148</v>
      </c>
      <c r="B91" s="11">
        <f t="shared" si="3"/>
        <v>6</v>
      </c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 t="s">
        <v>65</v>
      </c>
      <c r="T91" s="4"/>
      <c r="U91" s="4"/>
      <c r="V91" s="4"/>
      <c r="W91" s="4" t="s">
        <v>65</v>
      </c>
      <c r="X91" s="4"/>
      <c r="Y91" s="4"/>
      <c r="Z91" s="4"/>
      <c r="AA91" s="4"/>
      <c r="AB91" s="4"/>
      <c r="AC91" s="4"/>
      <c r="AD91" s="4" t="s">
        <v>65</v>
      </c>
      <c r="AE91" s="4" t="s">
        <v>65</v>
      </c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 t="s">
        <v>65</v>
      </c>
      <c r="BA91" s="4"/>
      <c r="BB91" s="4"/>
      <c r="BC91" s="4"/>
      <c r="BD91" s="4"/>
      <c r="BE91" s="4"/>
      <c r="BF91" s="4"/>
      <c r="BG91" s="4"/>
      <c r="BH91" s="4"/>
      <c r="BI91" s="4"/>
      <c r="BJ91" s="4" t="s">
        <v>65</v>
      </c>
      <c r="BK91" s="4"/>
      <c r="BL91" s="4"/>
      <c r="BM91" s="4"/>
    </row>
    <row r="92" spans="1:65" x14ac:dyDescent="0.35">
      <c r="A92" s="3" t="s">
        <v>149</v>
      </c>
      <c r="B92" s="11">
        <f t="shared" si="3"/>
        <v>7</v>
      </c>
      <c r="C92" s="4"/>
      <c r="D92" s="4" t="s">
        <v>65</v>
      </c>
      <c r="E92" s="4"/>
      <c r="F92" s="4"/>
      <c r="G92" s="4"/>
      <c r="H92" s="4"/>
      <c r="I92" s="4"/>
      <c r="J92" s="4"/>
      <c r="K92" s="4"/>
      <c r="L92" s="4"/>
      <c r="M92" s="4"/>
      <c r="N92" s="4" t="s">
        <v>65</v>
      </c>
      <c r="O92" s="4"/>
      <c r="P92" s="4" t="s">
        <v>65</v>
      </c>
      <c r="Q92" s="4" t="s">
        <v>65</v>
      </c>
      <c r="R92" s="4"/>
      <c r="S92" s="4" t="s">
        <v>65</v>
      </c>
      <c r="T92" s="4"/>
      <c r="U92" s="4"/>
      <c r="V92" s="4"/>
      <c r="W92" s="4"/>
      <c r="X92" s="4"/>
      <c r="Y92" s="4" t="s">
        <v>65</v>
      </c>
      <c r="Z92" s="4"/>
      <c r="AA92" s="4"/>
      <c r="AB92" s="4"/>
      <c r="AC92" s="4"/>
      <c r="AD92" s="4"/>
      <c r="AE92" s="4"/>
      <c r="AF92" s="4" t="s">
        <v>65</v>
      </c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</row>
    <row r="93" spans="1:65" x14ac:dyDescent="0.35">
      <c r="A93" s="3" t="s">
        <v>150</v>
      </c>
      <c r="B93" s="11">
        <f t="shared" si="3"/>
        <v>8</v>
      </c>
      <c r="C93" s="4"/>
      <c r="D93" s="4" t="s">
        <v>65</v>
      </c>
      <c r="E93" s="4"/>
      <c r="F93" s="4"/>
      <c r="G93" s="4"/>
      <c r="H93" s="4"/>
      <c r="I93" s="4"/>
      <c r="J93" s="4"/>
      <c r="K93" s="4"/>
      <c r="L93" s="4"/>
      <c r="M93" s="4" t="s">
        <v>65</v>
      </c>
      <c r="N93" s="4" t="s">
        <v>65</v>
      </c>
      <c r="O93" s="4"/>
      <c r="P93" s="4" t="s">
        <v>65</v>
      </c>
      <c r="Q93" s="4" t="s">
        <v>65</v>
      </c>
      <c r="R93" s="4"/>
      <c r="S93" s="4" t="s">
        <v>65</v>
      </c>
      <c r="T93" s="4"/>
      <c r="U93" s="4"/>
      <c r="V93" s="4"/>
      <c r="W93" s="4"/>
      <c r="X93" s="4"/>
      <c r="Y93" s="4" t="s">
        <v>65</v>
      </c>
      <c r="Z93" s="4"/>
      <c r="AA93" s="4"/>
      <c r="AB93" s="4"/>
      <c r="AC93" s="4"/>
      <c r="AD93" s="4"/>
      <c r="AE93" s="4"/>
      <c r="AF93" s="4" t="s">
        <v>65</v>
      </c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</row>
    <row r="94" spans="1:65" x14ac:dyDescent="0.35">
      <c r="A94" s="3" t="s">
        <v>151</v>
      </c>
      <c r="B94" s="11">
        <f t="shared" si="3"/>
        <v>6</v>
      </c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 t="s">
        <v>65</v>
      </c>
      <c r="Q94" s="4"/>
      <c r="R94" s="4"/>
      <c r="S94" s="4" t="s">
        <v>65</v>
      </c>
      <c r="T94" s="4"/>
      <c r="U94" s="4"/>
      <c r="V94" s="4"/>
      <c r="W94" s="4" t="s">
        <v>65</v>
      </c>
      <c r="X94" s="4"/>
      <c r="Y94" s="4"/>
      <c r="Z94" s="4"/>
      <c r="AA94" s="4"/>
      <c r="AB94" s="4"/>
      <c r="AC94" s="4"/>
      <c r="AD94" s="4" t="s">
        <v>65</v>
      </c>
      <c r="AE94" s="4" t="s">
        <v>65</v>
      </c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 t="s">
        <v>65</v>
      </c>
      <c r="BK94" s="4"/>
      <c r="BL94" s="4"/>
      <c r="BM94" s="4"/>
    </row>
    <row r="95" spans="1:65" x14ac:dyDescent="0.35">
      <c r="A95" s="3" t="s">
        <v>152</v>
      </c>
      <c r="B95" s="11">
        <f t="shared" si="3"/>
        <v>9</v>
      </c>
      <c r="C95" s="4"/>
      <c r="D95" s="4" t="s">
        <v>65</v>
      </c>
      <c r="E95" s="4" t="s">
        <v>65</v>
      </c>
      <c r="F95" s="4"/>
      <c r="G95" s="4" t="s">
        <v>65</v>
      </c>
      <c r="H95" s="4"/>
      <c r="I95" s="4" t="s">
        <v>65</v>
      </c>
      <c r="J95" s="4" t="s">
        <v>65</v>
      </c>
      <c r="K95" s="4" t="s">
        <v>65</v>
      </c>
      <c r="L95" s="4" t="s">
        <v>65</v>
      </c>
      <c r="M95" s="4"/>
      <c r="N95" s="4"/>
      <c r="O95" s="4"/>
      <c r="P95" s="4"/>
      <c r="Q95" s="4"/>
      <c r="R95" s="4"/>
      <c r="S95" s="4"/>
      <c r="T95" s="4"/>
      <c r="U95" s="4"/>
      <c r="V95" s="4"/>
      <c r="W95" s="4" t="s">
        <v>65</v>
      </c>
      <c r="X95" s="4" t="s">
        <v>65</v>
      </c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</row>
    <row r="96" spans="1:65" x14ac:dyDescent="0.35">
      <c r="A96" s="3" t="s">
        <v>153</v>
      </c>
      <c r="B96" s="11">
        <f t="shared" si="3"/>
        <v>16</v>
      </c>
      <c r="C96" s="4"/>
      <c r="D96" s="4"/>
      <c r="E96" s="4"/>
      <c r="F96" s="4"/>
      <c r="G96" s="4"/>
      <c r="H96" s="4"/>
      <c r="I96" s="4"/>
      <c r="J96" s="4" t="s">
        <v>65</v>
      </c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 t="s">
        <v>65</v>
      </c>
      <c r="AJ96" s="4"/>
      <c r="AK96" s="4"/>
      <c r="AL96" s="4"/>
      <c r="AM96" s="4"/>
      <c r="AN96" s="4"/>
      <c r="AO96" s="4"/>
      <c r="AP96" s="4"/>
      <c r="AQ96" s="4"/>
      <c r="AR96" s="4" t="s">
        <v>65</v>
      </c>
      <c r="AS96" s="4" t="s">
        <v>65</v>
      </c>
      <c r="AT96" s="4"/>
      <c r="AU96" s="4" t="s">
        <v>65</v>
      </c>
      <c r="AV96" s="4" t="s">
        <v>65</v>
      </c>
      <c r="AW96" s="4" t="s">
        <v>65</v>
      </c>
      <c r="AX96" s="4" t="s">
        <v>65</v>
      </c>
      <c r="AY96" s="4" t="s">
        <v>65</v>
      </c>
      <c r="AZ96" s="4" t="s">
        <v>65</v>
      </c>
      <c r="BA96" s="4" t="s">
        <v>65</v>
      </c>
      <c r="BB96" s="4" t="s">
        <v>65</v>
      </c>
      <c r="BC96" s="4"/>
      <c r="BD96" s="4" t="s">
        <v>65</v>
      </c>
      <c r="BE96" s="4" t="s">
        <v>65</v>
      </c>
      <c r="BF96" s="4"/>
      <c r="BG96" s="4"/>
      <c r="BH96" s="4" t="s">
        <v>65</v>
      </c>
      <c r="BI96" s="4"/>
      <c r="BJ96" s="4"/>
      <c r="BK96" s="4"/>
      <c r="BL96" s="4" t="s">
        <v>65</v>
      </c>
      <c r="BM96" s="4"/>
    </row>
    <row r="97" spans="1:65" x14ac:dyDescent="0.35">
      <c r="A97" s="3" t="s">
        <v>154</v>
      </c>
      <c r="B97" s="11">
        <f t="shared" si="3"/>
        <v>7</v>
      </c>
      <c r="C97" s="4"/>
      <c r="D97" s="4"/>
      <c r="E97" s="4"/>
      <c r="F97" s="4"/>
      <c r="G97" s="4"/>
      <c r="H97" s="4"/>
      <c r="I97" s="4"/>
      <c r="J97" s="4" t="s">
        <v>65</v>
      </c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 t="s">
        <v>65</v>
      </c>
      <c r="AJ97" s="4"/>
      <c r="AK97" s="4"/>
      <c r="AL97" s="4"/>
      <c r="AM97" s="4"/>
      <c r="AN97" s="4"/>
      <c r="AO97" s="4"/>
      <c r="AP97" s="4"/>
      <c r="AQ97" s="4"/>
      <c r="AR97" s="4" t="s">
        <v>65</v>
      </c>
      <c r="AS97" s="4" t="s">
        <v>65</v>
      </c>
      <c r="AT97" s="4"/>
      <c r="AU97" s="4" t="s">
        <v>65</v>
      </c>
      <c r="AV97" s="4"/>
      <c r="AW97" s="4"/>
      <c r="AX97" s="4"/>
      <c r="AY97" s="4"/>
      <c r="AZ97" s="4" t="s">
        <v>65</v>
      </c>
      <c r="BA97" s="4"/>
      <c r="BB97" s="4"/>
      <c r="BC97" s="4"/>
      <c r="BD97" s="4"/>
      <c r="BE97" s="4" t="s">
        <v>65</v>
      </c>
      <c r="BF97" s="4"/>
      <c r="BG97" s="4"/>
      <c r="BH97" s="4"/>
      <c r="BI97" s="4"/>
      <c r="BJ97" s="4"/>
      <c r="BK97" s="4"/>
      <c r="BL97" s="4"/>
      <c r="BM97" s="4"/>
    </row>
    <row r="98" spans="1:65" x14ac:dyDescent="0.35">
      <c r="A98" s="3" t="s">
        <v>155</v>
      </c>
      <c r="B98" s="11">
        <f t="shared" si="3"/>
        <v>7</v>
      </c>
      <c r="C98" s="4"/>
      <c r="D98" s="4"/>
      <c r="E98" s="4"/>
      <c r="F98" s="4"/>
      <c r="G98" s="4"/>
      <c r="H98" s="4"/>
      <c r="I98" s="4"/>
      <c r="J98" s="4" t="s">
        <v>65</v>
      </c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 t="s">
        <v>65</v>
      </c>
      <c r="AJ98" s="4"/>
      <c r="AK98" s="4"/>
      <c r="AL98" s="4"/>
      <c r="AM98" s="4"/>
      <c r="AN98" s="4"/>
      <c r="AO98" s="4"/>
      <c r="AP98" s="4"/>
      <c r="AQ98" s="4"/>
      <c r="AR98" s="4" t="s">
        <v>65</v>
      </c>
      <c r="AS98" s="4" t="s">
        <v>65</v>
      </c>
      <c r="AT98" s="4"/>
      <c r="AU98" s="4" t="s">
        <v>65</v>
      </c>
      <c r="AV98" s="4"/>
      <c r="AW98" s="4"/>
      <c r="AX98" s="4"/>
      <c r="AY98" s="4"/>
      <c r="AZ98" s="4" t="s">
        <v>65</v>
      </c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 t="s">
        <v>65</v>
      </c>
      <c r="BM98" s="4"/>
    </row>
    <row r="99" spans="1:65" x14ac:dyDescent="0.35">
      <c r="A99" s="3" t="s">
        <v>156</v>
      </c>
      <c r="B99" s="11">
        <f t="shared" si="3"/>
        <v>11</v>
      </c>
      <c r="C99" s="4"/>
      <c r="D99" s="4"/>
      <c r="E99" s="4"/>
      <c r="F99" s="4"/>
      <c r="G99" s="4"/>
      <c r="H99" s="4"/>
      <c r="I99" s="4"/>
      <c r="J99" s="4" t="s">
        <v>65</v>
      </c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 t="s">
        <v>65</v>
      </c>
      <c r="AJ99" s="4"/>
      <c r="AK99" s="4"/>
      <c r="AL99" s="4"/>
      <c r="AM99" s="4"/>
      <c r="AN99" s="4"/>
      <c r="AO99" s="4"/>
      <c r="AP99" s="4"/>
      <c r="AQ99" s="4"/>
      <c r="AR99" s="4" t="s">
        <v>65</v>
      </c>
      <c r="AS99" s="4" t="s">
        <v>65</v>
      </c>
      <c r="AT99" s="4"/>
      <c r="AU99" s="4" t="s">
        <v>65</v>
      </c>
      <c r="AV99" s="4"/>
      <c r="AW99" s="4" t="s">
        <v>65</v>
      </c>
      <c r="AX99" s="4" t="s">
        <v>65</v>
      </c>
      <c r="AY99" s="4" t="s">
        <v>65</v>
      </c>
      <c r="AZ99" s="4" t="s">
        <v>65</v>
      </c>
      <c r="BA99" s="4"/>
      <c r="BB99" s="4"/>
      <c r="BC99" s="4"/>
      <c r="BD99" s="4"/>
      <c r="BE99" s="4" t="s">
        <v>65</v>
      </c>
      <c r="BF99" s="4"/>
      <c r="BG99" s="4"/>
      <c r="BH99" s="4"/>
      <c r="BI99" s="4"/>
      <c r="BJ99" s="4"/>
      <c r="BK99" s="4"/>
      <c r="BL99" s="4" t="s">
        <v>65</v>
      </c>
      <c r="BM99" s="4"/>
    </row>
    <row r="100" spans="1:65" x14ac:dyDescent="0.35">
      <c r="A100" s="3" t="s">
        <v>157</v>
      </c>
      <c r="B100" s="11">
        <f t="shared" si="3"/>
        <v>16</v>
      </c>
      <c r="C100" s="4"/>
      <c r="D100" s="4"/>
      <c r="E100" s="4"/>
      <c r="F100" s="4"/>
      <c r="G100" s="4"/>
      <c r="H100" s="4"/>
      <c r="I100" s="4"/>
      <c r="J100" s="4" t="s">
        <v>65</v>
      </c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 t="s">
        <v>65</v>
      </c>
      <c r="AJ100" s="4"/>
      <c r="AK100" s="4"/>
      <c r="AL100" s="4"/>
      <c r="AM100" s="4"/>
      <c r="AN100" s="4"/>
      <c r="AO100" s="4"/>
      <c r="AP100" s="4"/>
      <c r="AQ100" s="4"/>
      <c r="AR100" s="4" t="s">
        <v>65</v>
      </c>
      <c r="AS100" s="4" t="s">
        <v>65</v>
      </c>
      <c r="AT100" s="4"/>
      <c r="AU100" s="4" t="s">
        <v>65</v>
      </c>
      <c r="AV100" s="4" t="s">
        <v>65</v>
      </c>
      <c r="AW100" s="4" t="s">
        <v>65</v>
      </c>
      <c r="AX100" s="4" t="s">
        <v>65</v>
      </c>
      <c r="AY100" s="4" t="s">
        <v>65</v>
      </c>
      <c r="AZ100" s="4" t="s">
        <v>65</v>
      </c>
      <c r="BA100" s="4" t="s">
        <v>65</v>
      </c>
      <c r="BB100" s="4" t="s">
        <v>65</v>
      </c>
      <c r="BC100" s="4"/>
      <c r="BD100" s="4" t="s">
        <v>65</v>
      </c>
      <c r="BE100" s="4" t="s">
        <v>65</v>
      </c>
      <c r="BF100" s="4"/>
      <c r="BG100" s="4"/>
      <c r="BH100" s="4" t="s">
        <v>65</v>
      </c>
      <c r="BI100" s="4"/>
      <c r="BJ100" s="4"/>
      <c r="BK100" s="4"/>
      <c r="BL100" s="4" t="s">
        <v>65</v>
      </c>
      <c r="BM100" s="4"/>
    </row>
    <row r="101" spans="1:65" x14ac:dyDescent="0.35">
      <c r="A101" s="3" t="s">
        <v>158</v>
      </c>
      <c r="B101" s="11">
        <f t="shared" si="3"/>
        <v>8</v>
      </c>
      <c r="C101" s="4"/>
      <c r="D101" s="4"/>
      <c r="E101" s="4"/>
      <c r="F101" s="4"/>
      <c r="G101" s="4"/>
      <c r="H101" s="4"/>
      <c r="I101" s="4"/>
      <c r="J101" s="4" t="s">
        <v>65</v>
      </c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 t="s">
        <v>65</v>
      </c>
      <c r="AJ101" s="4"/>
      <c r="AK101" s="4"/>
      <c r="AL101" s="4"/>
      <c r="AM101" s="4"/>
      <c r="AN101" s="4"/>
      <c r="AO101" s="4"/>
      <c r="AP101" s="4"/>
      <c r="AQ101" s="4"/>
      <c r="AR101" s="4" t="s">
        <v>65</v>
      </c>
      <c r="AS101" s="4" t="s">
        <v>65</v>
      </c>
      <c r="AT101" s="4"/>
      <c r="AU101" s="4" t="s">
        <v>65</v>
      </c>
      <c r="AV101" s="4"/>
      <c r="AW101" s="4"/>
      <c r="AX101" s="4"/>
      <c r="AY101" s="4"/>
      <c r="AZ101" s="4" t="s">
        <v>65</v>
      </c>
      <c r="BA101" s="4"/>
      <c r="BB101" s="4"/>
      <c r="BC101" s="4"/>
      <c r="BD101" s="4"/>
      <c r="BE101" s="4" t="s">
        <v>65</v>
      </c>
      <c r="BF101" s="4"/>
      <c r="BG101" s="4"/>
      <c r="BH101" s="4"/>
      <c r="BI101" s="4"/>
      <c r="BJ101" s="4"/>
      <c r="BK101" s="4"/>
      <c r="BL101" s="4" t="s">
        <v>65</v>
      </c>
      <c r="BM101" s="4"/>
    </row>
    <row r="102" spans="1:65" x14ac:dyDescent="0.35">
      <c r="A102" s="3" t="s">
        <v>159</v>
      </c>
      <c r="B102" s="11">
        <f t="shared" si="3"/>
        <v>8</v>
      </c>
      <c r="C102" s="4"/>
      <c r="D102" s="4"/>
      <c r="E102" s="4"/>
      <c r="F102" s="4"/>
      <c r="G102" s="4"/>
      <c r="H102" s="4"/>
      <c r="I102" s="4"/>
      <c r="J102" s="4" t="s">
        <v>65</v>
      </c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 t="s">
        <v>65</v>
      </c>
      <c r="AJ102" s="4"/>
      <c r="AK102" s="4"/>
      <c r="AL102" s="4"/>
      <c r="AM102" s="4"/>
      <c r="AN102" s="4"/>
      <c r="AO102" s="4"/>
      <c r="AP102" s="4"/>
      <c r="AQ102" s="4"/>
      <c r="AR102" s="4" t="s">
        <v>65</v>
      </c>
      <c r="AS102" s="4" t="s">
        <v>65</v>
      </c>
      <c r="AT102" s="4"/>
      <c r="AU102" s="4" t="s">
        <v>65</v>
      </c>
      <c r="AV102" s="4"/>
      <c r="AW102" s="4"/>
      <c r="AX102" s="4"/>
      <c r="AY102" s="4"/>
      <c r="AZ102" s="4" t="s">
        <v>65</v>
      </c>
      <c r="BA102" s="4"/>
      <c r="BB102" s="4"/>
      <c r="BC102" s="4"/>
      <c r="BD102" s="4"/>
      <c r="BE102" s="4" t="s">
        <v>65</v>
      </c>
      <c r="BF102" s="4"/>
      <c r="BG102" s="4"/>
      <c r="BH102" s="4"/>
      <c r="BI102" s="4"/>
      <c r="BJ102" s="4"/>
      <c r="BK102" s="4"/>
      <c r="BL102" s="4" t="s">
        <v>65</v>
      </c>
      <c r="BM102" s="4"/>
    </row>
    <row r="103" spans="1:65" x14ac:dyDescent="0.35">
      <c r="A103" s="3" t="s">
        <v>160</v>
      </c>
      <c r="B103" s="11">
        <f t="shared" si="3"/>
        <v>7</v>
      </c>
      <c r="C103" s="4"/>
      <c r="D103" s="4" t="s">
        <v>65</v>
      </c>
      <c r="E103" s="4"/>
      <c r="F103" s="4"/>
      <c r="G103" s="4" t="s">
        <v>65</v>
      </c>
      <c r="H103" s="4"/>
      <c r="I103" s="4"/>
      <c r="J103" s="4" t="s">
        <v>65</v>
      </c>
      <c r="K103" s="4" t="s">
        <v>65</v>
      </c>
      <c r="L103" s="4" t="s">
        <v>65</v>
      </c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 t="s">
        <v>65</v>
      </c>
      <c r="X103" s="4" t="s">
        <v>65</v>
      </c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</row>
    <row r="104" spans="1:65" x14ac:dyDescent="0.35">
      <c r="A104" s="3" t="s">
        <v>161</v>
      </c>
      <c r="B104" s="11">
        <f t="shared" si="3"/>
        <v>6</v>
      </c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 t="s">
        <v>65</v>
      </c>
      <c r="T104" s="4"/>
      <c r="U104" s="4"/>
      <c r="V104" s="4"/>
      <c r="W104" s="4" t="s">
        <v>65</v>
      </c>
      <c r="X104" s="4"/>
      <c r="Y104" s="4"/>
      <c r="Z104" s="4"/>
      <c r="AA104" s="4"/>
      <c r="AB104" s="4"/>
      <c r="AC104" s="4"/>
      <c r="AD104" s="4" t="s">
        <v>65</v>
      </c>
      <c r="AE104" s="4" t="s">
        <v>65</v>
      </c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 t="s">
        <v>65</v>
      </c>
      <c r="BA104" s="4"/>
      <c r="BB104" s="4"/>
      <c r="BC104" s="4"/>
      <c r="BD104" s="4"/>
      <c r="BE104" s="4"/>
      <c r="BF104" s="4"/>
      <c r="BG104" s="4"/>
      <c r="BH104" s="4"/>
      <c r="BI104" s="4"/>
      <c r="BJ104" s="4" t="s">
        <v>65</v>
      </c>
      <c r="BK104" s="4"/>
      <c r="BL104" s="4"/>
      <c r="BM104" s="4"/>
    </row>
    <row r="105" spans="1:65" x14ac:dyDescent="0.35">
      <c r="A105" s="3" t="s">
        <v>162</v>
      </c>
      <c r="B105" s="11">
        <f t="shared" si="3"/>
        <v>7</v>
      </c>
      <c r="C105" s="4"/>
      <c r="D105" s="4" t="s">
        <v>65</v>
      </c>
      <c r="E105" s="4"/>
      <c r="F105" s="4"/>
      <c r="G105" s="4"/>
      <c r="H105" s="4"/>
      <c r="I105" s="4" t="s">
        <v>65</v>
      </c>
      <c r="J105" s="4" t="s">
        <v>65</v>
      </c>
      <c r="K105" s="4" t="s">
        <v>65</v>
      </c>
      <c r="L105" s="4" t="s">
        <v>65</v>
      </c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 t="s">
        <v>65</v>
      </c>
      <c r="X105" s="4" t="s">
        <v>65</v>
      </c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</row>
    <row r="106" spans="1:65" x14ac:dyDescent="0.35">
      <c r="A106" s="3" t="s">
        <v>163</v>
      </c>
      <c r="B106" s="11">
        <f t="shared" si="3"/>
        <v>11</v>
      </c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 t="s">
        <v>65</v>
      </c>
      <c r="AI106" s="4" t="s">
        <v>65</v>
      </c>
      <c r="AJ106" s="4"/>
      <c r="AK106" s="4"/>
      <c r="AL106" s="4"/>
      <c r="AM106" s="4"/>
      <c r="AN106" s="4"/>
      <c r="AO106" s="4"/>
      <c r="AP106" s="4"/>
      <c r="AQ106" s="4"/>
      <c r="AR106" s="4" t="s">
        <v>65</v>
      </c>
      <c r="AS106" s="4" t="s">
        <v>65</v>
      </c>
      <c r="AT106" s="4" t="s">
        <v>65</v>
      </c>
      <c r="AU106" s="4" t="s">
        <v>65</v>
      </c>
      <c r="AV106" s="4" t="s">
        <v>65</v>
      </c>
      <c r="AW106" s="4"/>
      <c r="AX106" s="4"/>
      <c r="AY106" s="4"/>
      <c r="AZ106" s="4" t="s">
        <v>65</v>
      </c>
      <c r="BA106" s="4"/>
      <c r="BB106" s="4" t="s">
        <v>65</v>
      </c>
      <c r="BC106" s="4"/>
      <c r="BD106" s="4"/>
      <c r="BE106" s="4"/>
      <c r="BF106" s="4"/>
      <c r="BG106" s="4"/>
      <c r="BH106" s="4"/>
      <c r="BI106" s="4"/>
      <c r="BJ106" s="4" t="s">
        <v>65</v>
      </c>
      <c r="BK106" s="4"/>
      <c r="BL106" s="4" t="s">
        <v>65</v>
      </c>
      <c r="BM106" s="4"/>
    </row>
    <row r="107" spans="1:65" x14ac:dyDescent="0.35">
      <c r="A107" s="3" t="s">
        <v>164</v>
      </c>
      <c r="B107" s="11">
        <f t="shared" si="3"/>
        <v>10</v>
      </c>
      <c r="C107" s="4" t="s">
        <v>65</v>
      </c>
      <c r="D107" s="4" t="s">
        <v>65</v>
      </c>
      <c r="E107" s="4"/>
      <c r="F107" s="4" t="s">
        <v>65</v>
      </c>
      <c r="G107" s="4"/>
      <c r="H107" s="4"/>
      <c r="I107" s="4"/>
      <c r="J107" s="4"/>
      <c r="K107" s="4"/>
      <c r="L107" s="4"/>
      <c r="M107" s="4"/>
      <c r="N107" s="4" t="s">
        <v>65</v>
      </c>
      <c r="O107" s="4"/>
      <c r="P107" s="4" t="s">
        <v>65</v>
      </c>
      <c r="Q107" s="4" t="s">
        <v>65</v>
      </c>
      <c r="R107" s="4" t="s">
        <v>65</v>
      </c>
      <c r="S107" s="4" t="s">
        <v>65</v>
      </c>
      <c r="T107" s="4"/>
      <c r="U107" s="4"/>
      <c r="V107" s="4"/>
      <c r="W107" s="4" t="s">
        <v>65</v>
      </c>
      <c r="X107" s="4"/>
      <c r="Y107" s="4"/>
      <c r="Z107" s="4"/>
      <c r="AA107" s="4"/>
      <c r="AB107" s="4"/>
      <c r="AC107" s="4"/>
      <c r="AD107" s="4"/>
      <c r="AE107" s="4"/>
      <c r="AF107" s="4" t="s">
        <v>65</v>
      </c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</row>
    <row r="108" spans="1:65" x14ac:dyDescent="0.35">
      <c r="A108" s="3" t="s">
        <v>165</v>
      </c>
      <c r="B108" s="11">
        <f t="shared" si="3"/>
        <v>1</v>
      </c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 t="s">
        <v>65</v>
      </c>
    </row>
    <row r="109" spans="1:65" x14ac:dyDescent="0.35">
      <c r="A109" s="3" t="s">
        <v>166</v>
      </c>
      <c r="B109" s="11">
        <f t="shared" si="3"/>
        <v>1</v>
      </c>
      <c r="C109" s="4"/>
      <c r="D109" s="4" t="s">
        <v>65</v>
      </c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</row>
    <row r="110" spans="1:65" x14ac:dyDescent="0.35">
      <c r="A110" s="3" t="s">
        <v>167</v>
      </c>
      <c r="B110" s="11">
        <f t="shared" si="3"/>
        <v>14</v>
      </c>
      <c r="C110" s="4"/>
      <c r="D110" s="4"/>
      <c r="E110" s="4"/>
      <c r="F110" s="4"/>
      <c r="G110" s="4"/>
      <c r="H110" s="4"/>
      <c r="I110" s="4"/>
      <c r="J110" s="4" t="s">
        <v>65</v>
      </c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 t="s">
        <v>65</v>
      </c>
      <c r="AJ110" s="4"/>
      <c r="AK110" s="4"/>
      <c r="AL110" s="4"/>
      <c r="AM110" s="4"/>
      <c r="AN110" s="4"/>
      <c r="AO110" s="4"/>
      <c r="AP110" s="4"/>
      <c r="AQ110" s="4"/>
      <c r="AR110" s="4" t="s">
        <v>65</v>
      </c>
      <c r="AS110" s="4" t="s">
        <v>65</v>
      </c>
      <c r="AT110" s="4"/>
      <c r="AU110" s="4" t="s">
        <v>65</v>
      </c>
      <c r="AV110" s="4" t="s">
        <v>65</v>
      </c>
      <c r="AW110" s="4" t="s">
        <v>65</v>
      </c>
      <c r="AX110" s="4" t="s">
        <v>65</v>
      </c>
      <c r="AY110" s="4" t="s">
        <v>65</v>
      </c>
      <c r="AZ110" s="4" t="s">
        <v>65</v>
      </c>
      <c r="BA110" s="4"/>
      <c r="BB110" s="4" t="s">
        <v>65</v>
      </c>
      <c r="BC110" s="4"/>
      <c r="BD110" s="4" t="s">
        <v>65</v>
      </c>
      <c r="BE110" s="4" t="s">
        <v>65</v>
      </c>
      <c r="BF110" s="4"/>
      <c r="BG110" s="4"/>
      <c r="BH110" s="4" t="s">
        <v>65</v>
      </c>
      <c r="BI110" s="4"/>
      <c r="BJ110" s="4"/>
      <c r="BK110" s="4"/>
      <c r="BL110" s="4"/>
      <c r="BM110" s="4"/>
    </row>
    <row r="111" spans="1:65" x14ac:dyDescent="0.35">
      <c r="A111" s="3" t="s">
        <v>168</v>
      </c>
      <c r="B111" s="11">
        <f t="shared" si="3"/>
        <v>3</v>
      </c>
      <c r="C111" s="4"/>
      <c r="D111" s="4" t="s">
        <v>65</v>
      </c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 t="s">
        <v>65</v>
      </c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 t="s">
        <v>65</v>
      </c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</row>
    <row r="112" spans="1:65" x14ac:dyDescent="0.35">
      <c r="A112" s="3" t="s">
        <v>169</v>
      </c>
      <c r="B112" s="11">
        <f t="shared" si="3"/>
        <v>4</v>
      </c>
      <c r="C112" s="4"/>
      <c r="D112" s="4" t="s">
        <v>65</v>
      </c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 t="s">
        <v>65</v>
      </c>
      <c r="R112" s="4"/>
      <c r="S112" s="4" t="s">
        <v>65</v>
      </c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 t="s">
        <v>65</v>
      </c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</row>
    <row r="113" spans="1:65" x14ac:dyDescent="0.35">
      <c r="A113" s="3" t="s">
        <v>170</v>
      </c>
      <c r="B113" s="11">
        <f t="shared" si="3"/>
        <v>4</v>
      </c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 t="s">
        <v>65</v>
      </c>
      <c r="T113" s="4"/>
      <c r="U113" s="4"/>
      <c r="V113" s="4"/>
      <c r="W113" s="4" t="s">
        <v>65</v>
      </c>
      <c r="X113" s="4"/>
      <c r="Y113" s="4"/>
      <c r="Z113" s="4"/>
      <c r="AA113" s="4"/>
      <c r="AB113" s="4"/>
      <c r="AC113" s="4"/>
      <c r="AD113" s="4" t="s">
        <v>65</v>
      </c>
      <c r="AE113" s="4"/>
      <c r="AF113" s="4" t="s">
        <v>65</v>
      </c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</row>
    <row r="114" spans="1:65" x14ac:dyDescent="0.35">
      <c r="A114" s="3" t="s">
        <v>171</v>
      </c>
      <c r="B114" s="11">
        <f t="shared" si="3"/>
        <v>1</v>
      </c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 t="s">
        <v>65</v>
      </c>
      <c r="BM114" s="4"/>
    </row>
    <row r="115" spans="1:65" x14ac:dyDescent="0.35">
      <c r="A115" s="3" t="s">
        <v>172</v>
      </c>
      <c r="B115" s="11">
        <f t="shared" si="3"/>
        <v>7</v>
      </c>
      <c r="C115" s="4"/>
      <c r="D115" s="4"/>
      <c r="E115" s="4"/>
      <c r="F115" s="4"/>
      <c r="G115" s="4"/>
      <c r="H115" s="4"/>
      <c r="I115" s="4"/>
      <c r="J115" s="4" t="s">
        <v>65</v>
      </c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 t="s">
        <v>65</v>
      </c>
      <c r="AJ115" s="4"/>
      <c r="AK115" s="4"/>
      <c r="AL115" s="4"/>
      <c r="AM115" s="4"/>
      <c r="AN115" s="4"/>
      <c r="AO115" s="4"/>
      <c r="AP115" s="4"/>
      <c r="AQ115" s="4"/>
      <c r="AR115" s="4" t="s">
        <v>65</v>
      </c>
      <c r="AS115" s="4" t="s">
        <v>65</v>
      </c>
      <c r="AT115" s="4"/>
      <c r="AU115" s="4" t="s">
        <v>65</v>
      </c>
      <c r="AV115" s="4"/>
      <c r="AW115" s="4"/>
      <c r="AX115" s="4"/>
      <c r="AY115" s="4"/>
      <c r="AZ115" s="4" t="s">
        <v>65</v>
      </c>
      <c r="BA115" s="4"/>
      <c r="BB115" s="4"/>
      <c r="BC115" s="4"/>
      <c r="BD115" s="4"/>
      <c r="BE115" s="4" t="s">
        <v>65</v>
      </c>
      <c r="BF115" s="4"/>
      <c r="BG115" s="4"/>
      <c r="BH115" s="4"/>
      <c r="BI115" s="4"/>
      <c r="BJ115" s="4"/>
      <c r="BK115" s="4"/>
      <c r="BL115" s="4"/>
      <c r="BM115" s="4"/>
    </row>
    <row r="116" spans="1:65" x14ac:dyDescent="0.35">
      <c r="A116" s="3" t="s">
        <v>173</v>
      </c>
      <c r="B116" s="11">
        <f t="shared" si="3"/>
        <v>8</v>
      </c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 t="s">
        <v>65</v>
      </c>
      <c r="AJ116" s="4"/>
      <c r="AK116" s="4" t="s">
        <v>65</v>
      </c>
      <c r="AL116" s="4" t="s">
        <v>65</v>
      </c>
      <c r="AM116" s="4" t="s">
        <v>65</v>
      </c>
      <c r="AN116" s="4"/>
      <c r="AO116" s="4" t="s">
        <v>65</v>
      </c>
      <c r="AP116" s="4" t="s">
        <v>65</v>
      </c>
      <c r="AQ116" s="4"/>
      <c r="AR116" s="4" t="s">
        <v>65</v>
      </c>
      <c r="AS116" s="4" t="s">
        <v>65</v>
      </c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</row>
    <row r="117" spans="1:65" x14ac:dyDescent="0.35">
      <c r="A117" s="3" t="s">
        <v>174</v>
      </c>
      <c r="B117" s="11">
        <f t="shared" si="3"/>
        <v>8</v>
      </c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 t="s">
        <v>65</v>
      </c>
      <c r="AJ117" s="4"/>
      <c r="AK117" s="4" t="s">
        <v>65</v>
      </c>
      <c r="AL117" s="4" t="s">
        <v>65</v>
      </c>
      <c r="AM117" s="4" t="s">
        <v>65</v>
      </c>
      <c r="AN117" s="4"/>
      <c r="AO117" s="4" t="s">
        <v>65</v>
      </c>
      <c r="AP117" s="4" t="s">
        <v>65</v>
      </c>
      <c r="AQ117" s="4"/>
      <c r="AR117" s="4" t="s">
        <v>65</v>
      </c>
      <c r="AS117" s="4" t="s">
        <v>65</v>
      </c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</row>
    <row r="118" spans="1:65" x14ac:dyDescent="0.35">
      <c r="A118" s="3" t="s">
        <v>175</v>
      </c>
      <c r="B118" s="11">
        <f t="shared" si="3"/>
        <v>6</v>
      </c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 t="s">
        <v>65</v>
      </c>
      <c r="AJ118" s="4"/>
      <c r="AK118" s="4" t="s">
        <v>65</v>
      </c>
      <c r="AL118" s="4"/>
      <c r="AM118" s="4" t="s">
        <v>65</v>
      </c>
      <c r="AN118" s="4"/>
      <c r="AO118" s="4"/>
      <c r="AP118" s="4" t="s">
        <v>65</v>
      </c>
      <c r="AQ118" s="4"/>
      <c r="AR118" s="4" t="s">
        <v>65</v>
      </c>
      <c r="AS118" s="4" t="s">
        <v>65</v>
      </c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</row>
    <row r="119" spans="1:65" x14ac:dyDescent="0.35">
      <c r="A119" s="3" t="s">
        <v>176</v>
      </c>
      <c r="B119" s="11">
        <f t="shared" si="3"/>
        <v>5</v>
      </c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 t="s">
        <v>65</v>
      </c>
      <c r="AI119" s="4" t="s">
        <v>65</v>
      </c>
      <c r="AJ119" s="4"/>
      <c r="AK119" s="4"/>
      <c r="AL119" s="4"/>
      <c r="AM119" s="4"/>
      <c r="AN119" s="4"/>
      <c r="AO119" s="4"/>
      <c r="AP119" s="4" t="s">
        <v>65</v>
      </c>
      <c r="AQ119" s="4"/>
      <c r="AR119" s="4" t="s">
        <v>65</v>
      </c>
      <c r="AS119" s="4" t="s">
        <v>65</v>
      </c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</row>
    <row r="120" spans="1:65" x14ac:dyDescent="0.35">
      <c r="A120" s="3" t="s">
        <v>177</v>
      </c>
      <c r="B120" s="11">
        <f t="shared" si="3"/>
        <v>7</v>
      </c>
      <c r="C120" s="4" t="s">
        <v>65</v>
      </c>
      <c r="D120" s="4" t="s">
        <v>65</v>
      </c>
      <c r="E120" s="4"/>
      <c r="F120" s="4" t="s">
        <v>65</v>
      </c>
      <c r="G120" s="4"/>
      <c r="H120" s="4"/>
      <c r="I120" s="4"/>
      <c r="J120" s="4"/>
      <c r="K120" s="4"/>
      <c r="L120" s="4"/>
      <c r="M120" s="4"/>
      <c r="N120" s="4"/>
      <c r="O120" s="4"/>
      <c r="P120" s="4" t="s">
        <v>65</v>
      </c>
      <c r="Q120" s="4"/>
      <c r="R120" s="4" t="s">
        <v>65</v>
      </c>
      <c r="S120" s="4" t="s">
        <v>65</v>
      </c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 t="s">
        <v>65</v>
      </c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</row>
    <row r="121" spans="1:65" x14ac:dyDescent="0.35">
      <c r="A121" s="3" t="s">
        <v>178</v>
      </c>
      <c r="B121" s="11">
        <f t="shared" si="3"/>
        <v>4</v>
      </c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 t="s">
        <v>65</v>
      </c>
      <c r="AJ121" s="4"/>
      <c r="AK121" s="4"/>
      <c r="AL121" s="4"/>
      <c r="AM121" s="4"/>
      <c r="AN121" s="4"/>
      <c r="AO121" s="4"/>
      <c r="AP121" s="4"/>
      <c r="AQ121" s="4" t="s">
        <v>65</v>
      </c>
      <c r="AR121" s="4" t="s">
        <v>65</v>
      </c>
      <c r="AS121" s="4" t="s">
        <v>65</v>
      </c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</row>
    <row r="122" spans="1:65" x14ac:dyDescent="0.35">
      <c r="A122" s="3" t="s">
        <v>179</v>
      </c>
      <c r="B122" s="11">
        <f t="shared" si="3"/>
        <v>11</v>
      </c>
      <c r="C122" s="4" t="s">
        <v>65</v>
      </c>
      <c r="D122" s="4" t="s">
        <v>65</v>
      </c>
      <c r="E122" s="4"/>
      <c r="F122" s="4" t="s">
        <v>65</v>
      </c>
      <c r="G122" s="4"/>
      <c r="H122" s="4"/>
      <c r="I122" s="4"/>
      <c r="J122" s="4"/>
      <c r="K122" s="4"/>
      <c r="L122" s="4"/>
      <c r="M122" s="4"/>
      <c r="N122" s="4"/>
      <c r="O122" s="4" t="s">
        <v>65</v>
      </c>
      <c r="P122" s="4" t="s">
        <v>65</v>
      </c>
      <c r="Q122" s="4" t="s">
        <v>65</v>
      </c>
      <c r="R122" s="4" t="s">
        <v>65</v>
      </c>
      <c r="S122" s="4" t="s">
        <v>65</v>
      </c>
      <c r="T122" s="4"/>
      <c r="U122" s="4"/>
      <c r="V122" s="4"/>
      <c r="W122" s="4" t="s">
        <v>65</v>
      </c>
      <c r="X122" s="4"/>
      <c r="Y122" s="4"/>
      <c r="Z122" s="4"/>
      <c r="AA122" s="4"/>
      <c r="AB122" s="4"/>
      <c r="AC122" s="4"/>
      <c r="AD122" s="4"/>
      <c r="AE122" s="4"/>
      <c r="AF122" s="4" t="s">
        <v>65</v>
      </c>
      <c r="AG122" s="4" t="s">
        <v>65</v>
      </c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</row>
    <row r="123" spans="1:65" x14ac:dyDescent="0.35">
      <c r="A123" s="3" t="s">
        <v>180</v>
      </c>
      <c r="B123" s="11">
        <f t="shared" si="3"/>
        <v>8</v>
      </c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 t="s">
        <v>65</v>
      </c>
      <c r="P123" s="4" t="s">
        <v>65</v>
      </c>
      <c r="Q123" s="4" t="s">
        <v>65</v>
      </c>
      <c r="R123" s="4" t="s">
        <v>65</v>
      </c>
      <c r="S123" s="4" t="s">
        <v>65</v>
      </c>
      <c r="T123" s="4"/>
      <c r="U123" s="4"/>
      <c r="V123" s="4"/>
      <c r="W123" s="4" t="s">
        <v>65</v>
      </c>
      <c r="X123" s="4"/>
      <c r="Y123" s="4"/>
      <c r="Z123" s="4"/>
      <c r="AA123" s="4"/>
      <c r="AB123" s="4"/>
      <c r="AC123" s="4"/>
      <c r="AD123" s="4"/>
      <c r="AE123" s="4"/>
      <c r="AF123" s="4" t="s">
        <v>65</v>
      </c>
      <c r="AG123" s="4" t="s">
        <v>65</v>
      </c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</row>
    <row r="124" spans="1:65" x14ac:dyDescent="0.35">
      <c r="A124" s="3" t="s">
        <v>181</v>
      </c>
      <c r="B124" s="11">
        <f t="shared" si="3"/>
        <v>8</v>
      </c>
      <c r="C124" s="4"/>
      <c r="D124" s="4" t="s">
        <v>65</v>
      </c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 t="s">
        <v>65</v>
      </c>
      <c r="R124" s="4" t="s">
        <v>65</v>
      </c>
      <c r="S124" s="4" t="s">
        <v>65</v>
      </c>
      <c r="T124" s="4"/>
      <c r="U124" s="4"/>
      <c r="V124" s="4" t="s">
        <v>65</v>
      </c>
      <c r="W124" s="4" t="s">
        <v>65</v>
      </c>
      <c r="X124" s="4"/>
      <c r="Y124" s="4"/>
      <c r="Z124" s="4"/>
      <c r="AA124" s="4"/>
      <c r="AB124" s="4"/>
      <c r="AC124" s="4"/>
      <c r="AD124" s="4"/>
      <c r="AE124" s="4"/>
      <c r="AF124" s="4" t="s">
        <v>65</v>
      </c>
      <c r="AG124" s="4" t="s">
        <v>65</v>
      </c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</row>
    <row r="125" spans="1:65" x14ac:dyDescent="0.35">
      <c r="A125" s="3" t="s">
        <v>182</v>
      </c>
      <c r="B125" s="11">
        <f t="shared" si="3"/>
        <v>6</v>
      </c>
      <c r="C125" s="4"/>
      <c r="D125" s="4"/>
      <c r="E125" s="4"/>
      <c r="F125" s="4"/>
      <c r="G125" s="4"/>
      <c r="H125" s="4"/>
      <c r="I125" s="4"/>
      <c r="J125" s="4" t="s">
        <v>65</v>
      </c>
      <c r="K125" s="4"/>
      <c r="L125" s="4"/>
      <c r="M125" s="4"/>
      <c r="N125" s="4"/>
      <c r="O125" s="4"/>
      <c r="P125" s="4"/>
      <c r="Q125" s="4"/>
      <c r="R125" s="4"/>
      <c r="S125" s="4" t="s">
        <v>65</v>
      </c>
      <c r="T125" s="4"/>
      <c r="U125" s="4" t="s">
        <v>65</v>
      </c>
      <c r="V125" s="4"/>
      <c r="W125" s="4" t="s">
        <v>65</v>
      </c>
      <c r="X125" s="4"/>
      <c r="Y125" s="4"/>
      <c r="Z125" s="4"/>
      <c r="AA125" s="4" t="s">
        <v>65</v>
      </c>
      <c r="AB125" s="4"/>
      <c r="AC125" s="4"/>
      <c r="AD125" s="4"/>
      <c r="AE125" s="4"/>
      <c r="AF125" s="4" t="s">
        <v>65</v>
      </c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</row>
    <row r="126" spans="1:65" x14ac:dyDescent="0.35">
      <c r="A126" s="3" t="s">
        <v>183</v>
      </c>
      <c r="B126" s="11">
        <f t="shared" si="3"/>
        <v>7</v>
      </c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 t="s">
        <v>65</v>
      </c>
      <c r="AJ126" s="4"/>
      <c r="AK126" s="4" t="s">
        <v>65</v>
      </c>
      <c r="AL126" s="4"/>
      <c r="AM126" s="4" t="s">
        <v>65</v>
      </c>
      <c r="AN126" s="4" t="s">
        <v>65</v>
      </c>
      <c r="AO126" s="4"/>
      <c r="AP126" s="4" t="s">
        <v>65</v>
      </c>
      <c r="AQ126" s="4"/>
      <c r="AR126" s="4" t="s">
        <v>65</v>
      </c>
      <c r="AS126" s="4" t="s">
        <v>65</v>
      </c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</row>
    <row r="127" spans="1:65" x14ac:dyDescent="0.35">
      <c r="A127" s="3" t="s">
        <v>184</v>
      </c>
      <c r="B127" s="11">
        <f t="shared" si="3"/>
        <v>16</v>
      </c>
      <c r="C127" s="4"/>
      <c r="D127" s="4"/>
      <c r="E127" s="4"/>
      <c r="F127" s="4"/>
      <c r="G127" s="4"/>
      <c r="H127" s="4"/>
      <c r="I127" s="4"/>
      <c r="J127" s="4" t="s">
        <v>65</v>
      </c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 t="s">
        <v>65</v>
      </c>
      <c r="AJ127" s="4"/>
      <c r="AK127" s="4"/>
      <c r="AL127" s="4"/>
      <c r="AM127" s="4"/>
      <c r="AN127" s="4"/>
      <c r="AO127" s="4"/>
      <c r="AP127" s="4"/>
      <c r="AQ127" s="4"/>
      <c r="AR127" s="4" t="s">
        <v>65</v>
      </c>
      <c r="AS127" s="4" t="s">
        <v>65</v>
      </c>
      <c r="AT127" s="4"/>
      <c r="AU127" s="4" t="s">
        <v>65</v>
      </c>
      <c r="AV127" s="4" t="s">
        <v>65</v>
      </c>
      <c r="AW127" s="4" t="s">
        <v>65</v>
      </c>
      <c r="AX127" s="4" t="s">
        <v>65</v>
      </c>
      <c r="AY127" s="4" t="s">
        <v>65</v>
      </c>
      <c r="AZ127" s="4" t="s">
        <v>65</v>
      </c>
      <c r="BA127" s="4"/>
      <c r="BB127" s="4" t="s">
        <v>65</v>
      </c>
      <c r="BC127" s="4"/>
      <c r="BD127" s="4" t="s">
        <v>65</v>
      </c>
      <c r="BE127" s="4" t="s">
        <v>65</v>
      </c>
      <c r="BF127" s="4" t="s">
        <v>65</v>
      </c>
      <c r="BG127" s="4"/>
      <c r="BH127" s="4" t="s">
        <v>65</v>
      </c>
      <c r="BI127" s="4"/>
      <c r="BJ127" s="4"/>
      <c r="BK127" s="4"/>
      <c r="BL127" s="4" t="s">
        <v>65</v>
      </c>
      <c r="BM127" s="4"/>
    </row>
    <row r="128" spans="1:65" x14ac:dyDescent="0.35">
      <c r="A128" s="3" t="s">
        <v>185</v>
      </c>
      <c r="B128" s="11">
        <f t="shared" si="3"/>
        <v>9</v>
      </c>
      <c r="C128" s="4"/>
      <c r="D128" s="4" t="s">
        <v>65</v>
      </c>
      <c r="E128" s="4" t="s">
        <v>65</v>
      </c>
      <c r="F128" s="4"/>
      <c r="G128" s="4" t="s">
        <v>65</v>
      </c>
      <c r="H128" s="4"/>
      <c r="I128" s="4" t="s">
        <v>65</v>
      </c>
      <c r="J128" s="4" t="s">
        <v>65</v>
      </c>
      <c r="K128" s="4" t="s">
        <v>65</v>
      </c>
      <c r="L128" s="4" t="s">
        <v>65</v>
      </c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 t="s">
        <v>65</v>
      </c>
      <c r="X128" s="4" t="s">
        <v>65</v>
      </c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</row>
    <row r="129" spans="1:65" x14ac:dyDescent="0.35">
      <c r="A129" s="3" t="s">
        <v>186</v>
      </c>
      <c r="B129" s="11">
        <f t="shared" si="3"/>
        <v>8</v>
      </c>
      <c r="C129" s="4"/>
      <c r="D129" s="4"/>
      <c r="E129" s="4"/>
      <c r="F129" s="4"/>
      <c r="G129" s="4"/>
      <c r="H129" s="4"/>
      <c r="I129" s="4"/>
      <c r="J129" s="4" t="s">
        <v>65</v>
      </c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 t="s">
        <v>65</v>
      </c>
      <c r="AJ129" s="4"/>
      <c r="AK129" s="4"/>
      <c r="AL129" s="4"/>
      <c r="AM129" s="4"/>
      <c r="AN129" s="4"/>
      <c r="AO129" s="4"/>
      <c r="AP129" s="4"/>
      <c r="AQ129" s="4"/>
      <c r="AR129" s="4" t="s">
        <v>65</v>
      </c>
      <c r="AS129" s="4" t="s">
        <v>65</v>
      </c>
      <c r="AT129" s="4"/>
      <c r="AU129" s="4" t="s">
        <v>65</v>
      </c>
      <c r="AV129" s="4"/>
      <c r="AW129" s="4"/>
      <c r="AX129" s="4"/>
      <c r="AY129" s="4" t="s">
        <v>65</v>
      </c>
      <c r="AZ129" s="4" t="s">
        <v>65</v>
      </c>
      <c r="BA129" s="4"/>
      <c r="BB129" s="4"/>
      <c r="BC129" s="4"/>
      <c r="BD129" s="4"/>
      <c r="BE129" s="4" t="s">
        <v>65</v>
      </c>
      <c r="BF129" s="4"/>
      <c r="BG129" s="4"/>
      <c r="BH129" s="4"/>
      <c r="BI129" s="4"/>
      <c r="BJ129" s="4"/>
      <c r="BK129" s="4"/>
      <c r="BL129" s="4"/>
      <c r="BM129" s="4"/>
    </row>
    <row r="130" spans="1:65" x14ac:dyDescent="0.35">
      <c r="A130" s="3" t="s">
        <v>187</v>
      </c>
      <c r="B130" s="11">
        <f t="shared" si="3"/>
        <v>7</v>
      </c>
      <c r="C130" s="4"/>
      <c r="D130" s="4" t="s">
        <v>65</v>
      </c>
      <c r="E130" s="4"/>
      <c r="F130" s="4"/>
      <c r="G130" s="4"/>
      <c r="H130" s="4"/>
      <c r="I130" s="4" t="s">
        <v>65</v>
      </c>
      <c r="J130" s="4" t="s">
        <v>65</v>
      </c>
      <c r="K130" s="4" t="s">
        <v>65</v>
      </c>
      <c r="L130" s="4" t="s">
        <v>65</v>
      </c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 t="s">
        <v>65</v>
      </c>
      <c r="X130" s="4" t="s">
        <v>65</v>
      </c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</row>
    <row r="131" spans="1:65" x14ac:dyDescent="0.35">
      <c r="A131" s="3" t="s">
        <v>188</v>
      </c>
      <c r="B131" s="11">
        <f t="shared" si="3"/>
        <v>5</v>
      </c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 t="s">
        <v>65</v>
      </c>
      <c r="Q131" s="4"/>
      <c r="R131" s="4"/>
      <c r="S131" s="4" t="s">
        <v>65</v>
      </c>
      <c r="T131" s="4"/>
      <c r="U131" s="4"/>
      <c r="V131" s="4"/>
      <c r="W131" s="4" t="s">
        <v>65</v>
      </c>
      <c r="X131" s="4"/>
      <c r="Y131" s="4"/>
      <c r="Z131" s="4"/>
      <c r="AA131" s="4"/>
      <c r="AB131" s="4"/>
      <c r="AC131" s="4"/>
      <c r="AD131" s="4" t="s">
        <v>65</v>
      </c>
      <c r="AE131" s="4" t="s">
        <v>65</v>
      </c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</row>
    <row r="132" spans="1:65" x14ac:dyDescent="0.35">
      <c r="A132" s="3" t="s">
        <v>189</v>
      </c>
      <c r="B132" s="11">
        <f t="shared" si="3"/>
        <v>5</v>
      </c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 t="s">
        <v>65</v>
      </c>
      <c r="Q132" s="4"/>
      <c r="R132" s="4"/>
      <c r="S132" s="4" t="s">
        <v>65</v>
      </c>
      <c r="T132" s="4"/>
      <c r="U132" s="4"/>
      <c r="V132" s="4"/>
      <c r="W132" s="4" t="s">
        <v>65</v>
      </c>
      <c r="X132" s="4"/>
      <c r="Y132" s="4"/>
      <c r="Z132" s="4"/>
      <c r="AA132" s="4"/>
      <c r="AB132" s="4"/>
      <c r="AC132" s="4"/>
      <c r="AD132" s="4" t="s">
        <v>65</v>
      </c>
      <c r="AE132" s="4" t="s">
        <v>65</v>
      </c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</row>
    <row r="133" spans="1:65" x14ac:dyDescent="0.35">
      <c r="A133" s="3" t="s">
        <v>190</v>
      </c>
      <c r="B133" s="11">
        <f t="shared" si="3"/>
        <v>4</v>
      </c>
      <c r="C133" s="4"/>
      <c r="D133" s="4"/>
      <c r="E133" s="4"/>
      <c r="F133" s="4"/>
      <c r="G133" s="4"/>
      <c r="H133" s="4"/>
      <c r="I133" s="4"/>
      <c r="J133" s="4" t="s">
        <v>65</v>
      </c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 t="s">
        <v>65</v>
      </c>
      <c r="X133" s="4" t="s">
        <v>65</v>
      </c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 t="s">
        <v>65</v>
      </c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</row>
    <row r="134" spans="1:65" x14ac:dyDescent="0.35">
      <c r="A134" s="3" t="s">
        <v>191</v>
      </c>
      <c r="B134" s="11">
        <f t="shared" si="3"/>
        <v>2</v>
      </c>
      <c r="C134" s="4"/>
      <c r="D134" s="4" t="s">
        <v>65</v>
      </c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 t="s">
        <v>65</v>
      </c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</row>
    <row r="135" spans="1:65" x14ac:dyDescent="0.35">
      <c r="A135" s="3" t="s">
        <v>192</v>
      </c>
      <c r="B135" s="11">
        <f t="shared" si="3"/>
        <v>3</v>
      </c>
      <c r="C135" s="4"/>
      <c r="D135" s="4" t="s">
        <v>65</v>
      </c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 t="s">
        <v>65</v>
      </c>
      <c r="BK135" s="4" t="s">
        <v>65</v>
      </c>
      <c r="BL135" s="4"/>
      <c r="BM135" s="4"/>
    </row>
    <row r="136" spans="1:65" x14ac:dyDescent="0.35">
      <c r="A136" s="3" t="s">
        <v>193</v>
      </c>
      <c r="B136" s="11">
        <f t="shared" ref="B136:B199" si="4">COUNTIF($C136:$BM136,"√")</f>
        <v>4</v>
      </c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 t="s">
        <v>65</v>
      </c>
      <c r="AS136" s="4" t="s">
        <v>65</v>
      </c>
      <c r="AT136" s="4"/>
      <c r="AU136" s="4"/>
      <c r="AV136" s="4"/>
      <c r="AW136" s="4"/>
      <c r="AX136" s="4"/>
      <c r="AY136" s="4"/>
      <c r="AZ136" s="4" t="s">
        <v>65</v>
      </c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 t="s">
        <v>65</v>
      </c>
      <c r="BM136" s="4"/>
    </row>
    <row r="137" spans="1:65" x14ac:dyDescent="0.35">
      <c r="A137" s="3" t="s">
        <v>194</v>
      </c>
      <c r="B137" s="11">
        <f t="shared" si="4"/>
        <v>3</v>
      </c>
      <c r="C137" s="4"/>
      <c r="D137" s="4" t="s">
        <v>65</v>
      </c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 t="s">
        <v>65</v>
      </c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 t="s">
        <v>65</v>
      </c>
      <c r="BK137" s="4"/>
      <c r="BL137" s="4"/>
      <c r="BM137" s="4"/>
    </row>
    <row r="138" spans="1:65" x14ac:dyDescent="0.35">
      <c r="A138" s="3" t="s">
        <v>195</v>
      </c>
      <c r="B138" s="11">
        <f t="shared" si="4"/>
        <v>4</v>
      </c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 t="s">
        <v>65</v>
      </c>
      <c r="AS138" s="4" t="s">
        <v>65</v>
      </c>
      <c r="AT138" s="4"/>
      <c r="AU138" s="4"/>
      <c r="AV138" s="4"/>
      <c r="AW138" s="4"/>
      <c r="AX138" s="4"/>
      <c r="AY138" s="4"/>
      <c r="AZ138" s="4" t="s">
        <v>65</v>
      </c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 t="s">
        <v>65</v>
      </c>
      <c r="BM138" s="4"/>
    </row>
    <row r="139" spans="1:65" x14ac:dyDescent="0.35">
      <c r="A139" s="3" t="s">
        <v>196</v>
      </c>
      <c r="B139" s="11">
        <f t="shared" si="4"/>
        <v>1</v>
      </c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 t="s">
        <v>65</v>
      </c>
      <c r="BM139" s="4"/>
    </row>
    <row r="140" spans="1:65" x14ac:dyDescent="0.35">
      <c r="A140" s="3" t="s">
        <v>197</v>
      </c>
      <c r="B140" s="11">
        <f t="shared" si="4"/>
        <v>6</v>
      </c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 t="s">
        <v>65</v>
      </c>
      <c r="T140" s="4"/>
      <c r="U140" s="4"/>
      <c r="V140" s="4"/>
      <c r="W140" s="4" t="s">
        <v>65</v>
      </c>
      <c r="X140" s="4"/>
      <c r="Y140" s="4"/>
      <c r="Z140" s="4"/>
      <c r="AA140" s="4"/>
      <c r="AB140" s="4" t="s">
        <v>65</v>
      </c>
      <c r="AC140" s="4" t="s">
        <v>65</v>
      </c>
      <c r="AD140" s="4" t="s">
        <v>65</v>
      </c>
      <c r="AE140" s="4"/>
      <c r="AF140" s="4" t="s">
        <v>65</v>
      </c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</row>
    <row r="141" spans="1:65" x14ac:dyDescent="0.35">
      <c r="A141" s="3" t="s">
        <v>198</v>
      </c>
      <c r="B141" s="11">
        <f t="shared" si="4"/>
        <v>7</v>
      </c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 t="s">
        <v>65</v>
      </c>
      <c r="Q141" s="4"/>
      <c r="R141" s="4"/>
      <c r="S141" s="4" t="s">
        <v>65</v>
      </c>
      <c r="T141" s="4"/>
      <c r="U141" s="4"/>
      <c r="V141" s="4"/>
      <c r="W141" s="4" t="s">
        <v>65</v>
      </c>
      <c r="X141" s="4"/>
      <c r="Y141" s="4"/>
      <c r="Z141" s="4"/>
      <c r="AA141" s="4"/>
      <c r="AB141" s="4" t="s">
        <v>65</v>
      </c>
      <c r="AC141" s="4" t="s">
        <v>65</v>
      </c>
      <c r="AD141" s="4" t="s">
        <v>65</v>
      </c>
      <c r="AE141" s="4"/>
      <c r="AF141" s="4" t="s">
        <v>65</v>
      </c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</row>
    <row r="142" spans="1:65" x14ac:dyDescent="0.35">
      <c r="A142" s="3" t="s">
        <v>199</v>
      </c>
      <c r="B142" s="11">
        <f t="shared" si="4"/>
        <v>7</v>
      </c>
      <c r="C142" s="4" t="s">
        <v>65</v>
      </c>
      <c r="D142" s="4" t="s">
        <v>65</v>
      </c>
      <c r="E142" s="4"/>
      <c r="F142" s="4" t="s">
        <v>65</v>
      </c>
      <c r="G142" s="4"/>
      <c r="H142" s="4"/>
      <c r="I142" s="4"/>
      <c r="J142" s="4"/>
      <c r="K142" s="4"/>
      <c r="L142" s="4"/>
      <c r="M142" s="4"/>
      <c r="N142" s="4"/>
      <c r="O142" s="4"/>
      <c r="P142" s="4" t="s">
        <v>65</v>
      </c>
      <c r="Q142" s="4"/>
      <c r="R142" s="4" t="s">
        <v>65</v>
      </c>
      <c r="S142" s="4" t="s">
        <v>65</v>
      </c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 t="s">
        <v>65</v>
      </c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</row>
    <row r="143" spans="1:65" x14ac:dyDescent="0.35">
      <c r="A143" s="3" t="s">
        <v>200</v>
      </c>
      <c r="B143" s="11">
        <f t="shared" si="4"/>
        <v>5</v>
      </c>
      <c r="C143" s="4"/>
      <c r="D143" s="4" t="s">
        <v>65</v>
      </c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 t="s">
        <v>65</v>
      </c>
      <c r="R143" s="4" t="s">
        <v>65</v>
      </c>
      <c r="S143" s="4" t="s">
        <v>65</v>
      </c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 t="s">
        <v>65</v>
      </c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</row>
    <row r="144" spans="1:65" x14ac:dyDescent="0.35">
      <c r="A144" s="3" t="s">
        <v>201</v>
      </c>
      <c r="B144" s="11">
        <f t="shared" si="4"/>
        <v>5</v>
      </c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 t="s">
        <v>65</v>
      </c>
      <c r="AJ144" s="4"/>
      <c r="AK144" s="4" t="s">
        <v>65</v>
      </c>
      <c r="AL144" s="4"/>
      <c r="AM144" s="4"/>
      <c r="AN144" s="4"/>
      <c r="AO144" s="4"/>
      <c r="AP144" s="4" t="s">
        <v>65</v>
      </c>
      <c r="AQ144" s="4"/>
      <c r="AR144" s="4" t="s">
        <v>65</v>
      </c>
      <c r="AS144" s="4" t="s">
        <v>65</v>
      </c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</row>
    <row r="145" spans="1:65" x14ac:dyDescent="0.35">
      <c r="A145" s="3" t="s">
        <v>320</v>
      </c>
      <c r="B145" s="11">
        <f t="shared" si="4"/>
        <v>1</v>
      </c>
      <c r="C145" s="4"/>
      <c r="D145" s="4" t="s">
        <v>65</v>
      </c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</row>
    <row r="146" spans="1:65" x14ac:dyDescent="0.35">
      <c r="A146" s="3" t="s">
        <v>202</v>
      </c>
      <c r="B146" s="11">
        <f t="shared" si="4"/>
        <v>3</v>
      </c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 t="s">
        <v>65</v>
      </c>
      <c r="Q146" s="4"/>
      <c r="R146" s="4"/>
      <c r="S146" s="4" t="s">
        <v>65</v>
      </c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 t="s">
        <v>65</v>
      </c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</row>
    <row r="147" spans="1:65" x14ac:dyDescent="0.35">
      <c r="A147" s="3" t="s">
        <v>203</v>
      </c>
      <c r="B147" s="11">
        <f t="shared" si="4"/>
        <v>2</v>
      </c>
      <c r="C147" s="4"/>
      <c r="D147" s="4" t="s">
        <v>65</v>
      </c>
      <c r="E147" s="4"/>
      <c r="F147" s="4"/>
      <c r="G147" s="4"/>
      <c r="H147" s="4" t="s">
        <v>65</v>
      </c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</row>
    <row r="148" spans="1:65" x14ac:dyDescent="0.35">
      <c r="A148" s="3" t="s">
        <v>204</v>
      </c>
      <c r="B148" s="11">
        <f t="shared" si="4"/>
        <v>16</v>
      </c>
      <c r="C148" s="4"/>
      <c r="D148" s="4"/>
      <c r="E148" s="4"/>
      <c r="F148" s="4"/>
      <c r="G148" s="4"/>
      <c r="H148" s="4"/>
      <c r="I148" s="4"/>
      <c r="J148" s="4" t="s">
        <v>65</v>
      </c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 t="s">
        <v>65</v>
      </c>
      <c r="AJ148" s="4"/>
      <c r="AK148" s="4"/>
      <c r="AL148" s="4"/>
      <c r="AM148" s="4"/>
      <c r="AN148" s="4"/>
      <c r="AO148" s="4"/>
      <c r="AP148" s="4"/>
      <c r="AQ148" s="4"/>
      <c r="AR148" s="4" t="s">
        <v>65</v>
      </c>
      <c r="AS148" s="4" t="s">
        <v>65</v>
      </c>
      <c r="AT148" s="4" t="s">
        <v>65</v>
      </c>
      <c r="AU148" s="4" t="s">
        <v>65</v>
      </c>
      <c r="AV148" s="4" t="s">
        <v>65</v>
      </c>
      <c r="AW148" s="4" t="s">
        <v>65</v>
      </c>
      <c r="AX148" s="4" t="s">
        <v>65</v>
      </c>
      <c r="AY148" s="4" t="s">
        <v>65</v>
      </c>
      <c r="AZ148" s="4" t="s">
        <v>65</v>
      </c>
      <c r="BA148" s="4" t="s">
        <v>65</v>
      </c>
      <c r="BB148" s="4" t="s">
        <v>65</v>
      </c>
      <c r="BC148" s="4"/>
      <c r="BD148" s="4" t="s">
        <v>65</v>
      </c>
      <c r="BE148" s="4" t="s">
        <v>65</v>
      </c>
      <c r="BF148" s="4"/>
      <c r="BG148" s="4"/>
      <c r="BH148" s="4" t="s">
        <v>65</v>
      </c>
      <c r="BI148" s="4"/>
      <c r="BJ148" s="4"/>
      <c r="BK148" s="4"/>
      <c r="BL148" s="4"/>
      <c r="BM148" s="4"/>
    </row>
    <row r="149" spans="1:65" x14ac:dyDescent="0.35">
      <c r="A149" s="3" t="s">
        <v>205</v>
      </c>
      <c r="B149" s="11">
        <f t="shared" si="4"/>
        <v>7</v>
      </c>
      <c r="C149" s="4" t="s">
        <v>65</v>
      </c>
      <c r="D149" s="4" t="s">
        <v>65</v>
      </c>
      <c r="E149" s="4"/>
      <c r="F149" s="4" t="s">
        <v>65</v>
      </c>
      <c r="G149" s="4"/>
      <c r="H149" s="4"/>
      <c r="I149" s="4"/>
      <c r="J149" s="4"/>
      <c r="K149" s="4"/>
      <c r="L149" s="4"/>
      <c r="M149" s="4"/>
      <c r="N149" s="4"/>
      <c r="O149" s="4"/>
      <c r="P149" s="4" t="s">
        <v>65</v>
      </c>
      <c r="Q149" s="4"/>
      <c r="R149" s="4" t="s">
        <v>65</v>
      </c>
      <c r="S149" s="4" t="s">
        <v>65</v>
      </c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 t="s">
        <v>65</v>
      </c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</row>
    <row r="150" spans="1:65" x14ac:dyDescent="0.35">
      <c r="A150" s="3" t="s">
        <v>206</v>
      </c>
      <c r="B150" s="11">
        <f t="shared" si="4"/>
        <v>17</v>
      </c>
      <c r="C150" s="4"/>
      <c r="D150" s="4"/>
      <c r="E150" s="4"/>
      <c r="F150" s="4"/>
      <c r="G150" s="4"/>
      <c r="H150" s="4"/>
      <c r="I150" s="4"/>
      <c r="J150" s="4" t="s">
        <v>65</v>
      </c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 t="s">
        <v>65</v>
      </c>
      <c r="AJ150" s="4"/>
      <c r="AK150" s="4"/>
      <c r="AL150" s="4"/>
      <c r="AM150" s="4"/>
      <c r="AN150" s="4"/>
      <c r="AO150" s="4"/>
      <c r="AP150" s="4"/>
      <c r="AQ150" s="4"/>
      <c r="AR150" s="4" t="s">
        <v>65</v>
      </c>
      <c r="AS150" s="4" t="s">
        <v>65</v>
      </c>
      <c r="AT150" s="4" t="s">
        <v>65</v>
      </c>
      <c r="AU150" s="4" t="s">
        <v>65</v>
      </c>
      <c r="AV150" s="4" t="s">
        <v>65</v>
      </c>
      <c r="AW150" s="4" t="s">
        <v>65</v>
      </c>
      <c r="AX150" s="4" t="s">
        <v>65</v>
      </c>
      <c r="AY150" s="4" t="s">
        <v>65</v>
      </c>
      <c r="AZ150" s="4" t="s">
        <v>65</v>
      </c>
      <c r="BA150" s="4" t="s">
        <v>65</v>
      </c>
      <c r="BB150" s="4" t="s">
        <v>65</v>
      </c>
      <c r="BC150" s="4"/>
      <c r="BD150" s="4"/>
      <c r="BE150" s="4" t="s">
        <v>65</v>
      </c>
      <c r="BF150" s="4" t="s">
        <v>65</v>
      </c>
      <c r="BG150" s="4"/>
      <c r="BH150" s="4" t="s">
        <v>65</v>
      </c>
      <c r="BI150" s="4"/>
      <c r="BJ150" s="4"/>
      <c r="BK150" s="4"/>
      <c r="BL150" s="4" t="s">
        <v>65</v>
      </c>
      <c r="BM150" s="4"/>
    </row>
    <row r="151" spans="1:65" x14ac:dyDescent="0.35">
      <c r="A151" s="3" t="s">
        <v>207</v>
      </c>
      <c r="B151" s="11">
        <f t="shared" si="4"/>
        <v>15</v>
      </c>
      <c r="C151" s="4"/>
      <c r="D151" s="4"/>
      <c r="E151" s="4"/>
      <c r="F151" s="4"/>
      <c r="G151" s="4"/>
      <c r="H151" s="4"/>
      <c r="I151" s="4"/>
      <c r="J151" s="4" t="s">
        <v>65</v>
      </c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 t="s">
        <v>65</v>
      </c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 t="s">
        <v>65</v>
      </c>
      <c r="AJ151" s="4"/>
      <c r="AK151" s="4"/>
      <c r="AL151" s="4"/>
      <c r="AM151" s="4"/>
      <c r="AN151" s="4"/>
      <c r="AO151" s="4"/>
      <c r="AP151" s="4"/>
      <c r="AQ151" s="4"/>
      <c r="AR151" s="4" t="s">
        <v>65</v>
      </c>
      <c r="AS151" s="4" t="s">
        <v>65</v>
      </c>
      <c r="AT151" s="4"/>
      <c r="AU151" s="4" t="s">
        <v>65</v>
      </c>
      <c r="AV151" s="4" t="s">
        <v>65</v>
      </c>
      <c r="AW151" s="4" t="s">
        <v>65</v>
      </c>
      <c r="AX151" s="4" t="s">
        <v>65</v>
      </c>
      <c r="AY151" s="4" t="s">
        <v>65</v>
      </c>
      <c r="AZ151" s="4" t="s">
        <v>65</v>
      </c>
      <c r="BA151" s="4"/>
      <c r="BB151" s="4" t="s">
        <v>65</v>
      </c>
      <c r="BC151" s="4"/>
      <c r="BD151" s="4" t="s">
        <v>65</v>
      </c>
      <c r="BE151" s="4" t="s">
        <v>65</v>
      </c>
      <c r="BF151" s="4"/>
      <c r="BG151" s="4"/>
      <c r="BH151" s="4" t="s">
        <v>65</v>
      </c>
      <c r="BI151" s="4"/>
      <c r="BJ151" s="4"/>
      <c r="BK151" s="4"/>
      <c r="BL151" s="4"/>
      <c r="BM151" s="4"/>
    </row>
    <row r="152" spans="1:65" x14ac:dyDescent="0.35">
      <c r="A152" s="3" t="s">
        <v>208</v>
      </c>
      <c r="B152" s="11">
        <f t="shared" si="4"/>
        <v>4</v>
      </c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 t="s">
        <v>65</v>
      </c>
      <c r="AS152" s="4" t="s">
        <v>65</v>
      </c>
      <c r="AT152" s="4"/>
      <c r="AU152" s="4"/>
      <c r="AV152" s="4"/>
      <c r="AW152" s="4"/>
      <c r="AX152" s="4"/>
      <c r="AY152" s="4"/>
      <c r="AZ152" s="4" t="s">
        <v>65</v>
      </c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 t="s">
        <v>65</v>
      </c>
      <c r="BM152" s="4"/>
    </row>
    <row r="153" spans="1:65" x14ac:dyDescent="0.35">
      <c r="A153" s="3" t="s">
        <v>209</v>
      </c>
      <c r="B153" s="11">
        <f t="shared" si="4"/>
        <v>8</v>
      </c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 t="s">
        <v>65</v>
      </c>
      <c r="AI153" s="4" t="s">
        <v>65</v>
      </c>
      <c r="AJ153" s="4"/>
      <c r="AK153" s="4"/>
      <c r="AL153" s="4"/>
      <c r="AM153" s="4"/>
      <c r="AN153" s="4"/>
      <c r="AO153" s="4" t="s">
        <v>65</v>
      </c>
      <c r="AP153" s="4"/>
      <c r="AQ153" s="4"/>
      <c r="AR153" s="4" t="s">
        <v>65</v>
      </c>
      <c r="AS153" s="4" t="s">
        <v>65</v>
      </c>
      <c r="AT153" s="4"/>
      <c r="AU153" s="4"/>
      <c r="AV153" s="4"/>
      <c r="AW153" s="4"/>
      <c r="AX153" s="4"/>
      <c r="AY153" s="4"/>
      <c r="AZ153" s="4"/>
      <c r="BA153" s="4"/>
      <c r="BB153" s="4" t="s">
        <v>65</v>
      </c>
      <c r="BC153" s="4" t="s">
        <v>65</v>
      </c>
      <c r="BD153" s="4"/>
      <c r="BE153" s="4"/>
      <c r="BF153" s="4"/>
      <c r="BG153" s="4"/>
      <c r="BH153" s="4"/>
      <c r="BI153" s="4"/>
      <c r="BJ153" s="4"/>
      <c r="BK153" s="4" t="s">
        <v>65</v>
      </c>
      <c r="BL153" s="4"/>
      <c r="BM153" s="4"/>
    </row>
    <row r="154" spans="1:65" x14ac:dyDescent="0.35">
      <c r="A154" s="3" t="s">
        <v>210</v>
      </c>
      <c r="B154" s="11">
        <f t="shared" si="4"/>
        <v>5</v>
      </c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 t="s">
        <v>65</v>
      </c>
      <c r="Q154" s="4"/>
      <c r="R154" s="4"/>
      <c r="S154" s="4" t="s">
        <v>65</v>
      </c>
      <c r="T154" s="4"/>
      <c r="U154" s="4"/>
      <c r="V154" s="4"/>
      <c r="W154" s="4" t="s">
        <v>65</v>
      </c>
      <c r="X154" s="4"/>
      <c r="Y154" s="4"/>
      <c r="Z154" s="4"/>
      <c r="AA154" s="4"/>
      <c r="AB154" s="4"/>
      <c r="AC154" s="4"/>
      <c r="AD154" s="4" t="s">
        <v>65</v>
      </c>
      <c r="AE154" s="4" t="s">
        <v>65</v>
      </c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</row>
    <row r="155" spans="1:65" x14ac:dyDescent="0.35">
      <c r="A155" s="3" t="s">
        <v>211</v>
      </c>
      <c r="B155" s="11">
        <f t="shared" si="4"/>
        <v>6</v>
      </c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 t="s">
        <v>65</v>
      </c>
      <c r="AI155" s="4" t="s">
        <v>65</v>
      </c>
      <c r="AJ155" s="4"/>
      <c r="AK155" s="4"/>
      <c r="AL155" s="4"/>
      <c r="AM155" s="4"/>
      <c r="AN155" s="4"/>
      <c r="AO155" s="4" t="s">
        <v>65</v>
      </c>
      <c r="AP155" s="4" t="s">
        <v>65</v>
      </c>
      <c r="AQ155" s="4"/>
      <c r="AR155" s="4" t="s">
        <v>65</v>
      </c>
      <c r="AS155" s="4" t="s">
        <v>65</v>
      </c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</row>
    <row r="156" spans="1:65" x14ac:dyDescent="0.35">
      <c r="A156" s="3" t="s">
        <v>212</v>
      </c>
      <c r="B156" s="11">
        <f t="shared" si="4"/>
        <v>3</v>
      </c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 t="s">
        <v>65</v>
      </c>
      <c r="AJ156" s="4"/>
      <c r="AK156" s="4"/>
      <c r="AL156" s="4"/>
      <c r="AM156" s="4"/>
      <c r="AN156" s="4"/>
      <c r="AO156" s="4"/>
      <c r="AP156" s="4"/>
      <c r="AQ156" s="4"/>
      <c r="AR156" s="4" t="s">
        <v>65</v>
      </c>
      <c r="AS156" s="4" t="s">
        <v>65</v>
      </c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</row>
    <row r="157" spans="1:65" x14ac:dyDescent="0.35">
      <c r="A157" s="3" t="s">
        <v>213</v>
      </c>
      <c r="B157" s="11">
        <f t="shared" si="4"/>
        <v>1</v>
      </c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 t="s">
        <v>65</v>
      </c>
      <c r="BL157" s="4"/>
      <c r="BM157" s="4"/>
    </row>
    <row r="158" spans="1:65" x14ac:dyDescent="0.35">
      <c r="A158" s="3" t="s">
        <v>214</v>
      </c>
      <c r="B158" s="11">
        <f t="shared" si="4"/>
        <v>4</v>
      </c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 t="s">
        <v>65</v>
      </c>
      <c r="AJ158" s="4"/>
      <c r="AK158" s="4"/>
      <c r="AL158" s="4"/>
      <c r="AM158" s="4"/>
      <c r="AN158" s="4"/>
      <c r="AO158" s="4"/>
      <c r="AP158" s="4"/>
      <c r="AQ158" s="4" t="s">
        <v>65</v>
      </c>
      <c r="AR158" s="4" t="s">
        <v>65</v>
      </c>
      <c r="AS158" s="4" t="s">
        <v>65</v>
      </c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</row>
    <row r="159" spans="1:65" x14ac:dyDescent="0.35">
      <c r="A159" s="3" t="s">
        <v>215</v>
      </c>
      <c r="B159" s="11">
        <f t="shared" si="4"/>
        <v>5</v>
      </c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 t="s">
        <v>65</v>
      </c>
      <c r="AI159" s="4" t="s">
        <v>65</v>
      </c>
      <c r="AJ159" s="4"/>
      <c r="AK159" s="4"/>
      <c r="AL159" s="4"/>
      <c r="AM159" s="4"/>
      <c r="AN159" s="4"/>
      <c r="AO159" s="4" t="s">
        <v>65</v>
      </c>
      <c r="AP159" s="4"/>
      <c r="AQ159" s="4"/>
      <c r="AR159" s="4" t="s">
        <v>65</v>
      </c>
      <c r="AS159" s="4" t="s">
        <v>65</v>
      </c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</row>
    <row r="160" spans="1:65" x14ac:dyDescent="0.35">
      <c r="A160" s="3" t="s">
        <v>216</v>
      </c>
      <c r="B160" s="11">
        <f t="shared" si="4"/>
        <v>4</v>
      </c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 t="s">
        <v>65</v>
      </c>
      <c r="AJ160" s="4"/>
      <c r="AK160" s="4"/>
      <c r="AL160" s="4"/>
      <c r="AM160" s="4"/>
      <c r="AN160" s="4"/>
      <c r="AO160" s="4"/>
      <c r="AP160" s="4"/>
      <c r="AQ160" s="4" t="s">
        <v>65</v>
      </c>
      <c r="AR160" s="4" t="s">
        <v>65</v>
      </c>
      <c r="AS160" s="4" t="s">
        <v>65</v>
      </c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</row>
    <row r="161" spans="1:65" x14ac:dyDescent="0.35">
      <c r="A161" s="3" t="s">
        <v>217</v>
      </c>
      <c r="B161" s="11">
        <f t="shared" si="4"/>
        <v>3</v>
      </c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 t="s">
        <v>65</v>
      </c>
      <c r="Q161" s="4"/>
      <c r="R161" s="4"/>
      <c r="S161" s="4" t="s">
        <v>65</v>
      </c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 t="s">
        <v>65</v>
      </c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</row>
    <row r="162" spans="1:65" x14ac:dyDescent="0.35">
      <c r="A162" s="3" t="s">
        <v>218</v>
      </c>
      <c r="B162" s="11">
        <f t="shared" si="4"/>
        <v>5</v>
      </c>
      <c r="C162" s="4"/>
      <c r="D162" s="4"/>
      <c r="E162" s="4"/>
      <c r="F162" s="4"/>
      <c r="G162" s="4"/>
      <c r="H162" s="4"/>
      <c r="I162" s="4"/>
      <c r="J162" s="4" t="s">
        <v>65</v>
      </c>
      <c r="K162" s="4"/>
      <c r="L162" s="4"/>
      <c r="M162" s="4"/>
      <c r="N162" s="4"/>
      <c r="O162" s="4"/>
      <c r="P162" s="4"/>
      <c r="Q162" s="4"/>
      <c r="R162" s="4"/>
      <c r="S162" s="4" t="s">
        <v>65</v>
      </c>
      <c r="T162" s="4"/>
      <c r="U162" s="4" t="s">
        <v>65</v>
      </c>
      <c r="V162" s="4"/>
      <c r="W162" s="4" t="s">
        <v>65</v>
      </c>
      <c r="X162" s="4"/>
      <c r="Y162" s="4"/>
      <c r="Z162" s="4"/>
      <c r="AA162" s="4"/>
      <c r="AB162" s="4"/>
      <c r="AC162" s="4"/>
      <c r="AD162" s="4"/>
      <c r="AE162" s="4"/>
      <c r="AF162" s="4" t="s">
        <v>65</v>
      </c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</row>
    <row r="163" spans="1:65" x14ac:dyDescent="0.35">
      <c r="A163" s="3" t="s">
        <v>219</v>
      </c>
      <c r="B163" s="11">
        <f t="shared" si="4"/>
        <v>3</v>
      </c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 t="s">
        <v>65</v>
      </c>
      <c r="Q163" s="4"/>
      <c r="R163" s="4"/>
      <c r="S163" s="4"/>
      <c r="T163" s="4"/>
      <c r="U163" s="4"/>
      <c r="V163" s="4"/>
      <c r="W163" s="4" t="s">
        <v>65</v>
      </c>
      <c r="X163" s="4"/>
      <c r="Y163" s="4"/>
      <c r="Z163" s="4"/>
      <c r="AA163" s="4"/>
      <c r="AB163" s="4"/>
      <c r="AC163" s="4"/>
      <c r="AD163" s="4" t="s">
        <v>65</v>
      </c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</row>
    <row r="164" spans="1:65" x14ac:dyDescent="0.35">
      <c r="A164" s="3" t="s">
        <v>220</v>
      </c>
      <c r="B164" s="11">
        <f t="shared" si="4"/>
        <v>9</v>
      </c>
      <c r="C164" s="4"/>
      <c r="D164" s="4" t="s">
        <v>65</v>
      </c>
      <c r="E164" s="4"/>
      <c r="F164" s="4"/>
      <c r="G164" s="4"/>
      <c r="H164" s="4"/>
      <c r="I164" s="4"/>
      <c r="J164" s="4"/>
      <c r="K164" s="4"/>
      <c r="L164" s="4"/>
      <c r="M164" s="4"/>
      <c r="N164" s="4" t="s">
        <v>65</v>
      </c>
      <c r="O164" s="4"/>
      <c r="P164" s="4" t="s">
        <v>65</v>
      </c>
      <c r="Q164" s="4" t="s">
        <v>65</v>
      </c>
      <c r="R164" s="4" t="s">
        <v>65</v>
      </c>
      <c r="S164" s="4" t="s">
        <v>65</v>
      </c>
      <c r="T164" s="4"/>
      <c r="U164" s="4"/>
      <c r="V164" s="4"/>
      <c r="W164" s="4" t="s">
        <v>65</v>
      </c>
      <c r="X164" s="4"/>
      <c r="Y164" s="4" t="s">
        <v>65</v>
      </c>
      <c r="Z164" s="4"/>
      <c r="AA164" s="4"/>
      <c r="AB164" s="4"/>
      <c r="AC164" s="4"/>
      <c r="AD164" s="4"/>
      <c r="AE164" s="4"/>
      <c r="AF164" s="4" t="s">
        <v>65</v>
      </c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</row>
    <row r="165" spans="1:65" x14ac:dyDescent="0.35">
      <c r="A165" s="3" t="s">
        <v>221</v>
      </c>
      <c r="B165" s="11">
        <f t="shared" si="4"/>
        <v>4</v>
      </c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 t="s">
        <v>65</v>
      </c>
      <c r="Q165" s="4"/>
      <c r="R165" s="4"/>
      <c r="S165" s="4" t="s">
        <v>65</v>
      </c>
      <c r="T165" s="4"/>
      <c r="U165" s="4"/>
      <c r="V165" s="4"/>
      <c r="W165" s="4" t="s">
        <v>65</v>
      </c>
      <c r="X165" s="4"/>
      <c r="Y165" s="4"/>
      <c r="Z165" s="4"/>
      <c r="AA165" s="4"/>
      <c r="AB165" s="4"/>
      <c r="AC165" s="4"/>
      <c r="AD165" s="4" t="s">
        <v>65</v>
      </c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</row>
    <row r="166" spans="1:65" x14ac:dyDescent="0.35">
      <c r="A166" s="3" t="s">
        <v>222</v>
      </c>
      <c r="B166" s="11">
        <f t="shared" si="4"/>
        <v>9</v>
      </c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 t="s">
        <v>65</v>
      </c>
      <c r="AI166" s="4" t="s">
        <v>65</v>
      </c>
      <c r="AJ166" s="4"/>
      <c r="AK166" s="4"/>
      <c r="AL166" s="4"/>
      <c r="AM166" s="4"/>
      <c r="AN166" s="4"/>
      <c r="AO166" s="4"/>
      <c r="AP166" s="4"/>
      <c r="AQ166" s="4"/>
      <c r="AR166" s="4" t="s">
        <v>65</v>
      </c>
      <c r="AS166" s="4" t="s">
        <v>65</v>
      </c>
      <c r="AT166" s="4" t="s">
        <v>65</v>
      </c>
      <c r="AU166" s="4"/>
      <c r="AV166" s="4"/>
      <c r="AW166" s="4"/>
      <c r="AX166" s="4"/>
      <c r="AY166" s="4"/>
      <c r="AZ166" s="4" t="s">
        <v>65</v>
      </c>
      <c r="BA166" s="4"/>
      <c r="BB166" s="4" t="s">
        <v>65</v>
      </c>
      <c r="BC166" s="4" t="s">
        <v>65</v>
      </c>
      <c r="BD166" s="4"/>
      <c r="BE166" s="4"/>
      <c r="BF166" s="4"/>
      <c r="BG166" s="4"/>
      <c r="BH166" s="4"/>
      <c r="BI166" s="4"/>
      <c r="BJ166" s="4"/>
      <c r="BK166" s="4" t="s">
        <v>65</v>
      </c>
      <c r="BL166" s="4"/>
      <c r="BM166" s="4"/>
    </row>
    <row r="167" spans="1:65" x14ac:dyDescent="0.35">
      <c r="A167" s="3" t="s">
        <v>223</v>
      </c>
      <c r="B167" s="11">
        <f t="shared" si="4"/>
        <v>6</v>
      </c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 t="s">
        <v>65</v>
      </c>
      <c r="T167" s="4"/>
      <c r="U167" s="4"/>
      <c r="V167" s="4"/>
      <c r="W167" s="4" t="s">
        <v>65</v>
      </c>
      <c r="X167" s="4"/>
      <c r="Y167" s="4"/>
      <c r="Z167" s="4"/>
      <c r="AA167" s="4"/>
      <c r="AB167" s="4"/>
      <c r="AC167" s="4"/>
      <c r="AD167" s="4" t="s">
        <v>65</v>
      </c>
      <c r="AE167" s="4" t="s">
        <v>65</v>
      </c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 t="s">
        <v>65</v>
      </c>
      <c r="BA167" s="4"/>
      <c r="BB167" s="4"/>
      <c r="BC167" s="4"/>
      <c r="BD167" s="4"/>
      <c r="BE167" s="4"/>
      <c r="BF167" s="4"/>
      <c r="BG167" s="4"/>
      <c r="BH167" s="4"/>
      <c r="BI167" s="4"/>
      <c r="BJ167" s="4" t="s">
        <v>65</v>
      </c>
      <c r="BK167" s="4"/>
      <c r="BL167" s="4"/>
      <c r="BM167" s="4"/>
    </row>
    <row r="168" spans="1:65" x14ac:dyDescent="0.35">
      <c r="A168" s="3" t="s">
        <v>224</v>
      </c>
      <c r="B168" s="11">
        <f t="shared" si="4"/>
        <v>9</v>
      </c>
      <c r="C168" s="4"/>
      <c r="D168" s="4" t="s">
        <v>65</v>
      </c>
      <c r="E168" s="4"/>
      <c r="F168" s="4"/>
      <c r="G168" s="4"/>
      <c r="H168" s="4"/>
      <c r="I168" s="4"/>
      <c r="J168" s="4" t="s">
        <v>65</v>
      </c>
      <c r="K168" s="4"/>
      <c r="L168" s="4"/>
      <c r="M168" s="4"/>
      <c r="N168" s="4"/>
      <c r="O168" s="4"/>
      <c r="P168" s="4" t="s">
        <v>65</v>
      </c>
      <c r="Q168" s="4"/>
      <c r="R168" s="4"/>
      <c r="S168" s="4" t="s">
        <v>65</v>
      </c>
      <c r="T168" s="4"/>
      <c r="U168" s="4"/>
      <c r="V168" s="4"/>
      <c r="W168" s="4" t="s">
        <v>65</v>
      </c>
      <c r="X168" s="4"/>
      <c r="Y168" s="4"/>
      <c r="Z168" s="4"/>
      <c r="AA168" s="4"/>
      <c r="AB168" s="4"/>
      <c r="AC168" s="4"/>
      <c r="AD168" s="4" t="s">
        <v>65</v>
      </c>
      <c r="AE168" s="4"/>
      <c r="AF168" s="4"/>
      <c r="AG168" s="4"/>
      <c r="AH168" s="4"/>
      <c r="AI168" s="4" t="s">
        <v>65</v>
      </c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 t="s">
        <v>65</v>
      </c>
      <c r="BA168" s="4"/>
      <c r="BB168" s="4"/>
      <c r="BC168" s="4"/>
      <c r="BD168" s="4"/>
      <c r="BE168" s="4"/>
      <c r="BF168" s="4"/>
      <c r="BG168" s="4"/>
      <c r="BH168" s="4"/>
      <c r="BI168" s="4"/>
      <c r="BJ168" s="4" t="s">
        <v>65</v>
      </c>
      <c r="BK168" s="4"/>
      <c r="BL168" s="4"/>
      <c r="BM168" s="4"/>
    </row>
    <row r="169" spans="1:65" x14ac:dyDescent="0.35">
      <c r="A169" s="3" t="s">
        <v>225</v>
      </c>
      <c r="B169" s="11">
        <f t="shared" si="4"/>
        <v>9</v>
      </c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 t="s">
        <v>65</v>
      </c>
      <c r="AJ169" s="4"/>
      <c r="AK169" s="4"/>
      <c r="AL169" s="4"/>
      <c r="AM169" s="4"/>
      <c r="AN169" s="4"/>
      <c r="AO169" s="4"/>
      <c r="AP169" s="4"/>
      <c r="AQ169" s="4"/>
      <c r="AR169" s="4" t="s">
        <v>65</v>
      </c>
      <c r="AS169" s="4" t="s">
        <v>65</v>
      </c>
      <c r="AT169" s="4"/>
      <c r="AU169" s="4" t="s">
        <v>65</v>
      </c>
      <c r="AV169" s="4"/>
      <c r="AW169" s="4"/>
      <c r="AX169" s="4"/>
      <c r="AY169" s="4"/>
      <c r="AZ169" s="4" t="s">
        <v>65</v>
      </c>
      <c r="BA169" s="4"/>
      <c r="BB169" s="4"/>
      <c r="BC169" s="4"/>
      <c r="BD169" s="4"/>
      <c r="BE169" s="4" t="s">
        <v>65</v>
      </c>
      <c r="BF169" s="4"/>
      <c r="BG169" s="4"/>
      <c r="BH169" s="4"/>
      <c r="BI169" s="4"/>
      <c r="BJ169" s="4" t="s">
        <v>65</v>
      </c>
      <c r="BK169" s="4" t="s">
        <v>65</v>
      </c>
      <c r="BL169" s="4" t="s">
        <v>65</v>
      </c>
      <c r="BM169" s="4"/>
    </row>
    <row r="170" spans="1:65" x14ac:dyDescent="0.35">
      <c r="A170" s="3" t="s">
        <v>226</v>
      </c>
      <c r="B170" s="11">
        <f t="shared" si="4"/>
        <v>4</v>
      </c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 t="s">
        <v>65</v>
      </c>
      <c r="Q170" s="4"/>
      <c r="R170" s="4"/>
      <c r="S170" s="4" t="s">
        <v>65</v>
      </c>
      <c r="T170" s="4"/>
      <c r="U170" s="4"/>
      <c r="V170" s="4"/>
      <c r="W170" s="4" t="s">
        <v>65</v>
      </c>
      <c r="X170" s="4"/>
      <c r="Y170" s="4"/>
      <c r="Z170" s="4"/>
      <c r="AA170" s="4"/>
      <c r="AB170" s="4"/>
      <c r="AC170" s="4"/>
      <c r="AD170" s="4"/>
      <c r="AE170" s="4"/>
      <c r="AF170" s="4" t="s">
        <v>65</v>
      </c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</row>
    <row r="171" spans="1:65" x14ac:dyDescent="0.35">
      <c r="A171" s="3" t="s">
        <v>227</v>
      </c>
      <c r="B171" s="11">
        <f t="shared" si="4"/>
        <v>10</v>
      </c>
      <c r="C171" s="4" t="s">
        <v>65</v>
      </c>
      <c r="D171" s="4" t="s">
        <v>65</v>
      </c>
      <c r="E171" s="4"/>
      <c r="F171" s="4"/>
      <c r="G171" s="4"/>
      <c r="H171" s="4"/>
      <c r="I171" s="4"/>
      <c r="J171" s="4"/>
      <c r="K171" s="4"/>
      <c r="L171" s="4"/>
      <c r="M171" s="4"/>
      <c r="N171" s="4" t="s">
        <v>65</v>
      </c>
      <c r="O171" s="4"/>
      <c r="P171" s="4" t="s">
        <v>65</v>
      </c>
      <c r="Q171" s="4" t="s">
        <v>65</v>
      </c>
      <c r="R171" s="4" t="s">
        <v>65</v>
      </c>
      <c r="S171" s="4" t="s">
        <v>65</v>
      </c>
      <c r="T171" s="4"/>
      <c r="U171" s="4"/>
      <c r="V171" s="4" t="s">
        <v>65</v>
      </c>
      <c r="W171" s="4" t="s">
        <v>65</v>
      </c>
      <c r="X171" s="4"/>
      <c r="Y171" s="4"/>
      <c r="Z171" s="4"/>
      <c r="AA171" s="4"/>
      <c r="AB171" s="4"/>
      <c r="AC171" s="4"/>
      <c r="AD171" s="4"/>
      <c r="AE171" s="4"/>
      <c r="AF171" s="4" t="s">
        <v>65</v>
      </c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</row>
    <row r="172" spans="1:65" x14ac:dyDescent="0.35">
      <c r="A172" s="3" t="s">
        <v>228</v>
      </c>
      <c r="B172" s="11">
        <f t="shared" si="4"/>
        <v>12</v>
      </c>
      <c r="C172" s="4" t="s">
        <v>65</v>
      </c>
      <c r="D172" s="4" t="s">
        <v>65</v>
      </c>
      <c r="E172" s="4"/>
      <c r="F172" s="4"/>
      <c r="G172" s="4"/>
      <c r="H172" s="4"/>
      <c r="I172" s="4"/>
      <c r="J172" s="4"/>
      <c r="K172" s="4"/>
      <c r="L172" s="4"/>
      <c r="M172" s="4" t="s">
        <v>65</v>
      </c>
      <c r="N172" s="4" t="s">
        <v>65</v>
      </c>
      <c r="O172" s="4"/>
      <c r="P172" s="4" t="s">
        <v>65</v>
      </c>
      <c r="Q172" s="4" t="s">
        <v>65</v>
      </c>
      <c r="R172" s="4" t="s">
        <v>65</v>
      </c>
      <c r="S172" s="4" t="s">
        <v>65</v>
      </c>
      <c r="T172" s="4"/>
      <c r="U172" s="4"/>
      <c r="V172" s="4" t="s">
        <v>65</v>
      </c>
      <c r="W172" s="4" t="s">
        <v>65</v>
      </c>
      <c r="X172" s="4"/>
      <c r="Y172" s="4" t="s">
        <v>65</v>
      </c>
      <c r="Z172" s="4"/>
      <c r="AA172" s="4"/>
      <c r="AB172" s="4"/>
      <c r="AC172" s="4"/>
      <c r="AD172" s="4"/>
      <c r="AE172" s="4"/>
      <c r="AF172" s="4" t="s">
        <v>65</v>
      </c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</row>
    <row r="173" spans="1:65" x14ac:dyDescent="0.35">
      <c r="A173" s="3" t="s">
        <v>229</v>
      </c>
      <c r="B173" s="11">
        <f t="shared" si="4"/>
        <v>9</v>
      </c>
      <c r="C173" s="4"/>
      <c r="D173" s="4" t="s">
        <v>65</v>
      </c>
      <c r="E173" s="4"/>
      <c r="F173" s="4"/>
      <c r="G173" s="4"/>
      <c r="H173" s="4"/>
      <c r="I173" s="4"/>
      <c r="J173" s="4"/>
      <c r="K173" s="4"/>
      <c r="L173" s="4"/>
      <c r="M173" s="4" t="s">
        <v>65</v>
      </c>
      <c r="N173" s="4" t="s">
        <v>65</v>
      </c>
      <c r="O173" s="4"/>
      <c r="P173" s="4" t="s">
        <v>65</v>
      </c>
      <c r="Q173" s="4" t="s">
        <v>65</v>
      </c>
      <c r="R173" s="4" t="s">
        <v>65</v>
      </c>
      <c r="S173" s="4" t="s">
        <v>65</v>
      </c>
      <c r="T173" s="4"/>
      <c r="U173" s="4"/>
      <c r="V173" s="4"/>
      <c r="W173" s="4"/>
      <c r="X173" s="4"/>
      <c r="Y173" s="4" t="s">
        <v>65</v>
      </c>
      <c r="Z173" s="4"/>
      <c r="AA173" s="4"/>
      <c r="AB173" s="4"/>
      <c r="AC173" s="4"/>
      <c r="AD173" s="4"/>
      <c r="AE173" s="4"/>
      <c r="AF173" s="4" t="s">
        <v>65</v>
      </c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</row>
    <row r="174" spans="1:65" x14ac:dyDescent="0.35">
      <c r="A174" s="3" t="s">
        <v>230</v>
      </c>
      <c r="B174" s="11">
        <f t="shared" si="4"/>
        <v>1</v>
      </c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 t="s">
        <v>65</v>
      </c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</row>
    <row r="175" spans="1:65" x14ac:dyDescent="0.35">
      <c r="A175" s="3" t="s">
        <v>231</v>
      </c>
      <c r="B175" s="11">
        <f t="shared" si="4"/>
        <v>3</v>
      </c>
      <c r="C175" s="4"/>
      <c r="D175" s="4" t="s">
        <v>65</v>
      </c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 t="s">
        <v>65</v>
      </c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 t="s">
        <v>65</v>
      </c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</row>
    <row r="176" spans="1:65" x14ac:dyDescent="0.35">
      <c r="A176" s="3" t="s">
        <v>232</v>
      </c>
      <c r="B176" s="11">
        <f t="shared" si="4"/>
        <v>9</v>
      </c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 t="s">
        <v>65</v>
      </c>
      <c r="AI176" s="4" t="s">
        <v>65</v>
      </c>
      <c r="AJ176" s="4"/>
      <c r="AK176" s="4" t="s">
        <v>65</v>
      </c>
      <c r="AL176" s="4" t="s">
        <v>65</v>
      </c>
      <c r="AM176" s="4" t="s">
        <v>65</v>
      </c>
      <c r="AN176" s="4"/>
      <c r="AO176" s="4" t="s">
        <v>65</v>
      </c>
      <c r="AP176" s="4" t="s">
        <v>65</v>
      </c>
      <c r="AQ176" s="4"/>
      <c r="AR176" s="4" t="s">
        <v>65</v>
      </c>
      <c r="AS176" s="4" t="s">
        <v>65</v>
      </c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</row>
    <row r="177" spans="1:65" x14ac:dyDescent="0.35">
      <c r="A177" s="3" t="s">
        <v>233</v>
      </c>
      <c r="B177" s="11">
        <f t="shared" si="4"/>
        <v>10</v>
      </c>
      <c r="C177" s="4" t="s">
        <v>65</v>
      </c>
      <c r="D177" s="4" t="s">
        <v>65</v>
      </c>
      <c r="E177" s="4"/>
      <c r="F177" s="4"/>
      <c r="G177" s="4"/>
      <c r="H177" s="4"/>
      <c r="I177" s="4"/>
      <c r="J177" s="4"/>
      <c r="K177" s="4"/>
      <c r="L177" s="4"/>
      <c r="M177" s="4"/>
      <c r="N177" s="4" t="s">
        <v>65</v>
      </c>
      <c r="O177" s="4"/>
      <c r="P177" s="4" t="s">
        <v>65</v>
      </c>
      <c r="Q177" s="4" t="s">
        <v>65</v>
      </c>
      <c r="R177" s="4" t="s">
        <v>65</v>
      </c>
      <c r="S177" s="4" t="s">
        <v>65</v>
      </c>
      <c r="T177" s="4"/>
      <c r="U177" s="4"/>
      <c r="V177" s="4" t="s">
        <v>65</v>
      </c>
      <c r="W177" s="4" t="s">
        <v>65</v>
      </c>
      <c r="X177" s="4"/>
      <c r="Y177" s="4"/>
      <c r="Z177" s="4"/>
      <c r="AA177" s="4"/>
      <c r="AB177" s="4"/>
      <c r="AC177" s="4"/>
      <c r="AD177" s="4"/>
      <c r="AE177" s="4"/>
      <c r="AF177" s="4" t="s">
        <v>65</v>
      </c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</row>
    <row r="178" spans="1:65" x14ac:dyDescent="0.35">
      <c r="A178" s="3" t="s">
        <v>234</v>
      </c>
      <c r="B178" s="11">
        <f t="shared" si="4"/>
        <v>8</v>
      </c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 t="s">
        <v>65</v>
      </c>
      <c r="AI178" s="4" t="s">
        <v>65</v>
      </c>
      <c r="AJ178" s="4" t="s">
        <v>65</v>
      </c>
      <c r="AK178" s="4" t="s">
        <v>65</v>
      </c>
      <c r="AL178" s="4"/>
      <c r="AM178" s="4"/>
      <c r="AN178" s="4"/>
      <c r="AO178" s="4" t="s">
        <v>65</v>
      </c>
      <c r="AP178" s="4" t="s">
        <v>65</v>
      </c>
      <c r="AQ178" s="4"/>
      <c r="AR178" s="4" t="s">
        <v>65</v>
      </c>
      <c r="AS178" s="4" t="s">
        <v>65</v>
      </c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</row>
    <row r="179" spans="1:65" x14ac:dyDescent="0.35">
      <c r="A179" s="3" t="s">
        <v>235</v>
      </c>
      <c r="B179" s="11">
        <f t="shared" si="4"/>
        <v>8</v>
      </c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 t="s">
        <v>65</v>
      </c>
      <c r="AI179" s="4" t="s">
        <v>65</v>
      </c>
      <c r="AJ179" s="4" t="s">
        <v>65</v>
      </c>
      <c r="AK179" s="4" t="s">
        <v>65</v>
      </c>
      <c r="AL179" s="4"/>
      <c r="AM179" s="4"/>
      <c r="AN179" s="4"/>
      <c r="AO179" s="4" t="s">
        <v>65</v>
      </c>
      <c r="AP179" s="4" t="s">
        <v>65</v>
      </c>
      <c r="AQ179" s="4"/>
      <c r="AR179" s="4" t="s">
        <v>65</v>
      </c>
      <c r="AS179" s="4" t="s">
        <v>65</v>
      </c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</row>
    <row r="180" spans="1:65" x14ac:dyDescent="0.35">
      <c r="A180" s="3" t="s">
        <v>236</v>
      </c>
      <c r="B180" s="11">
        <f t="shared" si="4"/>
        <v>9</v>
      </c>
      <c r="C180" s="4"/>
      <c r="D180" s="4" t="s">
        <v>65</v>
      </c>
      <c r="E180" s="4" t="s">
        <v>65</v>
      </c>
      <c r="F180" s="4"/>
      <c r="G180" s="4" t="s">
        <v>65</v>
      </c>
      <c r="H180" s="4"/>
      <c r="I180" s="4" t="s">
        <v>65</v>
      </c>
      <c r="J180" s="4" t="s">
        <v>65</v>
      </c>
      <c r="K180" s="4" t="s">
        <v>65</v>
      </c>
      <c r="L180" s="4" t="s">
        <v>65</v>
      </c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 t="s">
        <v>65</v>
      </c>
      <c r="X180" s="4" t="s">
        <v>65</v>
      </c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</row>
    <row r="181" spans="1:65" x14ac:dyDescent="0.35">
      <c r="A181" s="3" t="s">
        <v>237</v>
      </c>
      <c r="B181" s="11">
        <f t="shared" si="4"/>
        <v>2</v>
      </c>
      <c r="C181" s="4"/>
      <c r="D181" s="4" t="s">
        <v>65</v>
      </c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 t="s">
        <v>65</v>
      </c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</row>
    <row r="182" spans="1:65" x14ac:dyDescent="0.35">
      <c r="A182" s="3" t="s">
        <v>238</v>
      </c>
      <c r="B182" s="11">
        <f t="shared" si="4"/>
        <v>4</v>
      </c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 t="s">
        <v>65</v>
      </c>
      <c r="AS182" s="4" t="s">
        <v>65</v>
      </c>
      <c r="AT182" s="4"/>
      <c r="AU182" s="4"/>
      <c r="AV182" s="4"/>
      <c r="AW182" s="4"/>
      <c r="AX182" s="4"/>
      <c r="AY182" s="4"/>
      <c r="AZ182" s="4" t="s">
        <v>65</v>
      </c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 t="s">
        <v>65</v>
      </c>
      <c r="BM182" s="4"/>
    </row>
    <row r="183" spans="1:65" x14ac:dyDescent="0.35">
      <c r="A183" s="3" t="s">
        <v>239</v>
      </c>
      <c r="B183" s="11">
        <f t="shared" si="4"/>
        <v>8</v>
      </c>
      <c r="C183" s="4"/>
      <c r="D183" s="4" t="s">
        <v>65</v>
      </c>
      <c r="E183" s="4"/>
      <c r="F183" s="4"/>
      <c r="G183" s="4" t="s">
        <v>65</v>
      </c>
      <c r="H183" s="4"/>
      <c r="I183" s="4" t="s">
        <v>65</v>
      </c>
      <c r="J183" s="4" t="s">
        <v>65</v>
      </c>
      <c r="K183" s="4" t="s">
        <v>65</v>
      </c>
      <c r="L183" s="4" t="s">
        <v>65</v>
      </c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 t="s">
        <v>65</v>
      </c>
      <c r="X183" s="4" t="s">
        <v>65</v>
      </c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</row>
    <row r="184" spans="1:65" x14ac:dyDescent="0.35">
      <c r="A184" s="3" t="s">
        <v>240</v>
      </c>
      <c r="B184" s="11">
        <f t="shared" si="4"/>
        <v>14</v>
      </c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 t="s">
        <v>65</v>
      </c>
      <c r="AJ184" s="4"/>
      <c r="AK184" s="4"/>
      <c r="AL184" s="4"/>
      <c r="AM184" s="4"/>
      <c r="AN184" s="4"/>
      <c r="AO184" s="4"/>
      <c r="AP184" s="4"/>
      <c r="AQ184" s="4"/>
      <c r="AR184" s="4" t="s">
        <v>65</v>
      </c>
      <c r="AS184" s="4" t="s">
        <v>65</v>
      </c>
      <c r="AT184" s="4"/>
      <c r="AU184" s="4" t="s">
        <v>65</v>
      </c>
      <c r="AV184" s="4" t="s">
        <v>65</v>
      </c>
      <c r="AW184" s="4" t="s">
        <v>65</v>
      </c>
      <c r="AX184" s="4" t="s">
        <v>65</v>
      </c>
      <c r="AY184" s="4" t="s">
        <v>65</v>
      </c>
      <c r="AZ184" s="4" t="s">
        <v>65</v>
      </c>
      <c r="BA184" s="4" t="s">
        <v>65</v>
      </c>
      <c r="BB184" s="4" t="s">
        <v>65</v>
      </c>
      <c r="BC184" s="4"/>
      <c r="BD184" s="4" t="s">
        <v>65</v>
      </c>
      <c r="BE184" s="4" t="s">
        <v>65</v>
      </c>
      <c r="BF184" s="4"/>
      <c r="BG184" s="4"/>
      <c r="BH184" s="4" t="s">
        <v>65</v>
      </c>
      <c r="BI184" s="4"/>
      <c r="BJ184" s="4"/>
      <c r="BK184" s="4"/>
      <c r="BL184" s="4"/>
      <c r="BM184" s="4"/>
    </row>
    <row r="185" spans="1:65" x14ac:dyDescent="0.35">
      <c r="A185" s="3" t="s">
        <v>241</v>
      </c>
      <c r="B185" s="11">
        <f t="shared" si="4"/>
        <v>14</v>
      </c>
      <c r="C185" s="4"/>
      <c r="D185" s="4"/>
      <c r="E185" s="4"/>
      <c r="F185" s="4"/>
      <c r="G185" s="4"/>
      <c r="H185" s="4"/>
      <c r="I185" s="4"/>
      <c r="J185" s="4" t="s">
        <v>65</v>
      </c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 t="s">
        <v>65</v>
      </c>
      <c r="AJ185" s="4"/>
      <c r="AK185" s="4"/>
      <c r="AL185" s="4"/>
      <c r="AM185" s="4"/>
      <c r="AN185" s="4"/>
      <c r="AO185" s="4"/>
      <c r="AP185" s="4"/>
      <c r="AQ185" s="4"/>
      <c r="AR185" s="4" t="s">
        <v>65</v>
      </c>
      <c r="AS185" s="4" t="s">
        <v>65</v>
      </c>
      <c r="AT185" s="4" t="s">
        <v>65</v>
      </c>
      <c r="AU185" s="4" t="s">
        <v>65</v>
      </c>
      <c r="AV185" s="4" t="s">
        <v>65</v>
      </c>
      <c r="AW185" s="4" t="s">
        <v>65</v>
      </c>
      <c r="AX185" s="4" t="s">
        <v>65</v>
      </c>
      <c r="AY185" s="4" t="s">
        <v>65</v>
      </c>
      <c r="AZ185" s="4" t="s">
        <v>65</v>
      </c>
      <c r="BA185" s="4" t="s">
        <v>65</v>
      </c>
      <c r="BB185" s="4" t="s">
        <v>65</v>
      </c>
      <c r="BC185" s="4"/>
      <c r="BD185" s="4"/>
      <c r="BE185" s="4"/>
      <c r="BF185" s="4"/>
      <c r="BG185" s="4"/>
      <c r="BH185" s="4" t="s">
        <v>65</v>
      </c>
      <c r="BI185" s="4"/>
      <c r="BJ185" s="4"/>
      <c r="BK185" s="4"/>
      <c r="BL185" s="4"/>
      <c r="BM185" s="4"/>
    </row>
    <row r="186" spans="1:65" x14ac:dyDescent="0.35">
      <c r="A186" s="3" t="s">
        <v>242</v>
      </c>
      <c r="B186" s="11">
        <f t="shared" si="4"/>
        <v>6</v>
      </c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 t="s">
        <v>65</v>
      </c>
      <c r="AS186" s="4" t="s">
        <v>65</v>
      </c>
      <c r="AT186" s="4"/>
      <c r="AU186" s="4"/>
      <c r="AV186" s="4"/>
      <c r="AW186" s="4"/>
      <c r="AX186" s="4" t="s">
        <v>65</v>
      </c>
      <c r="AY186" s="4" t="s">
        <v>65</v>
      </c>
      <c r="AZ186" s="4" t="s">
        <v>65</v>
      </c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 t="s">
        <v>65</v>
      </c>
      <c r="BM186" s="4"/>
    </row>
    <row r="187" spans="1:65" x14ac:dyDescent="0.35">
      <c r="A187" s="3" t="s">
        <v>243</v>
      </c>
      <c r="B187" s="11">
        <f t="shared" si="4"/>
        <v>6</v>
      </c>
      <c r="C187" s="4"/>
      <c r="D187" s="4" t="s">
        <v>65</v>
      </c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 t="s">
        <v>65</v>
      </c>
      <c r="R187" s="4" t="s">
        <v>65</v>
      </c>
      <c r="S187" s="4" t="s">
        <v>65</v>
      </c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 t="s">
        <v>65</v>
      </c>
      <c r="AG187" s="4" t="s">
        <v>65</v>
      </c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</row>
    <row r="188" spans="1:65" x14ac:dyDescent="0.35">
      <c r="A188" s="3" t="s">
        <v>244</v>
      </c>
      <c r="B188" s="11">
        <f t="shared" si="4"/>
        <v>7</v>
      </c>
      <c r="C188" s="4"/>
      <c r="D188" s="4" t="s">
        <v>65</v>
      </c>
      <c r="E188" s="4"/>
      <c r="F188" s="4"/>
      <c r="G188" s="4"/>
      <c r="H188" s="4"/>
      <c r="I188" s="4" t="s">
        <v>65</v>
      </c>
      <c r="J188" s="4" t="s">
        <v>65</v>
      </c>
      <c r="K188" s="4" t="s">
        <v>65</v>
      </c>
      <c r="L188" s="4" t="s">
        <v>65</v>
      </c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 t="s">
        <v>65</v>
      </c>
      <c r="X188" s="4" t="s">
        <v>65</v>
      </c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</row>
    <row r="189" spans="1:65" x14ac:dyDescent="0.35">
      <c r="A189" s="3" t="s">
        <v>245</v>
      </c>
      <c r="B189" s="11">
        <f t="shared" si="4"/>
        <v>7</v>
      </c>
      <c r="C189" s="4"/>
      <c r="D189" s="4" t="s">
        <v>65</v>
      </c>
      <c r="E189" s="4"/>
      <c r="F189" s="4"/>
      <c r="G189" s="4"/>
      <c r="H189" s="4"/>
      <c r="I189" s="4" t="s">
        <v>65</v>
      </c>
      <c r="J189" s="4" t="s">
        <v>65</v>
      </c>
      <c r="K189" s="4" t="s">
        <v>65</v>
      </c>
      <c r="L189" s="4" t="s">
        <v>65</v>
      </c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 t="s">
        <v>65</v>
      </c>
      <c r="X189" s="4" t="s">
        <v>65</v>
      </c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</row>
    <row r="190" spans="1:65" x14ac:dyDescent="0.35">
      <c r="A190" s="3" t="s">
        <v>246</v>
      </c>
      <c r="B190" s="11">
        <f t="shared" si="4"/>
        <v>5</v>
      </c>
      <c r="C190" s="4"/>
      <c r="D190" s="4"/>
      <c r="E190" s="4"/>
      <c r="F190" s="4"/>
      <c r="G190" s="4"/>
      <c r="H190" s="4"/>
      <c r="I190" s="4"/>
      <c r="J190" s="4" t="s">
        <v>65</v>
      </c>
      <c r="K190" s="4"/>
      <c r="L190" s="4"/>
      <c r="M190" s="4"/>
      <c r="N190" s="4"/>
      <c r="O190" s="4"/>
      <c r="P190" s="4"/>
      <c r="Q190" s="4"/>
      <c r="R190" s="4"/>
      <c r="S190" s="4" t="s">
        <v>65</v>
      </c>
      <c r="T190" s="4"/>
      <c r="U190" s="4" t="s">
        <v>65</v>
      </c>
      <c r="V190" s="4"/>
      <c r="W190" s="4" t="s">
        <v>65</v>
      </c>
      <c r="X190" s="4"/>
      <c r="Y190" s="4"/>
      <c r="Z190" s="4"/>
      <c r="AA190" s="4"/>
      <c r="AB190" s="4"/>
      <c r="AC190" s="4"/>
      <c r="AD190" s="4"/>
      <c r="AE190" s="4"/>
      <c r="AF190" s="4" t="s">
        <v>65</v>
      </c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</row>
    <row r="191" spans="1:65" x14ac:dyDescent="0.35">
      <c r="A191" s="3" t="s">
        <v>247</v>
      </c>
      <c r="B191" s="11">
        <f t="shared" si="4"/>
        <v>4</v>
      </c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 t="s">
        <v>65</v>
      </c>
      <c r="T191" s="4"/>
      <c r="U191" s="4"/>
      <c r="V191" s="4"/>
      <c r="W191" s="4" t="s">
        <v>65</v>
      </c>
      <c r="X191" s="4"/>
      <c r="Y191" s="4"/>
      <c r="Z191" s="4"/>
      <c r="AA191" s="4"/>
      <c r="AB191" s="4"/>
      <c r="AC191" s="4"/>
      <c r="AD191" s="4" t="s">
        <v>65</v>
      </c>
      <c r="AE191" s="4" t="s">
        <v>65</v>
      </c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</row>
    <row r="192" spans="1:65" x14ac:dyDescent="0.35">
      <c r="A192" s="3" t="s">
        <v>248</v>
      </c>
      <c r="B192" s="11">
        <f t="shared" si="4"/>
        <v>2</v>
      </c>
      <c r="C192" s="4"/>
      <c r="D192" s="4" t="s">
        <v>65</v>
      </c>
      <c r="E192" s="4"/>
      <c r="F192" s="4"/>
      <c r="G192" s="4"/>
      <c r="H192" s="4" t="s">
        <v>65</v>
      </c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</row>
    <row r="193" spans="1:65" x14ac:dyDescent="0.35">
      <c r="A193" s="3" t="s">
        <v>249</v>
      </c>
      <c r="B193" s="11">
        <f t="shared" si="4"/>
        <v>2</v>
      </c>
      <c r="C193" s="4"/>
      <c r="D193" s="4" t="s">
        <v>65</v>
      </c>
      <c r="E193" s="4"/>
      <c r="F193" s="4"/>
      <c r="G193" s="4"/>
      <c r="H193" s="4" t="s">
        <v>65</v>
      </c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</row>
    <row r="194" spans="1:65" x14ac:dyDescent="0.35">
      <c r="A194" s="3" t="s">
        <v>250</v>
      </c>
      <c r="B194" s="11">
        <f t="shared" si="4"/>
        <v>9</v>
      </c>
      <c r="C194" s="4" t="s">
        <v>65</v>
      </c>
      <c r="D194" s="4" t="s">
        <v>65</v>
      </c>
      <c r="E194" s="4"/>
      <c r="F194" s="4"/>
      <c r="G194" s="4"/>
      <c r="H194" s="4"/>
      <c r="I194" s="4"/>
      <c r="J194" s="4"/>
      <c r="K194" s="4"/>
      <c r="L194" s="4"/>
      <c r="M194" s="4" t="s">
        <v>65</v>
      </c>
      <c r="N194" s="4" t="s">
        <v>65</v>
      </c>
      <c r="O194" s="4"/>
      <c r="P194" s="4" t="s">
        <v>65</v>
      </c>
      <c r="Q194" s="4" t="s">
        <v>65</v>
      </c>
      <c r="R194" s="4"/>
      <c r="S194" s="4" t="s">
        <v>65</v>
      </c>
      <c r="T194" s="4"/>
      <c r="U194" s="4"/>
      <c r="V194" s="4"/>
      <c r="W194" s="4" t="s">
        <v>65</v>
      </c>
      <c r="X194" s="4"/>
      <c r="Y194" s="4"/>
      <c r="Z194" s="4"/>
      <c r="AA194" s="4"/>
      <c r="AB194" s="4"/>
      <c r="AC194" s="4"/>
      <c r="AD194" s="4"/>
      <c r="AE194" s="4"/>
      <c r="AF194" s="4" t="s">
        <v>65</v>
      </c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</row>
    <row r="195" spans="1:65" x14ac:dyDescent="0.35">
      <c r="A195" s="3" t="s">
        <v>251</v>
      </c>
      <c r="B195" s="11">
        <f t="shared" si="4"/>
        <v>11</v>
      </c>
      <c r="C195" s="4" t="s">
        <v>65</v>
      </c>
      <c r="D195" s="4" t="s">
        <v>65</v>
      </c>
      <c r="E195" s="4"/>
      <c r="F195" s="4"/>
      <c r="G195" s="4"/>
      <c r="H195" s="4"/>
      <c r="I195" s="4"/>
      <c r="J195" s="4"/>
      <c r="K195" s="4"/>
      <c r="L195" s="4"/>
      <c r="M195" s="4" t="s">
        <v>65</v>
      </c>
      <c r="N195" s="4" t="s">
        <v>65</v>
      </c>
      <c r="O195" s="4"/>
      <c r="P195" s="4" t="s">
        <v>65</v>
      </c>
      <c r="Q195" s="4" t="s">
        <v>65</v>
      </c>
      <c r="R195" s="4" t="s">
        <v>65</v>
      </c>
      <c r="S195" s="4" t="s">
        <v>65</v>
      </c>
      <c r="T195" s="4"/>
      <c r="U195" s="4"/>
      <c r="V195" s="4" t="s">
        <v>65</v>
      </c>
      <c r="W195" s="4" t="s">
        <v>65</v>
      </c>
      <c r="X195" s="4"/>
      <c r="Y195" s="4"/>
      <c r="Z195" s="4"/>
      <c r="AA195" s="4"/>
      <c r="AB195" s="4"/>
      <c r="AC195" s="4"/>
      <c r="AD195" s="4"/>
      <c r="AE195" s="4"/>
      <c r="AF195" s="4" t="s">
        <v>65</v>
      </c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</row>
    <row r="196" spans="1:65" x14ac:dyDescent="0.35">
      <c r="A196" s="3" t="s">
        <v>252</v>
      </c>
      <c r="B196" s="11">
        <f t="shared" si="4"/>
        <v>10</v>
      </c>
      <c r="C196" s="4" t="s">
        <v>65</v>
      </c>
      <c r="D196" s="4" t="s">
        <v>65</v>
      </c>
      <c r="E196" s="4"/>
      <c r="F196" s="4"/>
      <c r="G196" s="4"/>
      <c r="H196" s="4"/>
      <c r="I196" s="4"/>
      <c r="J196" s="4"/>
      <c r="K196" s="4"/>
      <c r="L196" s="4"/>
      <c r="M196" s="4" t="s">
        <v>65</v>
      </c>
      <c r="N196" s="4" t="s">
        <v>65</v>
      </c>
      <c r="O196" s="4"/>
      <c r="P196" s="4" t="s">
        <v>65</v>
      </c>
      <c r="Q196" s="4" t="s">
        <v>65</v>
      </c>
      <c r="R196" s="4"/>
      <c r="S196" s="4" t="s">
        <v>65</v>
      </c>
      <c r="T196" s="4"/>
      <c r="U196" s="4"/>
      <c r="V196" s="4" t="s">
        <v>65</v>
      </c>
      <c r="W196" s="4" t="s">
        <v>65</v>
      </c>
      <c r="X196" s="4"/>
      <c r="Y196" s="4"/>
      <c r="Z196" s="4"/>
      <c r="AA196" s="4"/>
      <c r="AB196" s="4"/>
      <c r="AC196" s="4"/>
      <c r="AD196" s="4"/>
      <c r="AE196" s="4"/>
      <c r="AF196" s="4" t="s">
        <v>65</v>
      </c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</row>
    <row r="197" spans="1:65" x14ac:dyDescent="0.35">
      <c r="A197" s="3" t="s">
        <v>253</v>
      </c>
      <c r="B197" s="11">
        <f t="shared" si="4"/>
        <v>4</v>
      </c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 t="s">
        <v>65</v>
      </c>
      <c r="Q197" s="4"/>
      <c r="R197" s="4"/>
      <c r="S197" s="4" t="s">
        <v>65</v>
      </c>
      <c r="T197" s="4"/>
      <c r="U197" s="4"/>
      <c r="V197" s="4"/>
      <c r="W197" s="4" t="s">
        <v>65</v>
      </c>
      <c r="X197" s="4"/>
      <c r="Y197" s="4"/>
      <c r="Z197" s="4"/>
      <c r="AA197" s="4"/>
      <c r="AB197" s="4"/>
      <c r="AC197" s="4"/>
      <c r="AD197" s="4"/>
      <c r="AE197" s="4"/>
      <c r="AF197" s="4" t="s">
        <v>65</v>
      </c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</row>
    <row r="198" spans="1:65" x14ac:dyDescent="0.35">
      <c r="A198" s="3" t="s">
        <v>254</v>
      </c>
      <c r="B198" s="11">
        <f t="shared" si="4"/>
        <v>6</v>
      </c>
      <c r="C198" s="4"/>
      <c r="D198" s="4" t="s">
        <v>65</v>
      </c>
      <c r="E198" s="4"/>
      <c r="F198" s="4"/>
      <c r="G198" s="4"/>
      <c r="H198" s="4"/>
      <c r="I198" s="4"/>
      <c r="J198" s="4" t="s">
        <v>65</v>
      </c>
      <c r="K198" s="4" t="s">
        <v>65</v>
      </c>
      <c r="L198" s="4" t="s">
        <v>65</v>
      </c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 t="s">
        <v>65</v>
      </c>
      <c r="X198" s="4" t="s">
        <v>65</v>
      </c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</row>
    <row r="199" spans="1:65" x14ac:dyDescent="0.35">
      <c r="A199" s="3" t="s">
        <v>255</v>
      </c>
      <c r="B199" s="11">
        <f t="shared" si="4"/>
        <v>7</v>
      </c>
      <c r="C199" s="4"/>
      <c r="D199" s="4" t="s">
        <v>65</v>
      </c>
      <c r="E199" s="4"/>
      <c r="F199" s="4"/>
      <c r="G199" s="4" t="s">
        <v>65</v>
      </c>
      <c r="H199" s="4"/>
      <c r="I199" s="4"/>
      <c r="J199" s="4" t="s">
        <v>65</v>
      </c>
      <c r="K199" s="4" t="s">
        <v>65</v>
      </c>
      <c r="L199" s="4" t="s">
        <v>65</v>
      </c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 t="s">
        <v>65</v>
      </c>
      <c r="X199" s="4" t="s">
        <v>65</v>
      </c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</row>
    <row r="200" spans="1:65" x14ac:dyDescent="0.35">
      <c r="A200" s="3" t="s">
        <v>256</v>
      </c>
      <c r="B200" s="11">
        <f t="shared" ref="B200:B263" si="5">COUNTIF($C200:$BM200,"√")</f>
        <v>9</v>
      </c>
      <c r="C200" s="4"/>
      <c r="D200" s="4" t="s">
        <v>65</v>
      </c>
      <c r="E200" s="4" t="s">
        <v>65</v>
      </c>
      <c r="F200" s="4"/>
      <c r="G200" s="4" t="s">
        <v>65</v>
      </c>
      <c r="H200" s="4"/>
      <c r="I200" s="4" t="s">
        <v>65</v>
      </c>
      <c r="J200" s="4" t="s">
        <v>65</v>
      </c>
      <c r="K200" s="4" t="s">
        <v>65</v>
      </c>
      <c r="L200" s="4" t="s">
        <v>65</v>
      </c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 t="s">
        <v>65</v>
      </c>
      <c r="X200" s="4" t="s">
        <v>65</v>
      </c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</row>
    <row r="201" spans="1:65" x14ac:dyDescent="0.35">
      <c r="A201" s="3" t="s">
        <v>257</v>
      </c>
      <c r="B201" s="11">
        <f t="shared" si="5"/>
        <v>6</v>
      </c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 t="s">
        <v>65</v>
      </c>
      <c r="AJ201" s="4"/>
      <c r="AK201" s="4" t="s">
        <v>65</v>
      </c>
      <c r="AL201" s="4"/>
      <c r="AM201" s="4"/>
      <c r="AN201" s="4"/>
      <c r="AO201" s="4" t="s">
        <v>65</v>
      </c>
      <c r="AP201" s="4" t="s">
        <v>65</v>
      </c>
      <c r="AQ201" s="4"/>
      <c r="AR201" s="4" t="s">
        <v>65</v>
      </c>
      <c r="AS201" s="4" t="s">
        <v>65</v>
      </c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</row>
    <row r="202" spans="1:65" x14ac:dyDescent="0.35">
      <c r="A202" s="3" t="s">
        <v>258</v>
      </c>
      <c r="B202" s="11">
        <f t="shared" si="5"/>
        <v>5</v>
      </c>
      <c r="C202" s="4"/>
      <c r="D202" s="4" t="s">
        <v>65</v>
      </c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 t="s">
        <v>65</v>
      </c>
      <c r="R202" s="4" t="s">
        <v>65</v>
      </c>
      <c r="S202" s="4" t="s">
        <v>65</v>
      </c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 t="s">
        <v>65</v>
      </c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</row>
    <row r="203" spans="1:65" x14ac:dyDescent="0.35">
      <c r="A203" s="3" t="s">
        <v>259</v>
      </c>
      <c r="B203" s="11">
        <f t="shared" si="5"/>
        <v>2</v>
      </c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 t="s">
        <v>65</v>
      </c>
      <c r="AT203" s="4"/>
      <c r="AU203" s="4"/>
      <c r="AV203" s="4"/>
      <c r="AW203" s="4"/>
      <c r="AX203" s="4"/>
      <c r="AY203" s="4"/>
      <c r="AZ203" s="4" t="s">
        <v>65</v>
      </c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</row>
    <row r="204" spans="1:65" x14ac:dyDescent="0.35">
      <c r="A204" s="3" t="s">
        <v>260</v>
      </c>
      <c r="B204" s="11">
        <f t="shared" si="5"/>
        <v>2</v>
      </c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 t="s">
        <v>65</v>
      </c>
      <c r="AT204" s="4"/>
      <c r="AU204" s="4"/>
      <c r="AV204" s="4"/>
      <c r="AW204" s="4"/>
      <c r="AX204" s="4"/>
      <c r="AY204" s="4"/>
      <c r="AZ204" s="4" t="s">
        <v>65</v>
      </c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</row>
    <row r="205" spans="1:65" x14ac:dyDescent="0.35">
      <c r="A205" s="3" t="s">
        <v>261</v>
      </c>
      <c r="B205" s="11">
        <f t="shared" si="5"/>
        <v>5</v>
      </c>
      <c r="C205" s="4"/>
      <c r="D205" s="4"/>
      <c r="E205" s="4"/>
      <c r="F205" s="4"/>
      <c r="G205" s="4"/>
      <c r="H205" s="4"/>
      <c r="I205" s="4"/>
      <c r="J205" s="4" t="s">
        <v>65</v>
      </c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 t="s">
        <v>65</v>
      </c>
      <c r="X205" s="4" t="s">
        <v>65</v>
      </c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 t="s">
        <v>65</v>
      </c>
      <c r="BA205" s="4"/>
      <c r="BB205" s="4"/>
      <c r="BC205" s="4"/>
      <c r="BD205" s="4"/>
      <c r="BE205" s="4"/>
      <c r="BF205" s="4"/>
      <c r="BG205" s="4"/>
      <c r="BH205" s="4" t="s">
        <v>65</v>
      </c>
      <c r="BI205" s="4"/>
      <c r="BJ205" s="4"/>
      <c r="BK205" s="4"/>
      <c r="BL205" s="4"/>
      <c r="BM205" s="4"/>
    </row>
    <row r="206" spans="1:65" x14ac:dyDescent="0.35">
      <c r="A206" s="3" t="s">
        <v>262</v>
      </c>
      <c r="B206" s="11">
        <f t="shared" si="5"/>
        <v>1</v>
      </c>
      <c r="C206" s="4"/>
      <c r="D206" s="4" t="s">
        <v>65</v>
      </c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</row>
    <row r="207" spans="1:65" x14ac:dyDescent="0.35">
      <c r="A207" s="3" t="s">
        <v>263</v>
      </c>
      <c r="B207" s="11">
        <f t="shared" si="5"/>
        <v>12</v>
      </c>
      <c r="C207" s="4" t="s">
        <v>65</v>
      </c>
      <c r="D207" s="4" t="s">
        <v>65</v>
      </c>
      <c r="E207" s="4"/>
      <c r="F207" s="4"/>
      <c r="G207" s="4"/>
      <c r="H207" s="4"/>
      <c r="I207" s="4"/>
      <c r="J207" s="4"/>
      <c r="K207" s="4"/>
      <c r="L207" s="4"/>
      <c r="M207" s="4" t="s">
        <v>65</v>
      </c>
      <c r="N207" s="4" t="s">
        <v>65</v>
      </c>
      <c r="O207" s="4"/>
      <c r="P207" s="4" t="s">
        <v>65</v>
      </c>
      <c r="Q207" s="4" t="s">
        <v>65</v>
      </c>
      <c r="R207" s="4" t="s">
        <v>65</v>
      </c>
      <c r="S207" s="4" t="s">
        <v>65</v>
      </c>
      <c r="T207" s="4"/>
      <c r="U207" s="4"/>
      <c r="V207" s="4" t="s">
        <v>65</v>
      </c>
      <c r="W207" s="4" t="s">
        <v>65</v>
      </c>
      <c r="X207" s="4"/>
      <c r="Y207" s="4" t="s">
        <v>65</v>
      </c>
      <c r="Z207" s="4"/>
      <c r="AA207" s="4"/>
      <c r="AB207" s="4"/>
      <c r="AC207" s="4"/>
      <c r="AD207" s="4"/>
      <c r="AE207" s="4"/>
      <c r="AF207" s="4" t="s">
        <v>65</v>
      </c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</row>
    <row r="208" spans="1:65" x14ac:dyDescent="0.35">
      <c r="A208" s="3" t="s">
        <v>264</v>
      </c>
      <c r="B208" s="11">
        <f t="shared" si="5"/>
        <v>9</v>
      </c>
      <c r="C208" s="4"/>
      <c r="D208" s="4" t="s">
        <v>65</v>
      </c>
      <c r="E208" s="4" t="s">
        <v>65</v>
      </c>
      <c r="F208" s="4"/>
      <c r="G208" s="4" t="s">
        <v>65</v>
      </c>
      <c r="H208" s="4"/>
      <c r="I208" s="4" t="s">
        <v>65</v>
      </c>
      <c r="J208" s="4" t="s">
        <v>65</v>
      </c>
      <c r="K208" s="4" t="s">
        <v>65</v>
      </c>
      <c r="L208" s="4" t="s">
        <v>65</v>
      </c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 t="s">
        <v>65</v>
      </c>
      <c r="X208" s="4" t="s">
        <v>65</v>
      </c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</row>
    <row r="209" spans="1:65" x14ac:dyDescent="0.35">
      <c r="A209" s="3" t="s">
        <v>265</v>
      </c>
      <c r="B209" s="11">
        <f t="shared" si="5"/>
        <v>8</v>
      </c>
      <c r="C209" s="4"/>
      <c r="D209" s="4" t="s">
        <v>65</v>
      </c>
      <c r="E209" s="4"/>
      <c r="F209" s="4"/>
      <c r="G209" s="4" t="s">
        <v>65</v>
      </c>
      <c r="H209" s="4"/>
      <c r="I209" s="4" t="s">
        <v>65</v>
      </c>
      <c r="J209" s="4" t="s">
        <v>65</v>
      </c>
      <c r="K209" s="4" t="s">
        <v>65</v>
      </c>
      <c r="L209" s="4" t="s">
        <v>65</v>
      </c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 t="s">
        <v>65</v>
      </c>
      <c r="X209" s="4" t="s">
        <v>65</v>
      </c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</row>
    <row r="210" spans="1:65" x14ac:dyDescent="0.35">
      <c r="A210" s="3" t="s">
        <v>266</v>
      </c>
      <c r="B210" s="11">
        <f t="shared" si="5"/>
        <v>6</v>
      </c>
      <c r="C210" s="4"/>
      <c r="D210" s="4"/>
      <c r="E210" s="4"/>
      <c r="F210" s="4"/>
      <c r="G210" s="4"/>
      <c r="H210" s="4"/>
      <c r="I210" s="4"/>
      <c r="J210" s="4" t="s">
        <v>65</v>
      </c>
      <c r="K210" s="4"/>
      <c r="L210" s="4"/>
      <c r="M210" s="4"/>
      <c r="N210" s="4"/>
      <c r="O210" s="4"/>
      <c r="P210" s="4"/>
      <c r="Q210" s="4"/>
      <c r="R210" s="4"/>
      <c r="S210" s="4" t="s">
        <v>65</v>
      </c>
      <c r="T210" s="4"/>
      <c r="U210" s="4" t="s">
        <v>65</v>
      </c>
      <c r="V210" s="4"/>
      <c r="W210" s="4" t="s">
        <v>65</v>
      </c>
      <c r="X210" s="4"/>
      <c r="Y210" s="4"/>
      <c r="Z210" s="4"/>
      <c r="AA210" s="4" t="s">
        <v>65</v>
      </c>
      <c r="AB210" s="4"/>
      <c r="AC210" s="4"/>
      <c r="AD210" s="4"/>
      <c r="AE210" s="4"/>
      <c r="AF210" s="4" t="s">
        <v>65</v>
      </c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</row>
    <row r="211" spans="1:65" x14ac:dyDescent="0.35">
      <c r="A211" s="3" t="s">
        <v>267</v>
      </c>
      <c r="B211" s="11">
        <f t="shared" si="5"/>
        <v>1</v>
      </c>
      <c r="C211" s="4"/>
      <c r="D211" s="4" t="s">
        <v>65</v>
      </c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</row>
    <row r="212" spans="1:65" x14ac:dyDescent="0.35">
      <c r="A212" s="3" t="s">
        <v>268</v>
      </c>
      <c r="B212" s="11">
        <f t="shared" si="5"/>
        <v>6</v>
      </c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 t="s">
        <v>65</v>
      </c>
      <c r="T212" s="4"/>
      <c r="U212" s="4"/>
      <c r="V212" s="4"/>
      <c r="W212" s="4" t="s">
        <v>65</v>
      </c>
      <c r="X212" s="4"/>
      <c r="Y212" s="4"/>
      <c r="Z212" s="4"/>
      <c r="AA212" s="4"/>
      <c r="AB212" s="4"/>
      <c r="AC212" s="4"/>
      <c r="AD212" s="4" t="s">
        <v>65</v>
      </c>
      <c r="AE212" s="4" t="s">
        <v>65</v>
      </c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 t="s">
        <v>65</v>
      </c>
      <c r="BA212" s="4"/>
      <c r="BB212" s="4"/>
      <c r="BC212" s="4"/>
      <c r="BD212" s="4"/>
      <c r="BE212" s="4"/>
      <c r="BF212" s="4"/>
      <c r="BG212" s="4"/>
      <c r="BH212" s="4"/>
      <c r="BI212" s="4"/>
      <c r="BJ212" s="4" t="s">
        <v>65</v>
      </c>
      <c r="BK212" s="4"/>
      <c r="BL212" s="4"/>
      <c r="BM212" s="4"/>
    </row>
    <row r="213" spans="1:65" x14ac:dyDescent="0.35">
      <c r="A213" s="3" t="s">
        <v>269</v>
      </c>
      <c r="B213" s="11">
        <f t="shared" si="5"/>
        <v>13</v>
      </c>
      <c r="C213" s="4"/>
      <c r="D213" s="4"/>
      <c r="E213" s="4"/>
      <c r="F213" s="4"/>
      <c r="G213" s="4"/>
      <c r="H213" s="4"/>
      <c r="I213" s="4"/>
      <c r="J213" s="4" t="s">
        <v>65</v>
      </c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 t="s">
        <v>65</v>
      </c>
      <c r="AJ213" s="4"/>
      <c r="AK213" s="4"/>
      <c r="AL213" s="4"/>
      <c r="AM213" s="4"/>
      <c r="AN213" s="4"/>
      <c r="AO213" s="4"/>
      <c r="AP213" s="4"/>
      <c r="AQ213" s="4"/>
      <c r="AR213" s="4" t="s">
        <v>65</v>
      </c>
      <c r="AS213" s="4" t="s">
        <v>65</v>
      </c>
      <c r="AT213" s="4"/>
      <c r="AU213" s="4" t="s">
        <v>65</v>
      </c>
      <c r="AV213" s="4" t="s">
        <v>65</v>
      </c>
      <c r="AW213" s="4" t="s">
        <v>65</v>
      </c>
      <c r="AX213" s="4" t="s">
        <v>65</v>
      </c>
      <c r="AY213" s="4" t="s">
        <v>65</v>
      </c>
      <c r="AZ213" s="4" t="s">
        <v>65</v>
      </c>
      <c r="BA213" s="4"/>
      <c r="BB213" s="4" t="s">
        <v>65</v>
      </c>
      <c r="BC213" s="4"/>
      <c r="BD213" s="4"/>
      <c r="BE213" s="4" t="s">
        <v>65</v>
      </c>
      <c r="BF213" s="4"/>
      <c r="BG213" s="4"/>
      <c r="BH213" s="4" t="s">
        <v>65</v>
      </c>
      <c r="BI213" s="4"/>
      <c r="BJ213" s="4"/>
      <c r="BK213" s="4"/>
      <c r="BL213" s="4"/>
      <c r="BM213" s="4"/>
    </row>
    <row r="214" spans="1:65" x14ac:dyDescent="0.35">
      <c r="A214" s="3" t="s">
        <v>270</v>
      </c>
      <c r="B214" s="11">
        <f t="shared" si="5"/>
        <v>4</v>
      </c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 t="s">
        <v>65</v>
      </c>
      <c r="AS214" s="4" t="s">
        <v>65</v>
      </c>
      <c r="AT214" s="4"/>
      <c r="AU214" s="4"/>
      <c r="AV214" s="4"/>
      <c r="AW214" s="4"/>
      <c r="AX214" s="4"/>
      <c r="AY214" s="4"/>
      <c r="AZ214" s="4" t="s">
        <v>65</v>
      </c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 t="s">
        <v>65</v>
      </c>
      <c r="BM214" s="4"/>
    </row>
    <row r="215" spans="1:65" x14ac:dyDescent="0.35">
      <c r="A215" s="3" t="s">
        <v>1</v>
      </c>
      <c r="B215" s="11">
        <f t="shared" si="5"/>
        <v>11</v>
      </c>
      <c r="C215" s="4" t="s">
        <v>65</v>
      </c>
      <c r="D215" s="4" t="s">
        <v>65</v>
      </c>
      <c r="E215" s="4"/>
      <c r="F215" s="4" t="s">
        <v>65</v>
      </c>
      <c r="G215" s="4"/>
      <c r="H215" s="4"/>
      <c r="I215" s="4"/>
      <c r="J215" s="4"/>
      <c r="K215" s="4"/>
      <c r="L215" s="4"/>
      <c r="M215" s="4"/>
      <c r="N215" s="4"/>
      <c r="O215" s="4" t="s">
        <v>65</v>
      </c>
      <c r="P215" s="4" t="s">
        <v>65</v>
      </c>
      <c r="Q215" s="4" t="s">
        <v>65</v>
      </c>
      <c r="R215" s="4" t="s">
        <v>65</v>
      </c>
      <c r="S215" s="4" t="s">
        <v>65</v>
      </c>
      <c r="T215" s="4"/>
      <c r="U215" s="4"/>
      <c r="V215" s="4"/>
      <c r="W215" s="4" t="s">
        <v>65</v>
      </c>
      <c r="X215" s="4"/>
      <c r="Y215" s="4"/>
      <c r="Z215" s="4"/>
      <c r="AA215" s="4"/>
      <c r="AB215" s="4"/>
      <c r="AC215" s="4"/>
      <c r="AD215" s="4"/>
      <c r="AE215" s="4"/>
      <c r="AF215" s="4" t="s">
        <v>65</v>
      </c>
      <c r="AG215" s="4" t="s">
        <v>65</v>
      </c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</row>
    <row r="216" spans="1:65" x14ac:dyDescent="0.35">
      <c r="A216" s="3" t="s">
        <v>271</v>
      </c>
      <c r="B216" s="11">
        <f t="shared" si="5"/>
        <v>3</v>
      </c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 t="s">
        <v>65</v>
      </c>
      <c r="T216" s="4"/>
      <c r="U216" s="4"/>
      <c r="V216" s="4"/>
      <c r="W216" s="4" t="s">
        <v>65</v>
      </c>
      <c r="X216" s="4"/>
      <c r="Y216" s="4"/>
      <c r="Z216" s="4"/>
      <c r="AA216" s="4"/>
      <c r="AB216" s="4"/>
      <c r="AC216" s="4"/>
      <c r="AD216" s="4" t="s">
        <v>65</v>
      </c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</row>
    <row r="217" spans="1:65" x14ac:dyDescent="0.35">
      <c r="A217" s="3" t="s">
        <v>272</v>
      </c>
      <c r="B217" s="11">
        <f t="shared" si="5"/>
        <v>4</v>
      </c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 t="s">
        <v>65</v>
      </c>
      <c r="Q217" s="4"/>
      <c r="R217" s="4"/>
      <c r="S217" s="4" t="s">
        <v>65</v>
      </c>
      <c r="T217" s="4"/>
      <c r="U217" s="4"/>
      <c r="V217" s="4"/>
      <c r="W217" s="4" t="s">
        <v>65</v>
      </c>
      <c r="X217" s="4"/>
      <c r="Y217" s="4"/>
      <c r="Z217" s="4"/>
      <c r="AA217" s="4"/>
      <c r="AB217" s="4"/>
      <c r="AC217" s="4"/>
      <c r="AD217" s="4" t="s">
        <v>65</v>
      </c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</row>
    <row r="218" spans="1:65" x14ac:dyDescent="0.35">
      <c r="A218" s="3" t="s">
        <v>273</v>
      </c>
      <c r="B218" s="11">
        <f t="shared" si="5"/>
        <v>1</v>
      </c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 t="s">
        <v>65</v>
      </c>
      <c r="BM218" s="4"/>
    </row>
    <row r="219" spans="1:65" x14ac:dyDescent="0.35">
      <c r="A219" s="3" t="s">
        <v>274</v>
      </c>
      <c r="B219" s="11">
        <f t="shared" si="5"/>
        <v>5</v>
      </c>
      <c r="C219" s="4"/>
      <c r="D219" s="4"/>
      <c r="E219" s="4"/>
      <c r="F219" s="4"/>
      <c r="G219" s="4"/>
      <c r="H219" s="4"/>
      <c r="I219" s="4"/>
      <c r="J219" s="4" t="s">
        <v>65</v>
      </c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 t="s">
        <v>65</v>
      </c>
      <c r="V219" s="4"/>
      <c r="W219" s="4" t="s">
        <v>65</v>
      </c>
      <c r="X219" s="4"/>
      <c r="Y219" s="4"/>
      <c r="Z219" s="4"/>
      <c r="AA219" s="4" t="s">
        <v>65</v>
      </c>
      <c r="AB219" s="4"/>
      <c r="AC219" s="4"/>
      <c r="AD219" s="4"/>
      <c r="AE219" s="4"/>
      <c r="AF219" s="4" t="s">
        <v>65</v>
      </c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</row>
    <row r="220" spans="1:65" x14ac:dyDescent="0.35">
      <c r="A220" s="3" t="s">
        <v>275</v>
      </c>
      <c r="B220" s="11">
        <f t="shared" si="5"/>
        <v>6</v>
      </c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 t="s">
        <v>65</v>
      </c>
      <c r="AI220" s="4" t="s">
        <v>65</v>
      </c>
      <c r="AJ220" s="4"/>
      <c r="AK220" s="4"/>
      <c r="AL220" s="4"/>
      <c r="AM220" s="4"/>
      <c r="AN220" s="4"/>
      <c r="AO220" s="4" t="s">
        <v>65</v>
      </c>
      <c r="AP220" s="4" t="s">
        <v>65</v>
      </c>
      <c r="AQ220" s="4"/>
      <c r="AR220" s="4" t="s">
        <v>65</v>
      </c>
      <c r="AS220" s="4" t="s">
        <v>65</v>
      </c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</row>
    <row r="221" spans="1:65" x14ac:dyDescent="0.35">
      <c r="A221" s="3" t="s">
        <v>276</v>
      </c>
      <c r="B221" s="11">
        <f t="shared" si="5"/>
        <v>5</v>
      </c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 t="s">
        <v>65</v>
      </c>
      <c r="AI221" s="4" t="s">
        <v>65</v>
      </c>
      <c r="AJ221" s="4"/>
      <c r="AK221" s="4"/>
      <c r="AL221" s="4"/>
      <c r="AM221" s="4"/>
      <c r="AN221" s="4"/>
      <c r="AO221" s="4" t="s">
        <v>65</v>
      </c>
      <c r="AP221" s="4"/>
      <c r="AQ221" s="4"/>
      <c r="AR221" s="4" t="s">
        <v>65</v>
      </c>
      <c r="AS221" s="4" t="s">
        <v>65</v>
      </c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</row>
    <row r="222" spans="1:65" x14ac:dyDescent="0.35">
      <c r="A222" s="3" t="s">
        <v>277</v>
      </c>
      <c r="B222" s="11">
        <f t="shared" si="5"/>
        <v>8</v>
      </c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 t="s">
        <v>65</v>
      </c>
      <c r="AI222" s="4" t="s">
        <v>65</v>
      </c>
      <c r="AJ222" s="4" t="s">
        <v>65</v>
      </c>
      <c r="AK222" s="4" t="s">
        <v>65</v>
      </c>
      <c r="AL222" s="4"/>
      <c r="AM222" s="4"/>
      <c r="AN222" s="4"/>
      <c r="AO222" s="4" t="s">
        <v>65</v>
      </c>
      <c r="AP222" s="4" t="s">
        <v>65</v>
      </c>
      <c r="AQ222" s="4"/>
      <c r="AR222" s="4" t="s">
        <v>65</v>
      </c>
      <c r="AS222" s="4" t="s">
        <v>65</v>
      </c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</row>
    <row r="223" spans="1:65" x14ac:dyDescent="0.35">
      <c r="A223" s="3" t="s">
        <v>278</v>
      </c>
      <c r="B223" s="11">
        <f t="shared" si="5"/>
        <v>12</v>
      </c>
      <c r="C223" s="4" t="s">
        <v>65</v>
      </c>
      <c r="D223" s="4" t="s">
        <v>65</v>
      </c>
      <c r="E223" s="4"/>
      <c r="F223" s="4"/>
      <c r="G223" s="4"/>
      <c r="H223" s="4"/>
      <c r="I223" s="4"/>
      <c r="J223" s="4"/>
      <c r="K223" s="4"/>
      <c r="L223" s="4"/>
      <c r="M223" s="4" t="s">
        <v>65</v>
      </c>
      <c r="N223" s="4" t="s">
        <v>65</v>
      </c>
      <c r="O223" s="4"/>
      <c r="P223" s="4" t="s">
        <v>65</v>
      </c>
      <c r="Q223" s="4" t="s">
        <v>65</v>
      </c>
      <c r="R223" s="4" t="s">
        <v>65</v>
      </c>
      <c r="S223" s="4" t="s">
        <v>65</v>
      </c>
      <c r="T223" s="4"/>
      <c r="U223" s="4"/>
      <c r="V223" s="4" t="s">
        <v>65</v>
      </c>
      <c r="W223" s="4" t="s">
        <v>65</v>
      </c>
      <c r="X223" s="4"/>
      <c r="Y223" s="4" t="s">
        <v>65</v>
      </c>
      <c r="Z223" s="4"/>
      <c r="AA223" s="4"/>
      <c r="AB223" s="4"/>
      <c r="AC223" s="4"/>
      <c r="AD223" s="4"/>
      <c r="AE223" s="4"/>
      <c r="AF223" s="4" t="s">
        <v>65</v>
      </c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</row>
    <row r="224" spans="1:65" x14ac:dyDescent="0.35">
      <c r="A224" s="3" t="s">
        <v>279</v>
      </c>
      <c r="B224" s="11">
        <f t="shared" si="5"/>
        <v>5</v>
      </c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 t="s">
        <v>65</v>
      </c>
      <c r="AI224" s="4" t="s">
        <v>65</v>
      </c>
      <c r="AJ224" s="4"/>
      <c r="AK224" s="4"/>
      <c r="AL224" s="4"/>
      <c r="AM224" s="4"/>
      <c r="AN224" s="4"/>
      <c r="AO224" s="4"/>
      <c r="AP224" s="4"/>
      <c r="AQ224" s="4"/>
      <c r="AR224" s="4" t="s">
        <v>65</v>
      </c>
      <c r="AS224" s="4" t="s">
        <v>65</v>
      </c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 t="s">
        <v>65</v>
      </c>
      <c r="BL224" s="4"/>
      <c r="BM224" s="4"/>
    </row>
    <row r="225" spans="1:65" x14ac:dyDescent="0.35">
      <c r="A225" s="3" t="s">
        <v>280</v>
      </c>
      <c r="B225" s="11">
        <f t="shared" si="5"/>
        <v>6</v>
      </c>
      <c r="C225" s="4"/>
      <c r="D225" s="4" t="s">
        <v>65</v>
      </c>
      <c r="E225" s="4"/>
      <c r="F225" s="4"/>
      <c r="G225" s="4"/>
      <c r="H225" s="4"/>
      <c r="I225" s="4"/>
      <c r="J225" s="4" t="s">
        <v>65</v>
      </c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 t="s">
        <v>65</v>
      </c>
      <c r="X225" s="4" t="s">
        <v>65</v>
      </c>
      <c r="Y225" s="4"/>
      <c r="Z225" s="4"/>
      <c r="AA225" s="4"/>
      <c r="AB225" s="4"/>
      <c r="AC225" s="4"/>
      <c r="AD225" s="4"/>
      <c r="AE225" s="4"/>
      <c r="AF225" s="4" t="s">
        <v>65</v>
      </c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 t="s">
        <v>65</v>
      </c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</row>
    <row r="226" spans="1:65" x14ac:dyDescent="0.35">
      <c r="A226" s="3" t="s">
        <v>281</v>
      </c>
      <c r="B226" s="11">
        <f t="shared" si="5"/>
        <v>1</v>
      </c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 t="s">
        <v>65</v>
      </c>
      <c r="BM226" s="4"/>
    </row>
    <row r="227" spans="1:65" x14ac:dyDescent="0.35">
      <c r="A227" s="3" t="s">
        <v>282</v>
      </c>
      <c r="B227" s="11">
        <f t="shared" si="5"/>
        <v>6</v>
      </c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 t="s">
        <v>65</v>
      </c>
      <c r="AI227" s="4" t="s">
        <v>65</v>
      </c>
      <c r="AJ227" s="4"/>
      <c r="AK227" s="4"/>
      <c r="AL227" s="4"/>
      <c r="AM227" s="4"/>
      <c r="AN227" s="4"/>
      <c r="AO227" s="4" t="s">
        <v>65</v>
      </c>
      <c r="AP227" s="4"/>
      <c r="AQ227" s="4"/>
      <c r="AR227" s="4" t="s">
        <v>65</v>
      </c>
      <c r="AS227" s="4" t="s">
        <v>65</v>
      </c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 t="s">
        <v>65</v>
      </c>
      <c r="BL227" s="4"/>
      <c r="BM227" s="4"/>
    </row>
    <row r="228" spans="1:65" x14ac:dyDescent="0.35">
      <c r="A228" s="3" t="s">
        <v>283</v>
      </c>
      <c r="B228" s="11">
        <f t="shared" si="5"/>
        <v>8</v>
      </c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 t="s">
        <v>65</v>
      </c>
      <c r="AI228" s="4" t="s">
        <v>65</v>
      </c>
      <c r="AJ228" s="4" t="s">
        <v>65</v>
      </c>
      <c r="AK228" s="4" t="s">
        <v>65</v>
      </c>
      <c r="AL228" s="4"/>
      <c r="AM228" s="4"/>
      <c r="AN228" s="4"/>
      <c r="AO228" s="4" t="s">
        <v>65</v>
      </c>
      <c r="AP228" s="4" t="s">
        <v>65</v>
      </c>
      <c r="AQ228" s="4"/>
      <c r="AR228" s="4" t="s">
        <v>65</v>
      </c>
      <c r="AS228" s="4" t="s">
        <v>65</v>
      </c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</row>
    <row r="229" spans="1:65" x14ac:dyDescent="0.35">
      <c r="A229" s="3" t="s">
        <v>284</v>
      </c>
      <c r="B229" s="11">
        <f t="shared" si="5"/>
        <v>3</v>
      </c>
      <c r="C229" s="4"/>
      <c r="D229" s="4" t="s">
        <v>65</v>
      </c>
      <c r="E229" s="4"/>
      <c r="F229" s="4"/>
      <c r="G229" s="4"/>
      <c r="H229" s="4"/>
      <c r="I229" s="4"/>
      <c r="J229" s="4" t="s">
        <v>65</v>
      </c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 t="s">
        <v>65</v>
      </c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</row>
    <row r="230" spans="1:65" x14ac:dyDescent="0.35">
      <c r="A230" s="3" t="s">
        <v>285</v>
      </c>
      <c r="B230" s="11">
        <f t="shared" si="5"/>
        <v>8</v>
      </c>
      <c r="C230" s="4"/>
      <c r="D230" s="4" t="s">
        <v>65</v>
      </c>
      <c r="E230" s="4"/>
      <c r="F230" s="4"/>
      <c r="G230" s="4" t="s">
        <v>65</v>
      </c>
      <c r="H230" s="4"/>
      <c r="I230" s="4" t="s">
        <v>65</v>
      </c>
      <c r="J230" s="4" t="s">
        <v>65</v>
      </c>
      <c r="K230" s="4" t="s">
        <v>65</v>
      </c>
      <c r="L230" s="4" t="s">
        <v>65</v>
      </c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 t="s">
        <v>65</v>
      </c>
      <c r="X230" s="4" t="s">
        <v>65</v>
      </c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</row>
    <row r="231" spans="1:65" x14ac:dyDescent="0.35">
      <c r="A231" s="3" t="s">
        <v>286</v>
      </c>
      <c r="B231" s="11">
        <f t="shared" si="5"/>
        <v>7</v>
      </c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 t="s">
        <v>65</v>
      </c>
      <c r="AI231" s="4" t="s">
        <v>65</v>
      </c>
      <c r="AJ231" s="4"/>
      <c r="AK231" s="4" t="s">
        <v>65</v>
      </c>
      <c r="AL231" s="4"/>
      <c r="AM231" s="4" t="s">
        <v>65</v>
      </c>
      <c r="AN231" s="4"/>
      <c r="AO231" s="4" t="s">
        <v>65</v>
      </c>
      <c r="AP231" s="4"/>
      <c r="AQ231" s="4"/>
      <c r="AR231" s="4" t="s">
        <v>65</v>
      </c>
      <c r="AS231" s="4" t="s">
        <v>65</v>
      </c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</row>
    <row r="232" spans="1:65" x14ac:dyDescent="0.35">
      <c r="A232" s="3" t="s">
        <v>287</v>
      </c>
      <c r="B232" s="11">
        <f t="shared" si="5"/>
        <v>7</v>
      </c>
      <c r="C232" s="4"/>
      <c r="D232" s="4" t="s">
        <v>65</v>
      </c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 t="s">
        <v>65</v>
      </c>
      <c r="Q232" s="4" t="s">
        <v>65</v>
      </c>
      <c r="R232" s="4"/>
      <c r="S232" s="4" t="s">
        <v>65</v>
      </c>
      <c r="T232" s="4"/>
      <c r="U232" s="4"/>
      <c r="V232" s="4" t="s">
        <v>65</v>
      </c>
      <c r="W232" s="4" t="s">
        <v>65</v>
      </c>
      <c r="X232" s="4"/>
      <c r="Y232" s="4"/>
      <c r="Z232" s="4"/>
      <c r="AA232" s="4"/>
      <c r="AB232" s="4"/>
      <c r="AC232" s="4"/>
      <c r="AD232" s="4"/>
      <c r="AE232" s="4"/>
      <c r="AF232" s="4" t="s">
        <v>65</v>
      </c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</row>
    <row r="233" spans="1:65" x14ac:dyDescent="0.35">
      <c r="A233" s="3" t="s">
        <v>288</v>
      </c>
      <c r="B233" s="11">
        <f t="shared" si="5"/>
        <v>9</v>
      </c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 t="s">
        <v>65</v>
      </c>
      <c r="AI233" s="4" t="s">
        <v>65</v>
      </c>
      <c r="AJ233" s="4"/>
      <c r="AK233" s="4"/>
      <c r="AL233" s="4"/>
      <c r="AM233" s="4"/>
      <c r="AN233" s="4"/>
      <c r="AO233" s="4"/>
      <c r="AP233" s="4"/>
      <c r="AQ233" s="4"/>
      <c r="AR233" s="4" t="s">
        <v>65</v>
      </c>
      <c r="AS233" s="4" t="s">
        <v>65</v>
      </c>
      <c r="AT233" s="4" t="s">
        <v>65</v>
      </c>
      <c r="AU233" s="4"/>
      <c r="AV233" s="4"/>
      <c r="AW233" s="4"/>
      <c r="AX233" s="4"/>
      <c r="AY233" s="4"/>
      <c r="AZ233" s="4" t="s">
        <v>65</v>
      </c>
      <c r="BA233" s="4"/>
      <c r="BB233" s="4" t="s">
        <v>65</v>
      </c>
      <c r="BC233" s="4" t="s">
        <v>65</v>
      </c>
      <c r="BD233" s="4"/>
      <c r="BE233" s="4"/>
      <c r="BF233" s="4"/>
      <c r="BG233" s="4"/>
      <c r="BH233" s="4"/>
      <c r="BI233" s="4"/>
      <c r="BJ233" s="4"/>
      <c r="BK233" s="4" t="s">
        <v>65</v>
      </c>
      <c r="BL233" s="4"/>
      <c r="BM233" s="4"/>
    </row>
    <row r="234" spans="1:65" x14ac:dyDescent="0.35">
      <c r="A234" s="3" t="s">
        <v>289</v>
      </c>
      <c r="B234" s="11">
        <f t="shared" si="5"/>
        <v>4</v>
      </c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 t="s">
        <v>65</v>
      </c>
      <c r="T234" s="4"/>
      <c r="U234" s="4"/>
      <c r="V234" s="4" t="s">
        <v>65</v>
      </c>
      <c r="W234" s="4" t="s">
        <v>65</v>
      </c>
      <c r="X234" s="4"/>
      <c r="Y234" s="4"/>
      <c r="Z234" s="4"/>
      <c r="AA234" s="4"/>
      <c r="AB234" s="4"/>
      <c r="AC234" s="4"/>
      <c r="AD234" s="4"/>
      <c r="AE234" s="4"/>
      <c r="AF234" s="4" t="s">
        <v>65</v>
      </c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</row>
    <row r="235" spans="1:65" x14ac:dyDescent="0.35">
      <c r="A235" s="3" t="s">
        <v>290</v>
      </c>
      <c r="B235" s="11">
        <f t="shared" si="5"/>
        <v>4</v>
      </c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 t="s">
        <v>65</v>
      </c>
      <c r="T235" s="4"/>
      <c r="U235" s="4"/>
      <c r="V235" s="4" t="s">
        <v>65</v>
      </c>
      <c r="W235" s="4" t="s">
        <v>65</v>
      </c>
      <c r="X235" s="4"/>
      <c r="Y235" s="4"/>
      <c r="Z235" s="4"/>
      <c r="AA235" s="4"/>
      <c r="AB235" s="4"/>
      <c r="AC235" s="4"/>
      <c r="AD235" s="4"/>
      <c r="AE235" s="4"/>
      <c r="AF235" s="4" t="s">
        <v>65</v>
      </c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</row>
    <row r="236" spans="1:65" x14ac:dyDescent="0.35">
      <c r="A236" s="3" t="s">
        <v>291</v>
      </c>
      <c r="B236" s="11">
        <f t="shared" si="5"/>
        <v>4</v>
      </c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 t="s">
        <v>65</v>
      </c>
      <c r="T236" s="4"/>
      <c r="U236" s="4"/>
      <c r="V236" s="4" t="s">
        <v>65</v>
      </c>
      <c r="W236" s="4" t="s">
        <v>65</v>
      </c>
      <c r="X236" s="4"/>
      <c r="Y236" s="4"/>
      <c r="Z236" s="4"/>
      <c r="AA236" s="4"/>
      <c r="AB236" s="4"/>
      <c r="AC236" s="4"/>
      <c r="AD236" s="4"/>
      <c r="AE236" s="4"/>
      <c r="AF236" s="4" t="s">
        <v>65</v>
      </c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</row>
    <row r="237" spans="1:65" x14ac:dyDescent="0.35">
      <c r="A237" s="3" t="s">
        <v>292</v>
      </c>
      <c r="B237" s="11">
        <f t="shared" si="5"/>
        <v>3</v>
      </c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 t="s">
        <v>65</v>
      </c>
      <c r="X237" s="4"/>
      <c r="Y237" s="4"/>
      <c r="Z237" s="4"/>
      <c r="AA237" s="4"/>
      <c r="AB237" s="4"/>
      <c r="AC237" s="4"/>
      <c r="AD237" s="4"/>
      <c r="AE237" s="4"/>
      <c r="AF237" s="4" t="s">
        <v>65</v>
      </c>
      <c r="AG237" s="4"/>
      <c r="AH237" s="4"/>
      <c r="AI237" s="4" t="s">
        <v>65</v>
      </c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</row>
    <row r="238" spans="1:65" x14ac:dyDescent="0.35">
      <c r="A238" s="3" t="s">
        <v>293</v>
      </c>
      <c r="B238" s="11">
        <f t="shared" si="5"/>
        <v>6</v>
      </c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 t="s">
        <v>65</v>
      </c>
      <c r="AJ238" s="4"/>
      <c r="AK238" s="4" t="s">
        <v>65</v>
      </c>
      <c r="AL238" s="4"/>
      <c r="AM238" s="4"/>
      <c r="AN238" s="4" t="s">
        <v>65</v>
      </c>
      <c r="AO238" s="4"/>
      <c r="AP238" s="4" t="s">
        <v>65</v>
      </c>
      <c r="AQ238" s="4"/>
      <c r="AR238" s="4" t="s">
        <v>65</v>
      </c>
      <c r="AS238" s="4" t="s">
        <v>65</v>
      </c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</row>
    <row r="239" spans="1:65" x14ac:dyDescent="0.35">
      <c r="A239" s="3" t="s">
        <v>294</v>
      </c>
      <c r="B239" s="11">
        <f t="shared" si="5"/>
        <v>16</v>
      </c>
      <c r="C239" s="4"/>
      <c r="D239" s="4"/>
      <c r="E239" s="4"/>
      <c r="F239" s="4"/>
      <c r="G239" s="4"/>
      <c r="H239" s="4"/>
      <c r="I239" s="4"/>
      <c r="J239" s="4" t="s">
        <v>65</v>
      </c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 t="s">
        <v>65</v>
      </c>
      <c r="AJ239" s="4"/>
      <c r="AK239" s="4"/>
      <c r="AL239" s="4"/>
      <c r="AM239" s="4"/>
      <c r="AN239" s="4"/>
      <c r="AO239" s="4"/>
      <c r="AP239" s="4"/>
      <c r="AQ239" s="4"/>
      <c r="AR239" s="4" t="s">
        <v>65</v>
      </c>
      <c r="AS239" s="4" t="s">
        <v>65</v>
      </c>
      <c r="AT239" s="4"/>
      <c r="AU239" s="4" t="s">
        <v>65</v>
      </c>
      <c r="AV239" s="4" t="s">
        <v>65</v>
      </c>
      <c r="AW239" s="4" t="s">
        <v>65</v>
      </c>
      <c r="AX239" s="4" t="s">
        <v>65</v>
      </c>
      <c r="AY239" s="4" t="s">
        <v>65</v>
      </c>
      <c r="AZ239" s="4" t="s">
        <v>65</v>
      </c>
      <c r="BA239" s="4" t="s">
        <v>65</v>
      </c>
      <c r="BB239" s="4" t="s">
        <v>65</v>
      </c>
      <c r="BC239" s="4"/>
      <c r="BD239" s="4" t="s">
        <v>65</v>
      </c>
      <c r="BE239" s="4" t="s">
        <v>65</v>
      </c>
      <c r="BF239" s="4"/>
      <c r="BG239" s="4"/>
      <c r="BH239" s="4" t="s">
        <v>65</v>
      </c>
      <c r="BI239" s="4"/>
      <c r="BJ239" s="4"/>
      <c r="BK239" s="4"/>
      <c r="BL239" s="4" t="s">
        <v>65</v>
      </c>
      <c r="BM239" s="4"/>
    </row>
    <row r="240" spans="1:65" x14ac:dyDescent="0.35">
      <c r="A240" s="3" t="s">
        <v>295</v>
      </c>
      <c r="B240" s="11">
        <f t="shared" si="5"/>
        <v>5</v>
      </c>
      <c r="C240" s="4"/>
      <c r="D240" s="4" t="s">
        <v>65</v>
      </c>
      <c r="E240" s="4"/>
      <c r="F240" s="4"/>
      <c r="G240" s="4"/>
      <c r="H240" s="4"/>
      <c r="I240" s="4"/>
      <c r="J240" s="4" t="s">
        <v>65</v>
      </c>
      <c r="K240" s="4"/>
      <c r="L240" s="4" t="s">
        <v>65</v>
      </c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 t="s">
        <v>65</v>
      </c>
      <c r="X240" s="4" t="s">
        <v>65</v>
      </c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</row>
    <row r="241" spans="1:65" x14ac:dyDescent="0.35">
      <c r="A241" s="3" t="s">
        <v>296</v>
      </c>
      <c r="B241" s="11">
        <f t="shared" si="5"/>
        <v>9</v>
      </c>
      <c r="C241" s="4" t="s">
        <v>65</v>
      </c>
      <c r="D241" s="4" t="s">
        <v>65</v>
      </c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 t="s">
        <v>65</v>
      </c>
      <c r="P241" s="4" t="s">
        <v>65</v>
      </c>
      <c r="Q241" s="4" t="s">
        <v>65</v>
      </c>
      <c r="R241" s="4" t="s">
        <v>65</v>
      </c>
      <c r="S241" s="4" t="s">
        <v>65</v>
      </c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 t="s">
        <v>65</v>
      </c>
      <c r="AG241" s="4" t="s">
        <v>65</v>
      </c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</row>
    <row r="242" spans="1:65" x14ac:dyDescent="0.35">
      <c r="A242" s="3" t="s">
        <v>297</v>
      </c>
      <c r="B242" s="11">
        <f t="shared" si="5"/>
        <v>5</v>
      </c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 t="s">
        <v>65</v>
      </c>
      <c r="AI242" s="4" t="s">
        <v>65</v>
      </c>
      <c r="AJ242" s="4"/>
      <c r="AK242" s="4"/>
      <c r="AL242" s="4"/>
      <c r="AM242" s="4"/>
      <c r="AN242" s="4"/>
      <c r="AO242" s="4" t="s">
        <v>65</v>
      </c>
      <c r="AP242" s="4"/>
      <c r="AQ242" s="4"/>
      <c r="AR242" s="4" t="s">
        <v>65</v>
      </c>
      <c r="AS242" s="4" t="s">
        <v>65</v>
      </c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</row>
    <row r="243" spans="1:65" x14ac:dyDescent="0.35">
      <c r="A243" s="3" t="s">
        <v>298</v>
      </c>
      <c r="B243" s="11">
        <f t="shared" si="5"/>
        <v>4</v>
      </c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 t="s">
        <v>65</v>
      </c>
      <c r="AJ243" s="4"/>
      <c r="AK243" s="4"/>
      <c r="AL243" s="4"/>
      <c r="AM243" s="4"/>
      <c r="AN243" s="4"/>
      <c r="AO243" s="4"/>
      <c r="AP243" s="4"/>
      <c r="AQ243" s="4"/>
      <c r="AR243" s="4" t="s">
        <v>65</v>
      </c>
      <c r="AS243" s="4" t="s">
        <v>65</v>
      </c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 t="s">
        <v>65</v>
      </c>
      <c r="BK243" s="4"/>
      <c r="BL243" s="4"/>
      <c r="BM243" s="4"/>
    </row>
    <row r="244" spans="1:65" x14ac:dyDescent="0.35">
      <c r="A244" s="3" t="s">
        <v>299</v>
      </c>
      <c r="B244" s="11">
        <f t="shared" si="5"/>
        <v>1</v>
      </c>
      <c r="C244" s="4"/>
      <c r="D244" s="4" t="s">
        <v>65</v>
      </c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</row>
    <row r="245" spans="1:65" x14ac:dyDescent="0.35">
      <c r="A245" s="3" t="s">
        <v>300</v>
      </c>
      <c r="B245" s="11">
        <f t="shared" si="5"/>
        <v>5</v>
      </c>
      <c r="C245" s="4"/>
      <c r="D245" s="4"/>
      <c r="E245" s="4"/>
      <c r="F245" s="4"/>
      <c r="G245" s="4"/>
      <c r="H245" s="4"/>
      <c r="I245" s="4"/>
      <c r="J245" s="4" t="s">
        <v>65</v>
      </c>
      <c r="K245" s="4"/>
      <c r="L245" s="4"/>
      <c r="M245" s="4"/>
      <c r="N245" s="4"/>
      <c r="O245" s="4"/>
      <c r="P245" s="4"/>
      <c r="Q245" s="4"/>
      <c r="R245" s="4"/>
      <c r="S245" s="4" t="s">
        <v>65</v>
      </c>
      <c r="T245" s="4"/>
      <c r="U245" s="4" t="s">
        <v>65</v>
      </c>
      <c r="V245" s="4"/>
      <c r="W245" s="4" t="s">
        <v>65</v>
      </c>
      <c r="X245" s="4"/>
      <c r="Y245" s="4"/>
      <c r="Z245" s="4"/>
      <c r="AA245" s="4"/>
      <c r="AB245" s="4"/>
      <c r="AC245" s="4"/>
      <c r="AD245" s="4"/>
      <c r="AE245" s="4"/>
      <c r="AF245" s="4" t="s">
        <v>65</v>
      </c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</row>
    <row r="246" spans="1:65" x14ac:dyDescent="0.35">
      <c r="A246" s="3" t="s">
        <v>301</v>
      </c>
      <c r="B246" s="11">
        <f t="shared" si="5"/>
        <v>5</v>
      </c>
      <c r="C246" s="4"/>
      <c r="D246" s="4" t="s">
        <v>65</v>
      </c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 t="s">
        <v>65</v>
      </c>
      <c r="R246" s="4" t="s">
        <v>65</v>
      </c>
      <c r="S246" s="4" t="s">
        <v>65</v>
      </c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 t="s">
        <v>65</v>
      </c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</row>
    <row r="247" spans="1:65" x14ac:dyDescent="0.35">
      <c r="A247" s="3" t="s">
        <v>302</v>
      </c>
      <c r="B247" s="11">
        <f t="shared" si="5"/>
        <v>5</v>
      </c>
      <c r="C247" s="4"/>
      <c r="D247" s="4" t="s">
        <v>65</v>
      </c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 t="s">
        <v>65</v>
      </c>
      <c r="R247" s="4" t="s">
        <v>65</v>
      </c>
      <c r="S247" s="4" t="s">
        <v>65</v>
      </c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 t="s">
        <v>65</v>
      </c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</row>
    <row r="248" spans="1:65" x14ac:dyDescent="0.35">
      <c r="A248" s="3" t="s">
        <v>303</v>
      </c>
      <c r="B248" s="11">
        <f t="shared" si="5"/>
        <v>6</v>
      </c>
      <c r="C248" s="4"/>
      <c r="D248" s="4" t="s">
        <v>65</v>
      </c>
      <c r="E248" s="4"/>
      <c r="F248" s="4"/>
      <c r="G248" s="4"/>
      <c r="H248" s="4"/>
      <c r="I248" s="4"/>
      <c r="J248" s="4" t="s">
        <v>65</v>
      </c>
      <c r="K248" s="4"/>
      <c r="L248" s="4"/>
      <c r="M248" s="4"/>
      <c r="N248" s="4"/>
      <c r="O248" s="4"/>
      <c r="P248" s="4"/>
      <c r="Q248" s="4"/>
      <c r="R248" s="4" t="s">
        <v>65</v>
      </c>
      <c r="S248" s="4" t="s">
        <v>65</v>
      </c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 t="s">
        <v>65</v>
      </c>
      <c r="AH248" s="4"/>
      <c r="AI248" s="4" t="s">
        <v>65</v>
      </c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</row>
    <row r="249" spans="1:65" x14ac:dyDescent="0.35">
      <c r="A249" s="3" t="s">
        <v>304</v>
      </c>
      <c r="B249" s="11">
        <f t="shared" si="5"/>
        <v>9</v>
      </c>
      <c r="C249" s="4" t="s">
        <v>65</v>
      </c>
      <c r="D249" s="4" t="s">
        <v>65</v>
      </c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 t="s">
        <v>65</v>
      </c>
      <c r="P249" s="4" t="s">
        <v>65</v>
      </c>
      <c r="Q249" s="4" t="s">
        <v>65</v>
      </c>
      <c r="R249" s="4" t="s">
        <v>65</v>
      </c>
      <c r="S249" s="4" t="s">
        <v>65</v>
      </c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 t="s">
        <v>65</v>
      </c>
      <c r="AG249" s="4" t="s">
        <v>65</v>
      </c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</row>
    <row r="250" spans="1:65" x14ac:dyDescent="0.35">
      <c r="A250" s="3" t="s">
        <v>305</v>
      </c>
      <c r="B250" s="11">
        <f t="shared" si="5"/>
        <v>4</v>
      </c>
      <c r="C250" s="4"/>
      <c r="D250" s="4"/>
      <c r="E250" s="4"/>
      <c r="F250" s="4"/>
      <c r="G250" s="4"/>
      <c r="H250" s="4"/>
      <c r="I250" s="4"/>
      <c r="J250" s="4" t="s">
        <v>65</v>
      </c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 t="s">
        <v>65</v>
      </c>
      <c r="X250" s="4" t="s">
        <v>65</v>
      </c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 t="s">
        <v>65</v>
      </c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</row>
    <row r="251" spans="1:65" x14ac:dyDescent="0.35">
      <c r="A251" s="3" t="s">
        <v>306</v>
      </c>
      <c r="B251" s="11">
        <f t="shared" si="5"/>
        <v>6</v>
      </c>
      <c r="C251" s="4"/>
      <c r="D251" s="4"/>
      <c r="E251" s="4"/>
      <c r="F251" s="4"/>
      <c r="G251" s="4"/>
      <c r="H251" s="4"/>
      <c r="I251" s="4"/>
      <c r="J251" s="4" t="s">
        <v>65</v>
      </c>
      <c r="K251" s="4"/>
      <c r="L251" s="4"/>
      <c r="M251" s="4"/>
      <c r="N251" s="4"/>
      <c r="O251" s="4"/>
      <c r="P251" s="4"/>
      <c r="Q251" s="4"/>
      <c r="R251" s="4"/>
      <c r="S251" s="4" t="s">
        <v>65</v>
      </c>
      <c r="T251" s="4"/>
      <c r="U251" s="4" t="s">
        <v>65</v>
      </c>
      <c r="V251" s="4"/>
      <c r="W251" s="4" t="s">
        <v>65</v>
      </c>
      <c r="X251" s="4"/>
      <c r="Y251" s="4"/>
      <c r="Z251" s="4"/>
      <c r="AA251" s="4" t="s">
        <v>65</v>
      </c>
      <c r="AB251" s="4"/>
      <c r="AC251" s="4"/>
      <c r="AD251" s="4"/>
      <c r="AE251" s="4"/>
      <c r="AF251" s="4" t="s">
        <v>65</v>
      </c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</row>
    <row r="252" spans="1:65" x14ac:dyDescent="0.35">
      <c r="A252" s="3" t="s">
        <v>307</v>
      </c>
      <c r="B252" s="11">
        <f t="shared" si="5"/>
        <v>1</v>
      </c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 t="s">
        <v>65</v>
      </c>
    </row>
    <row r="253" spans="1:65" x14ac:dyDescent="0.35">
      <c r="A253" s="3" t="s">
        <v>308</v>
      </c>
      <c r="B253" s="11">
        <f t="shared" si="5"/>
        <v>1</v>
      </c>
      <c r="C253" s="4"/>
      <c r="D253" s="4"/>
      <c r="E253" s="4"/>
      <c r="F253" s="4"/>
      <c r="G253" s="4"/>
      <c r="H253" s="4"/>
      <c r="I253" s="4"/>
      <c r="J253" s="4" t="s">
        <v>65</v>
      </c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</row>
    <row r="254" spans="1:65" x14ac:dyDescent="0.35">
      <c r="A254" s="3" t="s">
        <v>309</v>
      </c>
      <c r="B254" s="11">
        <f t="shared" si="5"/>
        <v>4</v>
      </c>
      <c r="C254" s="4"/>
      <c r="D254" s="4"/>
      <c r="E254" s="4"/>
      <c r="F254" s="4"/>
      <c r="G254" s="4"/>
      <c r="H254" s="4"/>
      <c r="I254" s="4"/>
      <c r="J254" s="4" t="s">
        <v>65</v>
      </c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 t="s">
        <v>65</v>
      </c>
      <c r="X254" s="4" t="s">
        <v>65</v>
      </c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 t="s">
        <v>65</v>
      </c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</row>
    <row r="255" spans="1:65" x14ac:dyDescent="0.35">
      <c r="A255" s="3" t="s">
        <v>310</v>
      </c>
      <c r="B255" s="11">
        <f t="shared" si="5"/>
        <v>12</v>
      </c>
      <c r="C255" s="4"/>
      <c r="D255" s="4"/>
      <c r="E255" s="4"/>
      <c r="F255" s="4"/>
      <c r="G255" s="4"/>
      <c r="H255" s="4"/>
      <c r="I255" s="4"/>
      <c r="J255" s="4" t="s">
        <v>65</v>
      </c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 t="s">
        <v>65</v>
      </c>
      <c r="AJ255" s="4"/>
      <c r="AK255" s="4"/>
      <c r="AL255" s="4"/>
      <c r="AM255" s="4"/>
      <c r="AN255" s="4"/>
      <c r="AO255" s="4"/>
      <c r="AP255" s="4"/>
      <c r="AQ255" s="4"/>
      <c r="AR255" s="4" t="s">
        <v>65</v>
      </c>
      <c r="AS255" s="4" t="s">
        <v>65</v>
      </c>
      <c r="AT255" s="4"/>
      <c r="AU255" s="4" t="s">
        <v>65</v>
      </c>
      <c r="AV255" s="4" t="s">
        <v>65</v>
      </c>
      <c r="AW255" s="4" t="s">
        <v>65</v>
      </c>
      <c r="AX255" s="4" t="s">
        <v>65</v>
      </c>
      <c r="AY255" s="4" t="s">
        <v>65</v>
      </c>
      <c r="AZ255" s="4" t="s">
        <v>65</v>
      </c>
      <c r="BA255" s="4"/>
      <c r="BB255" s="4"/>
      <c r="BC255" s="4"/>
      <c r="BD255" s="4"/>
      <c r="BE255" s="4" t="s">
        <v>65</v>
      </c>
      <c r="BF255" s="4"/>
      <c r="BG255" s="4"/>
      <c r="BH255" s="4" t="s">
        <v>65</v>
      </c>
      <c r="BI255" s="4"/>
      <c r="BJ255" s="4"/>
      <c r="BK255" s="4"/>
      <c r="BL255" s="4"/>
      <c r="BM255" s="4"/>
    </row>
    <row r="256" spans="1:65" x14ac:dyDescent="0.35">
      <c r="A256" s="3" t="s">
        <v>311</v>
      </c>
      <c r="B256" s="11">
        <f t="shared" si="5"/>
        <v>2</v>
      </c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 t="s">
        <v>65</v>
      </c>
      <c r="AT256" s="4"/>
      <c r="AU256" s="4"/>
      <c r="AV256" s="4"/>
      <c r="AW256" s="4"/>
      <c r="AX256" s="4"/>
      <c r="AY256" s="4"/>
      <c r="AZ256" s="4" t="s">
        <v>65</v>
      </c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</row>
    <row r="257" spans="1:65" x14ac:dyDescent="0.35">
      <c r="A257" s="3" t="s">
        <v>312</v>
      </c>
      <c r="B257" s="11">
        <f t="shared" si="5"/>
        <v>9</v>
      </c>
      <c r="C257" s="4"/>
      <c r="D257" s="4" t="s">
        <v>65</v>
      </c>
      <c r="E257" s="4" t="s">
        <v>65</v>
      </c>
      <c r="F257" s="4"/>
      <c r="G257" s="4" t="s">
        <v>65</v>
      </c>
      <c r="H257" s="4"/>
      <c r="I257" s="4" t="s">
        <v>65</v>
      </c>
      <c r="J257" s="4" t="s">
        <v>65</v>
      </c>
      <c r="K257" s="4" t="s">
        <v>65</v>
      </c>
      <c r="L257" s="4" t="s">
        <v>65</v>
      </c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 t="s">
        <v>65</v>
      </c>
      <c r="X257" s="4" t="s">
        <v>65</v>
      </c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</row>
    <row r="258" spans="1:65" x14ac:dyDescent="0.35">
      <c r="A258" s="3" t="s">
        <v>313</v>
      </c>
      <c r="B258" s="11">
        <f t="shared" si="5"/>
        <v>4</v>
      </c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 t="s">
        <v>65</v>
      </c>
      <c r="AJ258" s="4"/>
      <c r="AK258" s="4"/>
      <c r="AL258" s="4"/>
      <c r="AM258" s="4"/>
      <c r="AN258" s="4"/>
      <c r="AO258" s="4"/>
      <c r="AP258" s="4"/>
      <c r="AQ258" s="4" t="s">
        <v>65</v>
      </c>
      <c r="AR258" s="4" t="s">
        <v>65</v>
      </c>
      <c r="AS258" s="4" t="s">
        <v>65</v>
      </c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</row>
    <row r="259" spans="1:65" x14ac:dyDescent="0.35">
      <c r="A259" s="3" t="s">
        <v>314</v>
      </c>
      <c r="B259" s="11">
        <f t="shared" si="5"/>
        <v>4</v>
      </c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 t="s">
        <v>65</v>
      </c>
      <c r="AJ259" s="4"/>
      <c r="AK259" s="4"/>
      <c r="AL259" s="4"/>
      <c r="AM259" s="4"/>
      <c r="AN259" s="4"/>
      <c r="AO259" s="4"/>
      <c r="AP259" s="4"/>
      <c r="AQ259" s="4" t="s">
        <v>65</v>
      </c>
      <c r="AR259" s="4" t="s">
        <v>65</v>
      </c>
      <c r="AS259" s="4" t="s">
        <v>65</v>
      </c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</row>
    <row r="260" spans="1:65" x14ac:dyDescent="0.35">
      <c r="A260" s="3" t="s">
        <v>315</v>
      </c>
      <c r="B260" s="11">
        <f t="shared" si="5"/>
        <v>4</v>
      </c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 t="s">
        <v>65</v>
      </c>
      <c r="AJ260" s="4"/>
      <c r="AK260" s="4"/>
      <c r="AL260" s="4"/>
      <c r="AM260" s="4"/>
      <c r="AN260" s="4"/>
      <c r="AO260" s="4"/>
      <c r="AP260" s="4"/>
      <c r="AQ260" s="4" t="s">
        <v>65</v>
      </c>
      <c r="AR260" s="4" t="s">
        <v>65</v>
      </c>
      <c r="AS260" s="4" t="s">
        <v>65</v>
      </c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</row>
    <row r="261" spans="1:65" x14ac:dyDescent="0.35">
      <c r="A261" s="3" t="s">
        <v>316</v>
      </c>
      <c r="B261" s="11">
        <f t="shared" si="5"/>
        <v>10</v>
      </c>
      <c r="C261" s="4"/>
      <c r="D261" s="4"/>
      <c r="E261" s="4"/>
      <c r="F261" s="4"/>
      <c r="G261" s="4"/>
      <c r="H261" s="4"/>
      <c r="I261" s="4"/>
      <c r="J261" s="4" t="s">
        <v>65</v>
      </c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 t="s">
        <v>65</v>
      </c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 t="s">
        <v>65</v>
      </c>
      <c r="AS261" s="4" t="s">
        <v>65</v>
      </c>
      <c r="AT261" s="4"/>
      <c r="AU261" s="4" t="s">
        <v>65</v>
      </c>
      <c r="AV261" s="4"/>
      <c r="AW261" s="4"/>
      <c r="AX261" s="4" t="s">
        <v>65</v>
      </c>
      <c r="AY261" s="4" t="s">
        <v>65</v>
      </c>
      <c r="AZ261" s="4" t="s">
        <v>65</v>
      </c>
      <c r="BA261" s="4"/>
      <c r="BB261" s="4" t="s">
        <v>65</v>
      </c>
      <c r="BC261" s="4"/>
      <c r="BD261" s="4"/>
      <c r="BE261" s="4"/>
      <c r="BF261" s="4" t="s">
        <v>65</v>
      </c>
      <c r="BG261" s="4"/>
      <c r="BH261" s="4"/>
      <c r="BI261" s="4"/>
      <c r="BJ261" s="4"/>
      <c r="BK261" s="4"/>
      <c r="BL261" s="4"/>
      <c r="BM261" s="4"/>
    </row>
    <row r="262" spans="1:65" x14ac:dyDescent="0.35">
      <c r="A262" s="3" t="s">
        <v>317</v>
      </c>
      <c r="B262" s="11">
        <f t="shared" si="5"/>
        <v>17</v>
      </c>
      <c r="C262" s="4"/>
      <c r="D262" s="4"/>
      <c r="E262" s="4"/>
      <c r="F262" s="4"/>
      <c r="G262" s="4"/>
      <c r="H262" s="4"/>
      <c r="I262" s="4"/>
      <c r="J262" s="4" t="s">
        <v>65</v>
      </c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 t="s">
        <v>65</v>
      </c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 t="s">
        <v>65</v>
      </c>
      <c r="AJ262" s="4"/>
      <c r="AK262" s="4"/>
      <c r="AL262" s="4"/>
      <c r="AM262" s="4"/>
      <c r="AN262" s="4"/>
      <c r="AO262" s="4"/>
      <c r="AP262" s="4"/>
      <c r="AQ262" s="4"/>
      <c r="AR262" s="4" t="s">
        <v>65</v>
      </c>
      <c r="AS262" s="4" t="s">
        <v>65</v>
      </c>
      <c r="AT262" s="4"/>
      <c r="AU262" s="4" t="s">
        <v>65</v>
      </c>
      <c r="AV262" s="4" t="s">
        <v>65</v>
      </c>
      <c r="AW262" s="4" t="s">
        <v>65</v>
      </c>
      <c r="AX262" s="4" t="s">
        <v>65</v>
      </c>
      <c r="AY262" s="4" t="s">
        <v>65</v>
      </c>
      <c r="AZ262" s="4" t="s">
        <v>65</v>
      </c>
      <c r="BA262" s="4" t="s">
        <v>65</v>
      </c>
      <c r="BB262" s="4" t="s">
        <v>65</v>
      </c>
      <c r="BC262" s="4"/>
      <c r="BD262" s="4" t="s">
        <v>65</v>
      </c>
      <c r="BE262" s="4" t="s">
        <v>65</v>
      </c>
      <c r="BF262" s="4" t="s">
        <v>65</v>
      </c>
      <c r="BG262" s="4"/>
      <c r="BH262" s="4" t="s">
        <v>65</v>
      </c>
      <c r="BI262" s="4"/>
      <c r="BJ262" s="4"/>
      <c r="BK262" s="4"/>
      <c r="BL262" s="4"/>
      <c r="BM262" s="4"/>
    </row>
    <row r="263" spans="1:65" x14ac:dyDescent="0.35">
      <c r="A263" s="3" t="s">
        <v>318</v>
      </c>
      <c r="B263" s="11">
        <f t="shared" si="5"/>
        <v>8</v>
      </c>
      <c r="C263" s="4"/>
      <c r="D263" s="4" t="s">
        <v>65</v>
      </c>
      <c r="E263" s="4" t="s">
        <v>65</v>
      </c>
      <c r="F263" s="4"/>
      <c r="G263" s="4" t="s">
        <v>65</v>
      </c>
      <c r="H263" s="4"/>
      <c r="I263" s="4" t="s">
        <v>65</v>
      </c>
      <c r="J263" s="4" t="s">
        <v>65</v>
      </c>
      <c r="K263" s="4"/>
      <c r="L263" s="4" t="s">
        <v>65</v>
      </c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 t="s">
        <v>65</v>
      </c>
      <c r="X263" s="4" t="s">
        <v>65</v>
      </c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</row>
    <row r="264" spans="1:65" x14ac:dyDescent="0.35">
      <c r="A264" s="3" t="s">
        <v>319</v>
      </c>
      <c r="B264" s="11">
        <f t="shared" ref="B264" si="6">COUNTIF($C264:$BM264,"√")</f>
        <v>7</v>
      </c>
      <c r="C264" s="4"/>
      <c r="D264" s="4" t="s">
        <v>65</v>
      </c>
      <c r="E264" s="4"/>
      <c r="F264" s="4"/>
      <c r="G264" s="4"/>
      <c r="H264" s="4"/>
      <c r="I264" s="4" t="s">
        <v>65</v>
      </c>
      <c r="J264" s="4" t="s">
        <v>65</v>
      </c>
      <c r="K264" s="4" t="s">
        <v>65</v>
      </c>
      <c r="L264" s="4" t="s">
        <v>65</v>
      </c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 t="s">
        <v>65</v>
      </c>
      <c r="X264" s="4" t="s">
        <v>65</v>
      </c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</row>
  </sheetData>
  <autoFilter ref="A2:BM264"/>
  <mergeCells count="4">
    <mergeCell ref="C1:L1"/>
    <mergeCell ref="M1:AG1"/>
    <mergeCell ref="AR1:BM1"/>
    <mergeCell ref="AH1:AQ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00"/>
  <sheetViews>
    <sheetView tabSelected="1" zoomScale="80" zoomScaleNormal="80" workbookViewId="0">
      <pane xSplit="2" ySplit="6" topLeftCell="C25" activePane="bottomRight" state="frozen"/>
      <selection pane="topRight" activeCell="C1" sqref="C1"/>
      <selection pane="bottomLeft" activeCell="A4" sqref="A4"/>
      <selection pane="bottomRight" activeCell="A2" sqref="A2"/>
    </sheetView>
  </sheetViews>
  <sheetFormatPr defaultRowHeight="14.5" x14ac:dyDescent="0.35"/>
  <cols>
    <col min="1" max="1" width="58.08984375" bestFit="1" customWidth="1"/>
    <col min="2" max="2" width="8.6328125" style="10" customWidth="1"/>
    <col min="3" max="4" width="8.90625" style="14"/>
    <col min="11" max="13" width="12.36328125" customWidth="1"/>
    <col min="14" max="18" width="9.54296875" customWidth="1"/>
    <col min="27" max="27" width="13.453125" customWidth="1"/>
    <col min="28" max="29" width="13.36328125" customWidth="1"/>
  </cols>
  <sheetData>
    <row r="1" spans="1:43" ht="14.4" customHeight="1" x14ac:dyDescent="0.35">
      <c r="A1" s="24"/>
      <c r="B1" s="24"/>
      <c r="C1" s="73" t="s">
        <v>538</v>
      </c>
      <c r="D1" s="73"/>
      <c r="E1" s="73"/>
      <c r="F1" s="73"/>
      <c r="G1" s="73"/>
      <c r="H1" s="73"/>
      <c r="I1" s="73"/>
      <c r="J1" s="73"/>
      <c r="K1" s="74" t="s">
        <v>546</v>
      </c>
      <c r="L1" s="74"/>
      <c r="M1" s="74"/>
      <c r="N1" s="75" t="s">
        <v>549</v>
      </c>
      <c r="O1" s="75"/>
      <c r="P1" s="75"/>
      <c r="Q1" s="75"/>
      <c r="R1" s="75"/>
      <c r="S1" s="76" t="s">
        <v>555</v>
      </c>
      <c r="T1" s="76"/>
      <c r="U1" s="76"/>
      <c r="V1" s="76"/>
      <c r="W1" s="76"/>
      <c r="X1" s="76"/>
      <c r="Y1" s="76"/>
      <c r="Z1" s="76"/>
      <c r="AA1" s="77" t="s">
        <v>564</v>
      </c>
      <c r="AB1" s="77"/>
      <c r="AC1" s="77"/>
      <c r="AD1" s="78" t="s">
        <v>663</v>
      </c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</row>
    <row r="2" spans="1:43" ht="162" customHeight="1" x14ac:dyDescent="0.35">
      <c r="A2" s="24" t="s">
        <v>0</v>
      </c>
      <c r="B2" s="24" t="s">
        <v>325</v>
      </c>
      <c r="C2" s="15" t="s">
        <v>539</v>
      </c>
      <c r="D2" s="15" t="s">
        <v>537</v>
      </c>
      <c r="E2" s="15" t="s">
        <v>540</v>
      </c>
      <c r="F2" s="15" t="s">
        <v>541</v>
      </c>
      <c r="G2" s="15" t="s">
        <v>542</v>
      </c>
      <c r="H2" s="15" t="s">
        <v>543</v>
      </c>
      <c r="I2" s="15" t="s">
        <v>544</v>
      </c>
      <c r="J2" s="15" t="s">
        <v>545</v>
      </c>
      <c r="K2" s="16" t="s">
        <v>547</v>
      </c>
      <c r="L2" s="16" t="s">
        <v>548</v>
      </c>
      <c r="M2" s="17" t="s">
        <v>671</v>
      </c>
      <c r="N2" s="19" t="s">
        <v>550</v>
      </c>
      <c r="O2" s="19" t="s">
        <v>551</v>
      </c>
      <c r="P2" s="19" t="s">
        <v>552</v>
      </c>
      <c r="Q2" s="19" t="s">
        <v>553</v>
      </c>
      <c r="R2" s="19" t="s">
        <v>554</v>
      </c>
      <c r="S2" s="20" t="s">
        <v>556</v>
      </c>
      <c r="T2" s="20" t="s">
        <v>557</v>
      </c>
      <c r="U2" s="20" t="s">
        <v>558</v>
      </c>
      <c r="V2" s="20" t="s">
        <v>559</v>
      </c>
      <c r="W2" s="20" t="s">
        <v>560</v>
      </c>
      <c r="X2" s="20" t="s">
        <v>561</v>
      </c>
      <c r="Y2" s="20" t="s">
        <v>562</v>
      </c>
      <c r="Z2" s="20" t="s">
        <v>563</v>
      </c>
      <c r="AA2" s="21" t="s">
        <v>565</v>
      </c>
      <c r="AB2" s="21" t="s">
        <v>566</v>
      </c>
      <c r="AC2" s="21" t="s">
        <v>567</v>
      </c>
      <c r="AD2" s="25" t="s">
        <v>568</v>
      </c>
      <c r="AE2" s="25" t="s">
        <v>569</v>
      </c>
      <c r="AF2" s="25" t="s">
        <v>570</v>
      </c>
      <c r="AG2" s="25" t="s">
        <v>571</v>
      </c>
      <c r="AH2" s="26" t="s">
        <v>572</v>
      </c>
      <c r="AI2" s="25" t="s">
        <v>573</v>
      </c>
      <c r="AJ2" s="25" t="s">
        <v>574</v>
      </c>
      <c r="AK2" s="25" t="s">
        <v>575</v>
      </c>
      <c r="AL2" s="25" t="s">
        <v>576</v>
      </c>
      <c r="AM2" s="25" t="s">
        <v>577</v>
      </c>
      <c r="AN2" s="25" t="s">
        <v>578</v>
      </c>
      <c r="AO2" s="25" t="s">
        <v>579</v>
      </c>
      <c r="AP2" s="25" t="s">
        <v>580</v>
      </c>
      <c r="AQ2" s="25" t="s">
        <v>581</v>
      </c>
    </row>
    <row r="3" spans="1:43" s="35" customFormat="1" ht="19.25" customHeight="1" x14ac:dyDescent="0.35">
      <c r="A3" s="29" t="s">
        <v>667</v>
      </c>
      <c r="B3" s="30"/>
      <c r="C3" s="28">
        <v>0</v>
      </c>
      <c r="D3" s="28">
        <v>7395.5252849799999</v>
      </c>
      <c r="E3" s="28">
        <v>3792.0844999999995</v>
      </c>
      <c r="F3" s="28">
        <v>1387.2112199999999</v>
      </c>
      <c r="G3" s="28">
        <v>4884.0950825</v>
      </c>
      <c r="H3" s="28">
        <v>837</v>
      </c>
      <c r="I3" s="28">
        <v>9184.1629176799997</v>
      </c>
      <c r="J3" s="28">
        <v>2543</v>
      </c>
      <c r="K3" s="37">
        <v>6700.666666666667</v>
      </c>
      <c r="L3" s="37">
        <v>3544</v>
      </c>
      <c r="M3" s="36">
        <v>13731</v>
      </c>
      <c r="N3" s="39">
        <v>548</v>
      </c>
      <c r="O3" s="39">
        <v>24</v>
      </c>
      <c r="P3" s="39">
        <v>2505.5147088000003</v>
      </c>
      <c r="Q3" s="39">
        <v>2762.9147088</v>
      </c>
      <c r="R3" s="39">
        <v>2570.9147088</v>
      </c>
      <c r="S3" s="57">
        <v>1035.5615545599999</v>
      </c>
      <c r="T3" s="57">
        <v>10874.896215891928</v>
      </c>
      <c r="U3" s="57">
        <v>2299.86861619</v>
      </c>
      <c r="V3" s="57">
        <v>8428.5370642011349</v>
      </c>
      <c r="W3" s="57">
        <v>0</v>
      </c>
      <c r="X3" s="57">
        <v>7734.0506735599993</v>
      </c>
      <c r="Y3" s="57">
        <v>838</v>
      </c>
      <c r="Z3" s="57">
        <v>9396.3868759898269</v>
      </c>
      <c r="AA3" s="58">
        <v>2185</v>
      </c>
      <c r="AB3" s="58">
        <v>9313</v>
      </c>
      <c r="AC3" s="58">
        <v>1627</v>
      </c>
      <c r="AD3" s="59">
        <v>1500</v>
      </c>
      <c r="AE3" s="59">
        <v>360</v>
      </c>
      <c r="AF3" s="59">
        <v>3750.8865283842802</v>
      </c>
      <c r="AG3" s="59">
        <v>406</v>
      </c>
      <c r="AH3" s="60">
        <v>1937.5</v>
      </c>
      <c r="AI3" s="59">
        <v>231</v>
      </c>
      <c r="AJ3" s="59">
        <v>2668.0949999999998</v>
      </c>
      <c r="AK3" s="59">
        <v>2837.0949999999998</v>
      </c>
      <c r="AL3" s="59">
        <v>274</v>
      </c>
      <c r="AM3" s="59">
        <v>1425.4949999999999</v>
      </c>
      <c r="AN3" s="59">
        <v>796.09500000000003</v>
      </c>
      <c r="AO3" s="59">
        <v>1221.0999999999999</v>
      </c>
      <c r="AP3" s="59">
        <v>1205</v>
      </c>
      <c r="AQ3" s="59">
        <v>501</v>
      </c>
    </row>
    <row r="4" spans="1:43" s="35" customFormat="1" ht="19.25" customHeight="1" x14ac:dyDescent="0.35">
      <c r="A4" s="29" t="s">
        <v>668</v>
      </c>
      <c r="B4" s="30"/>
      <c r="C4" s="49">
        <v>0</v>
      </c>
      <c r="D4" s="49">
        <v>5704</v>
      </c>
      <c r="E4" s="49">
        <v>919</v>
      </c>
      <c r="F4" s="49">
        <v>767</v>
      </c>
      <c r="G4" s="49">
        <v>2138</v>
      </c>
      <c r="H4" s="49">
        <v>837</v>
      </c>
      <c r="I4" s="49">
        <v>6426</v>
      </c>
      <c r="J4" s="49">
        <v>2543</v>
      </c>
      <c r="K4" s="32">
        <v>1258</v>
      </c>
      <c r="L4" s="32">
        <v>0</v>
      </c>
      <c r="M4" s="32" t="s">
        <v>672</v>
      </c>
      <c r="N4" s="33">
        <v>186</v>
      </c>
      <c r="O4" s="33" t="s">
        <v>673</v>
      </c>
      <c r="P4" s="33">
        <v>1105</v>
      </c>
      <c r="Q4" s="33">
        <v>1352</v>
      </c>
      <c r="R4" s="33">
        <v>1166</v>
      </c>
      <c r="S4" s="50">
        <v>944</v>
      </c>
      <c r="T4" s="50">
        <v>6090</v>
      </c>
      <c r="U4" s="50">
        <v>1149</v>
      </c>
      <c r="V4" s="50">
        <v>7428</v>
      </c>
      <c r="W4" s="50">
        <v>0</v>
      </c>
      <c r="X4" s="50">
        <v>4314</v>
      </c>
      <c r="Y4" s="50">
        <v>838</v>
      </c>
      <c r="Z4" s="50">
        <v>6496</v>
      </c>
      <c r="AA4" s="51">
        <v>2117</v>
      </c>
      <c r="AB4" s="51">
        <v>9313</v>
      </c>
      <c r="AC4" s="51">
        <v>0</v>
      </c>
      <c r="AD4" s="52">
        <v>500</v>
      </c>
      <c r="AE4" s="52">
        <v>360</v>
      </c>
      <c r="AF4" s="52">
        <v>986</v>
      </c>
      <c r="AG4" s="52">
        <v>62</v>
      </c>
      <c r="AH4" s="52">
        <v>942</v>
      </c>
      <c r="AI4" s="53">
        <v>0</v>
      </c>
      <c r="AJ4" s="52">
        <v>1854</v>
      </c>
      <c r="AK4" s="52">
        <v>1894</v>
      </c>
      <c r="AL4" s="52">
        <v>28</v>
      </c>
      <c r="AM4" s="52">
        <v>493</v>
      </c>
      <c r="AN4" s="52">
        <v>620</v>
      </c>
      <c r="AO4" s="52">
        <v>515</v>
      </c>
      <c r="AP4" s="52">
        <v>486</v>
      </c>
      <c r="AQ4" s="52">
        <v>350</v>
      </c>
    </row>
    <row r="5" spans="1:43" s="35" customFormat="1" ht="19.25" customHeight="1" x14ac:dyDescent="0.35">
      <c r="A5" s="29" t="s">
        <v>669</v>
      </c>
      <c r="B5" s="30"/>
      <c r="C5" s="28">
        <v>0</v>
      </c>
      <c r="D5" s="28">
        <v>1691.5252849799999</v>
      </c>
      <c r="E5" s="28">
        <v>2873.0844999999995</v>
      </c>
      <c r="F5" s="28">
        <v>620.21121999999991</v>
      </c>
      <c r="G5" s="28">
        <v>2746.0950825000004</v>
      </c>
      <c r="H5" s="28">
        <v>0</v>
      </c>
      <c r="I5" s="28">
        <v>2758.1629176800002</v>
      </c>
      <c r="J5" s="28">
        <v>0</v>
      </c>
      <c r="K5" s="37">
        <v>5442.666666666667</v>
      </c>
      <c r="L5" s="37">
        <v>3544</v>
      </c>
      <c r="M5" s="36">
        <v>13731</v>
      </c>
      <c r="N5" s="39">
        <v>362</v>
      </c>
      <c r="O5" s="39">
        <v>56</v>
      </c>
      <c r="P5" s="39">
        <v>1400.5147088000003</v>
      </c>
      <c r="Q5" s="39">
        <v>1410.9147088000002</v>
      </c>
      <c r="R5" s="39">
        <v>1404.9147088000002</v>
      </c>
      <c r="S5" s="57">
        <v>91.56155455999999</v>
      </c>
      <c r="T5" s="57">
        <v>4784.8962158919267</v>
      </c>
      <c r="U5" s="57">
        <v>1150.86861619</v>
      </c>
      <c r="V5" s="57">
        <v>1000.5370642011353</v>
      </c>
      <c r="W5" s="57">
        <v>0</v>
      </c>
      <c r="X5" s="57">
        <v>3420.0506735599993</v>
      </c>
      <c r="Y5" s="57">
        <v>0</v>
      </c>
      <c r="Z5" s="57">
        <v>2900.3868759898264</v>
      </c>
      <c r="AA5" s="58">
        <v>68</v>
      </c>
      <c r="AB5" s="58">
        <v>0</v>
      </c>
      <c r="AC5" s="58">
        <v>1627</v>
      </c>
      <c r="AD5" s="59">
        <v>1000</v>
      </c>
      <c r="AE5" s="59">
        <v>0</v>
      </c>
      <c r="AF5" s="59">
        <v>2764.8865283842802</v>
      </c>
      <c r="AG5" s="59">
        <v>344</v>
      </c>
      <c r="AH5" s="60">
        <v>995.5</v>
      </c>
      <c r="AI5" s="59">
        <v>231</v>
      </c>
      <c r="AJ5" s="59">
        <v>814.0949999999998</v>
      </c>
      <c r="AK5" s="59">
        <v>943.0949999999998</v>
      </c>
      <c r="AL5" s="59">
        <v>246</v>
      </c>
      <c r="AM5" s="59">
        <v>932.495</v>
      </c>
      <c r="AN5" s="59">
        <v>176.09500000000003</v>
      </c>
      <c r="AO5" s="59">
        <v>706.1</v>
      </c>
      <c r="AP5" s="59">
        <v>719</v>
      </c>
      <c r="AQ5" s="59">
        <v>151</v>
      </c>
    </row>
    <row r="6" spans="1:43" s="56" customFormat="1" x14ac:dyDescent="0.35">
      <c r="A6" s="44" t="s">
        <v>665</v>
      </c>
      <c r="B6" s="54"/>
      <c r="C6" s="55">
        <f t="shared" ref="C6:AQ6" si="0">COUNTIF(C$7:C$300,"√")</f>
        <v>3</v>
      </c>
      <c r="D6" s="49">
        <f t="shared" si="0"/>
        <v>31</v>
      </c>
      <c r="E6" s="49">
        <f t="shared" si="0"/>
        <v>12</v>
      </c>
      <c r="F6" s="49">
        <f t="shared" si="0"/>
        <v>12</v>
      </c>
      <c r="G6" s="49">
        <f t="shared" si="0"/>
        <v>42</v>
      </c>
      <c r="H6" s="49">
        <f t="shared" si="0"/>
        <v>22</v>
      </c>
      <c r="I6" s="49">
        <f t="shared" si="0"/>
        <v>19</v>
      </c>
      <c r="J6" s="49">
        <f t="shared" si="0"/>
        <v>4</v>
      </c>
      <c r="K6" s="32">
        <f t="shared" si="0"/>
        <v>27</v>
      </c>
      <c r="L6" s="32">
        <f t="shared" si="0"/>
        <v>16</v>
      </c>
      <c r="M6" s="31">
        <f t="shared" si="0"/>
        <v>39</v>
      </c>
      <c r="N6" s="33">
        <f t="shared" si="0"/>
        <v>3</v>
      </c>
      <c r="O6" s="33">
        <f t="shared" si="0"/>
        <v>3</v>
      </c>
      <c r="P6" s="33">
        <f t="shared" si="0"/>
        <v>17</v>
      </c>
      <c r="Q6" s="33">
        <f t="shared" si="0"/>
        <v>21</v>
      </c>
      <c r="R6" s="33">
        <f t="shared" si="0"/>
        <v>19</v>
      </c>
      <c r="S6" s="50">
        <f t="shared" si="0"/>
        <v>1</v>
      </c>
      <c r="T6" s="50">
        <f t="shared" si="0"/>
        <v>45</v>
      </c>
      <c r="U6" s="50">
        <f t="shared" si="0"/>
        <v>3</v>
      </c>
      <c r="V6" s="50">
        <f t="shared" si="0"/>
        <v>51</v>
      </c>
      <c r="W6" s="50">
        <f t="shared" si="0"/>
        <v>4</v>
      </c>
      <c r="X6" s="50">
        <f t="shared" si="0"/>
        <v>31</v>
      </c>
      <c r="Y6" s="50">
        <f t="shared" si="0"/>
        <v>1</v>
      </c>
      <c r="Z6" s="50">
        <f t="shared" si="0"/>
        <v>53</v>
      </c>
      <c r="AA6" s="51">
        <f t="shared" si="0"/>
        <v>21</v>
      </c>
      <c r="AB6" s="51">
        <f t="shared" si="0"/>
        <v>83</v>
      </c>
      <c r="AC6" s="51">
        <f t="shared" si="0"/>
        <v>11</v>
      </c>
      <c r="AD6" s="52">
        <f t="shared" si="0"/>
        <v>24</v>
      </c>
      <c r="AE6" s="52">
        <f t="shared" si="0"/>
        <v>18</v>
      </c>
      <c r="AF6" s="52">
        <f t="shared" si="0"/>
        <v>29</v>
      </c>
      <c r="AG6" s="52">
        <f t="shared" si="0"/>
        <v>15</v>
      </c>
      <c r="AH6" s="53">
        <f t="shared" si="0"/>
        <v>32</v>
      </c>
      <c r="AI6" s="52">
        <f t="shared" si="0"/>
        <v>18</v>
      </c>
      <c r="AJ6" s="52">
        <f t="shared" si="0"/>
        <v>63</v>
      </c>
      <c r="AK6" s="52">
        <f t="shared" si="0"/>
        <v>76</v>
      </c>
      <c r="AL6" s="52">
        <f t="shared" si="0"/>
        <v>9</v>
      </c>
      <c r="AM6" s="52">
        <f t="shared" si="0"/>
        <v>3</v>
      </c>
      <c r="AN6" s="52">
        <f t="shared" si="0"/>
        <v>24</v>
      </c>
      <c r="AO6" s="52">
        <f t="shared" si="0"/>
        <v>25</v>
      </c>
      <c r="AP6" s="52">
        <f t="shared" si="0"/>
        <v>34</v>
      </c>
      <c r="AQ6" s="52">
        <f t="shared" si="0"/>
        <v>7</v>
      </c>
    </row>
    <row r="7" spans="1:43" x14ac:dyDescent="0.35">
      <c r="A7" s="12" t="s">
        <v>326</v>
      </c>
      <c r="B7" s="11">
        <f>COUNTIF($C7:$AQ7,"√")</f>
        <v>3</v>
      </c>
      <c r="C7" s="13"/>
      <c r="D7" s="13"/>
      <c r="E7" s="13"/>
      <c r="F7" s="13"/>
      <c r="G7" s="13"/>
      <c r="H7" s="13"/>
      <c r="I7" s="13"/>
      <c r="J7" s="13"/>
      <c r="K7" s="13" t="s">
        <v>65</v>
      </c>
      <c r="L7" s="13" t="s">
        <v>65</v>
      </c>
      <c r="M7" s="13" t="s">
        <v>65</v>
      </c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</row>
    <row r="8" spans="1:43" x14ac:dyDescent="0.35">
      <c r="A8" s="3" t="s">
        <v>327</v>
      </c>
      <c r="B8" s="11">
        <f t="shared" ref="B8:B71" si="1">COUNTIF($C8:$AQ8,"√")</f>
        <v>2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 t="s">
        <v>65</v>
      </c>
      <c r="Y8" s="13"/>
      <c r="Z8" s="13" t="s">
        <v>65</v>
      </c>
      <c r="AA8" s="13"/>
      <c r="AB8" s="13"/>
      <c r="AC8" s="1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</row>
    <row r="9" spans="1:43" x14ac:dyDescent="0.35">
      <c r="A9" s="3" t="s">
        <v>328</v>
      </c>
      <c r="B9" s="11">
        <f t="shared" si="1"/>
        <v>2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 t="s">
        <v>65</v>
      </c>
      <c r="Y9" s="13"/>
      <c r="Z9" s="13" t="s">
        <v>65</v>
      </c>
      <c r="AA9" s="13"/>
      <c r="AB9" s="13"/>
      <c r="AC9" s="1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</row>
    <row r="10" spans="1:43" x14ac:dyDescent="0.35">
      <c r="A10" s="3" t="s">
        <v>582</v>
      </c>
      <c r="B10" s="11">
        <f t="shared" si="1"/>
        <v>3</v>
      </c>
      <c r="C10" s="12"/>
      <c r="D10" s="12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13"/>
      <c r="AE10" s="13" t="s">
        <v>65</v>
      </c>
      <c r="AF10" s="13"/>
      <c r="AG10" s="13" t="s">
        <v>65</v>
      </c>
      <c r="AH10" s="13"/>
      <c r="AI10" s="13" t="s">
        <v>65</v>
      </c>
      <c r="AJ10" s="13"/>
      <c r="AK10" s="13"/>
      <c r="AL10" s="13"/>
      <c r="AM10" s="13"/>
      <c r="AN10" s="13"/>
      <c r="AO10" s="13"/>
      <c r="AP10" s="13"/>
      <c r="AQ10" s="13"/>
    </row>
    <row r="11" spans="1:43" x14ac:dyDescent="0.35">
      <c r="A11" s="3" t="s">
        <v>329</v>
      </c>
      <c r="B11" s="11">
        <f t="shared" si="1"/>
        <v>4</v>
      </c>
      <c r="C11" s="13"/>
      <c r="D11" s="13" t="s">
        <v>65</v>
      </c>
      <c r="E11" s="13"/>
      <c r="F11" s="13"/>
      <c r="G11" s="13" t="s">
        <v>65</v>
      </c>
      <c r="H11" s="13" t="s">
        <v>65</v>
      </c>
      <c r="I11" s="13" t="s">
        <v>65</v>
      </c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</row>
    <row r="12" spans="1:43" x14ac:dyDescent="0.35">
      <c r="A12" s="3" t="s">
        <v>330</v>
      </c>
      <c r="B12" s="11">
        <f t="shared" si="1"/>
        <v>3</v>
      </c>
      <c r="C12" s="13"/>
      <c r="D12" s="13" t="s">
        <v>65</v>
      </c>
      <c r="E12" s="13"/>
      <c r="F12" s="13"/>
      <c r="G12" s="13" t="s">
        <v>65</v>
      </c>
      <c r="H12" s="13"/>
      <c r="I12" s="13" t="s">
        <v>65</v>
      </c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</row>
    <row r="13" spans="1:43" x14ac:dyDescent="0.35">
      <c r="A13" s="3" t="s">
        <v>331</v>
      </c>
      <c r="B13" s="11">
        <f t="shared" si="1"/>
        <v>3</v>
      </c>
      <c r="C13" s="13"/>
      <c r="D13" s="13" t="s">
        <v>65</v>
      </c>
      <c r="E13" s="13"/>
      <c r="F13" s="13"/>
      <c r="G13" s="13" t="s">
        <v>65</v>
      </c>
      <c r="H13" s="13"/>
      <c r="I13" s="13" t="s">
        <v>65</v>
      </c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</row>
    <row r="14" spans="1:43" x14ac:dyDescent="0.35">
      <c r="A14" s="3" t="s">
        <v>332</v>
      </c>
      <c r="B14" s="11">
        <f t="shared" si="1"/>
        <v>2</v>
      </c>
      <c r="C14" s="13"/>
      <c r="D14" s="13" t="s">
        <v>65</v>
      </c>
      <c r="E14" s="13"/>
      <c r="F14" s="13"/>
      <c r="G14" s="13"/>
      <c r="H14" s="13"/>
      <c r="I14" s="13" t="s">
        <v>65</v>
      </c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</row>
    <row r="15" spans="1:43" x14ac:dyDescent="0.35">
      <c r="A15" s="3" t="s">
        <v>333</v>
      </c>
      <c r="B15" s="11">
        <f t="shared" si="1"/>
        <v>1</v>
      </c>
      <c r="C15" s="13"/>
      <c r="D15" s="13"/>
      <c r="E15" s="13"/>
      <c r="F15" s="13"/>
      <c r="G15" s="13" t="s">
        <v>65</v>
      </c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</row>
    <row r="16" spans="1:43" x14ac:dyDescent="0.35">
      <c r="A16" s="3" t="s">
        <v>334</v>
      </c>
      <c r="B16" s="11">
        <f t="shared" si="1"/>
        <v>2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 t="s">
        <v>65</v>
      </c>
      <c r="Y16" s="13"/>
      <c r="Z16" s="13" t="s">
        <v>65</v>
      </c>
      <c r="AA16" s="13"/>
      <c r="AB16" s="13"/>
      <c r="AC16" s="1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</row>
    <row r="17" spans="1:43" x14ac:dyDescent="0.35">
      <c r="A17" s="3" t="s">
        <v>335</v>
      </c>
      <c r="B17" s="11">
        <f t="shared" si="1"/>
        <v>3</v>
      </c>
      <c r="C17" s="13"/>
      <c r="D17" s="13"/>
      <c r="E17" s="13"/>
      <c r="F17" s="13"/>
      <c r="G17" s="13"/>
      <c r="H17" s="13"/>
      <c r="I17" s="13"/>
      <c r="J17" s="13"/>
      <c r="K17" s="13" t="s">
        <v>65</v>
      </c>
      <c r="L17" s="13" t="s">
        <v>65</v>
      </c>
      <c r="M17" s="13" t="s">
        <v>65</v>
      </c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</row>
    <row r="18" spans="1:43" x14ac:dyDescent="0.35">
      <c r="A18" s="3" t="s">
        <v>583</v>
      </c>
      <c r="B18" s="11">
        <f t="shared" si="1"/>
        <v>5</v>
      </c>
      <c r="C18" s="12"/>
      <c r="D18" s="12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13" t="s">
        <v>65</v>
      </c>
      <c r="AE18" s="13"/>
      <c r="AF18" s="13"/>
      <c r="AG18" s="13"/>
      <c r="AH18" s="13" t="s">
        <v>65</v>
      </c>
      <c r="AI18" s="13"/>
      <c r="AJ18" s="13" t="s">
        <v>65</v>
      </c>
      <c r="AK18" s="13" t="s">
        <v>65</v>
      </c>
      <c r="AL18" s="13"/>
      <c r="AM18" s="13"/>
      <c r="AN18" s="13"/>
      <c r="AO18" s="13"/>
      <c r="AP18" s="13" t="s">
        <v>65</v>
      </c>
      <c r="AQ18" s="13"/>
    </row>
    <row r="19" spans="1:43" x14ac:dyDescent="0.35">
      <c r="A19" s="3" t="s">
        <v>652</v>
      </c>
      <c r="B19" s="11">
        <f t="shared" si="1"/>
        <v>1</v>
      </c>
      <c r="C19" s="12"/>
      <c r="D19" s="12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13"/>
      <c r="AE19" s="13"/>
      <c r="AF19" s="13"/>
      <c r="AG19" s="13"/>
      <c r="AH19" s="13" t="s">
        <v>65</v>
      </c>
      <c r="AI19" s="13"/>
      <c r="AJ19" s="13"/>
      <c r="AK19" s="13"/>
      <c r="AL19" s="13"/>
      <c r="AM19" s="13"/>
      <c r="AN19" s="13"/>
      <c r="AO19" s="13"/>
      <c r="AP19" s="13"/>
      <c r="AQ19" s="13"/>
    </row>
    <row r="20" spans="1:43" x14ac:dyDescent="0.35">
      <c r="A20" s="3" t="s">
        <v>584</v>
      </c>
      <c r="B20" s="11">
        <f t="shared" si="1"/>
        <v>5</v>
      </c>
      <c r="C20" s="12"/>
      <c r="D20" s="12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13" t="s">
        <v>65</v>
      </c>
      <c r="AE20" s="13"/>
      <c r="AF20" s="13"/>
      <c r="AG20" s="13"/>
      <c r="AH20" s="13" t="s">
        <v>65</v>
      </c>
      <c r="AI20" s="13"/>
      <c r="AJ20" s="13"/>
      <c r="AK20" s="13" t="s">
        <v>65</v>
      </c>
      <c r="AL20" s="13" t="s">
        <v>65</v>
      </c>
      <c r="AM20" s="13"/>
      <c r="AN20" s="13"/>
      <c r="AO20" s="13"/>
      <c r="AP20" s="13" t="s">
        <v>65</v>
      </c>
      <c r="AQ20" s="13"/>
    </row>
    <row r="21" spans="1:43" x14ac:dyDescent="0.35">
      <c r="A21" s="3" t="s">
        <v>336</v>
      </c>
      <c r="B21" s="11">
        <f t="shared" si="1"/>
        <v>5</v>
      </c>
      <c r="C21" s="13" t="s">
        <v>65</v>
      </c>
      <c r="D21" s="13" t="s">
        <v>65</v>
      </c>
      <c r="E21" s="13"/>
      <c r="F21" s="13"/>
      <c r="G21" s="13" t="s">
        <v>65</v>
      </c>
      <c r="H21" s="13" t="s">
        <v>65</v>
      </c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 t="s">
        <v>65</v>
      </c>
      <c r="AC21" s="1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</row>
    <row r="22" spans="1:43" x14ac:dyDescent="0.35">
      <c r="A22" s="3" t="s">
        <v>337</v>
      </c>
      <c r="B22" s="11">
        <f t="shared" si="1"/>
        <v>2</v>
      </c>
      <c r="C22" s="12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8"/>
      <c r="R22" s="13"/>
      <c r="S22" s="13"/>
      <c r="T22" s="13"/>
      <c r="U22" s="13"/>
      <c r="V22" s="13"/>
      <c r="W22" s="13"/>
      <c r="X22" s="13" t="s">
        <v>65</v>
      </c>
      <c r="Y22" s="13"/>
      <c r="Z22" s="13" t="s">
        <v>65</v>
      </c>
      <c r="AA22" s="13"/>
      <c r="AB22" s="13"/>
      <c r="AC22" s="1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</row>
    <row r="23" spans="1:43" x14ac:dyDescent="0.35">
      <c r="A23" s="3" t="s">
        <v>338</v>
      </c>
      <c r="B23" s="11">
        <f t="shared" si="1"/>
        <v>1</v>
      </c>
      <c r="C23" s="12"/>
      <c r="D23" s="13"/>
      <c r="E23" s="13"/>
      <c r="F23" s="13"/>
      <c r="G23" s="13"/>
      <c r="H23" s="13"/>
      <c r="I23" s="13"/>
      <c r="J23" s="13"/>
      <c r="K23" s="13"/>
      <c r="L23" s="13"/>
      <c r="M23" s="13" t="s">
        <v>65</v>
      </c>
      <c r="N23" s="13"/>
      <c r="O23" s="13"/>
      <c r="P23" s="13"/>
      <c r="Q23" s="18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</row>
    <row r="24" spans="1:43" x14ac:dyDescent="0.35">
      <c r="A24" s="3" t="s">
        <v>585</v>
      </c>
      <c r="B24" s="11">
        <f t="shared" si="1"/>
        <v>5</v>
      </c>
      <c r="C24" s="12"/>
      <c r="D24" s="12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13"/>
      <c r="AE24" s="13"/>
      <c r="AF24" s="13"/>
      <c r="AG24" s="13"/>
      <c r="AH24" s="13" t="s">
        <v>65</v>
      </c>
      <c r="AI24" s="13"/>
      <c r="AJ24" s="13" t="s">
        <v>65</v>
      </c>
      <c r="AK24" s="13" t="s">
        <v>65</v>
      </c>
      <c r="AL24" s="13"/>
      <c r="AM24" s="13"/>
      <c r="AN24" s="13" t="s">
        <v>65</v>
      </c>
      <c r="AO24" s="13" t="s">
        <v>65</v>
      </c>
      <c r="AP24" s="13"/>
      <c r="AQ24" s="13"/>
    </row>
    <row r="25" spans="1:43" x14ac:dyDescent="0.35">
      <c r="A25" s="3" t="s">
        <v>339</v>
      </c>
      <c r="B25" s="11">
        <f t="shared" si="1"/>
        <v>5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 t="s">
        <v>65</v>
      </c>
      <c r="U25" s="13"/>
      <c r="V25" s="13" t="s">
        <v>65</v>
      </c>
      <c r="W25" s="13"/>
      <c r="X25" s="13"/>
      <c r="Y25" s="13"/>
      <c r="Z25" s="13"/>
      <c r="AA25" s="13" t="s">
        <v>65</v>
      </c>
      <c r="AB25" s="13" t="s">
        <v>65</v>
      </c>
      <c r="AC25" s="13" t="s">
        <v>65</v>
      </c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</row>
    <row r="26" spans="1:43" x14ac:dyDescent="0.35">
      <c r="A26" s="3" t="s">
        <v>340</v>
      </c>
      <c r="B26" s="11">
        <f t="shared" si="1"/>
        <v>5</v>
      </c>
      <c r="C26" s="13"/>
      <c r="D26" s="13" t="s">
        <v>65</v>
      </c>
      <c r="E26" s="13"/>
      <c r="F26" s="13" t="s">
        <v>65</v>
      </c>
      <c r="G26" s="13" t="s">
        <v>65</v>
      </c>
      <c r="H26" s="13" t="s">
        <v>65</v>
      </c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 t="s">
        <v>65</v>
      </c>
      <c r="AC26" s="1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</row>
    <row r="27" spans="1:43" x14ac:dyDescent="0.35">
      <c r="A27" s="3" t="s">
        <v>341</v>
      </c>
      <c r="B27" s="11">
        <f t="shared" si="1"/>
        <v>4</v>
      </c>
      <c r="C27" s="13"/>
      <c r="D27" s="13" t="s">
        <v>65</v>
      </c>
      <c r="E27" s="13"/>
      <c r="F27" s="13" t="s">
        <v>65</v>
      </c>
      <c r="G27" s="13" t="s">
        <v>65</v>
      </c>
      <c r="H27" s="13" t="s">
        <v>65</v>
      </c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</row>
    <row r="28" spans="1:43" x14ac:dyDescent="0.35">
      <c r="A28" s="3" t="s">
        <v>342</v>
      </c>
      <c r="B28" s="11">
        <f t="shared" si="1"/>
        <v>2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 t="s">
        <v>65</v>
      </c>
      <c r="Y28" s="13"/>
      <c r="Z28" s="13" t="s">
        <v>65</v>
      </c>
      <c r="AA28" s="13"/>
      <c r="AB28" s="13"/>
      <c r="AC28" s="1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</row>
    <row r="29" spans="1:43" x14ac:dyDescent="0.35">
      <c r="A29" s="3" t="s">
        <v>664</v>
      </c>
      <c r="B29" s="11">
        <f t="shared" si="1"/>
        <v>1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 t="s">
        <v>65</v>
      </c>
      <c r="AC29" s="1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</row>
    <row r="30" spans="1:43" x14ac:dyDescent="0.35">
      <c r="A30" s="3" t="s">
        <v>586</v>
      </c>
      <c r="B30" s="11">
        <f t="shared" si="1"/>
        <v>2</v>
      </c>
      <c r="C30" s="12"/>
      <c r="D30" s="12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13"/>
      <c r="AE30" s="13"/>
      <c r="AF30" s="13" t="s">
        <v>65</v>
      </c>
      <c r="AG30" s="13"/>
      <c r="AH30" s="13"/>
      <c r="AI30" s="13"/>
      <c r="AJ30" s="13"/>
      <c r="AK30" s="13" t="s">
        <v>65</v>
      </c>
      <c r="AL30" s="13"/>
      <c r="AM30" s="13"/>
      <c r="AN30" s="13"/>
      <c r="AO30" s="13"/>
      <c r="AP30" s="13"/>
      <c r="AQ30" s="13"/>
    </row>
    <row r="31" spans="1:43" x14ac:dyDescent="0.35">
      <c r="A31" s="3" t="s">
        <v>343</v>
      </c>
      <c r="B31" s="11">
        <f t="shared" si="1"/>
        <v>3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 t="s">
        <v>65</v>
      </c>
      <c r="AB31" s="13" t="s">
        <v>65</v>
      </c>
      <c r="AC31" s="13" t="s">
        <v>65</v>
      </c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</row>
    <row r="32" spans="1:43" x14ac:dyDescent="0.35">
      <c r="A32" s="3" t="s">
        <v>588</v>
      </c>
      <c r="B32" s="11">
        <f t="shared" si="1"/>
        <v>6</v>
      </c>
      <c r="C32" s="12"/>
      <c r="D32" s="12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13"/>
      <c r="AE32" s="13"/>
      <c r="AF32" s="13"/>
      <c r="AG32" s="13" t="s">
        <v>65</v>
      </c>
      <c r="AH32" s="13"/>
      <c r="AI32" s="13" t="s">
        <v>65</v>
      </c>
      <c r="AJ32" s="13" t="s">
        <v>65</v>
      </c>
      <c r="AK32" s="13" t="s">
        <v>65</v>
      </c>
      <c r="AL32" s="13"/>
      <c r="AM32" s="13"/>
      <c r="AN32" s="13" t="s">
        <v>65</v>
      </c>
      <c r="AO32" s="13" t="s">
        <v>65</v>
      </c>
      <c r="AP32" s="13"/>
      <c r="AQ32" s="13"/>
    </row>
    <row r="33" spans="1:43" x14ac:dyDescent="0.35">
      <c r="A33" s="3" t="s">
        <v>587</v>
      </c>
      <c r="B33" s="11">
        <f t="shared" si="1"/>
        <v>7</v>
      </c>
      <c r="C33" s="12"/>
      <c r="D33" s="12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13"/>
      <c r="AE33" s="13"/>
      <c r="AF33" s="13"/>
      <c r="AG33" s="13" t="s">
        <v>65</v>
      </c>
      <c r="AH33" s="13" t="s">
        <v>65</v>
      </c>
      <c r="AI33" s="13" t="s">
        <v>65</v>
      </c>
      <c r="AJ33" s="13" t="s">
        <v>65</v>
      </c>
      <c r="AK33" s="13" t="s">
        <v>65</v>
      </c>
      <c r="AL33" s="13"/>
      <c r="AM33" s="13"/>
      <c r="AN33" s="13" t="s">
        <v>65</v>
      </c>
      <c r="AO33" s="13" t="s">
        <v>65</v>
      </c>
      <c r="AP33" s="13"/>
      <c r="AQ33" s="13"/>
    </row>
    <row r="34" spans="1:43" x14ac:dyDescent="0.35">
      <c r="A34" s="3" t="s">
        <v>589</v>
      </c>
      <c r="B34" s="11">
        <f t="shared" si="1"/>
        <v>3</v>
      </c>
      <c r="C34" s="12"/>
      <c r="D34" s="12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13" t="s">
        <v>65</v>
      </c>
      <c r="AE34" s="13"/>
      <c r="AF34" s="13"/>
      <c r="AG34" s="13"/>
      <c r="AH34" s="13"/>
      <c r="AI34" s="13"/>
      <c r="AJ34" s="13" t="s">
        <v>65</v>
      </c>
      <c r="AK34" s="13" t="s">
        <v>65</v>
      </c>
      <c r="AL34" s="13"/>
      <c r="AM34" s="13"/>
      <c r="AN34" s="13"/>
      <c r="AO34" s="13"/>
      <c r="AP34" s="13"/>
      <c r="AQ34" s="13"/>
    </row>
    <row r="35" spans="1:43" x14ac:dyDescent="0.35">
      <c r="A35" s="3" t="s">
        <v>344</v>
      </c>
      <c r="B35" s="11">
        <f t="shared" si="1"/>
        <v>8</v>
      </c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 t="s">
        <v>65</v>
      </c>
      <c r="U35" s="13"/>
      <c r="V35" s="13" t="s">
        <v>65</v>
      </c>
      <c r="W35" s="13"/>
      <c r="X35" s="13"/>
      <c r="Y35" s="13"/>
      <c r="Z35" s="13" t="s">
        <v>65</v>
      </c>
      <c r="AA35" s="13"/>
      <c r="AB35" s="13"/>
      <c r="AC35" s="13"/>
      <c r="AD35" s="13"/>
      <c r="AE35" s="13"/>
      <c r="AF35" s="13" t="s">
        <v>65</v>
      </c>
      <c r="AG35" s="13"/>
      <c r="AH35" s="13"/>
      <c r="AI35" s="13"/>
      <c r="AJ35" s="13" t="s">
        <v>65</v>
      </c>
      <c r="AK35" s="13" t="s">
        <v>65</v>
      </c>
      <c r="AL35" s="13"/>
      <c r="AM35" s="13"/>
      <c r="AN35" s="13" t="s">
        <v>65</v>
      </c>
      <c r="AO35" s="13" t="s">
        <v>65</v>
      </c>
      <c r="AP35" s="13"/>
      <c r="AQ35" s="13"/>
    </row>
    <row r="36" spans="1:43" x14ac:dyDescent="0.35">
      <c r="A36" s="3" t="s">
        <v>345</v>
      </c>
      <c r="B36" s="11">
        <f t="shared" si="1"/>
        <v>9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 t="s">
        <v>65</v>
      </c>
      <c r="U36" s="13"/>
      <c r="V36" s="13" t="s">
        <v>65</v>
      </c>
      <c r="W36" s="13"/>
      <c r="X36" s="13"/>
      <c r="Y36" s="13"/>
      <c r="Z36" s="13" t="s">
        <v>65</v>
      </c>
      <c r="AA36" s="13"/>
      <c r="AB36" s="13" t="s">
        <v>65</v>
      </c>
      <c r="AC36" s="13"/>
      <c r="AD36" s="13"/>
      <c r="AE36" s="13"/>
      <c r="AF36" s="13" t="s">
        <v>65</v>
      </c>
      <c r="AG36" s="13"/>
      <c r="AH36" s="13"/>
      <c r="AI36" s="13"/>
      <c r="AJ36" s="13" t="s">
        <v>65</v>
      </c>
      <c r="AK36" s="13" t="s">
        <v>65</v>
      </c>
      <c r="AL36" s="13"/>
      <c r="AM36" s="13"/>
      <c r="AN36" s="13" t="s">
        <v>65</v>
      </c>
      <c r="AO36" s="13" t="s">
        <v>65</v>
      </c>
      <c r="AP36" s="13"/>
      <c r="AQ36" s="13"/>
    </row>
    <row r="37" spans="1:43" x14ac:dyDescent="0.35">
      <c r="A37" s="3" t="s">
        <v>590</v>
      </c>
      <c r="B37" s="11">
        <f t="shared" si="1"/>
        <v>5</v>
      </c>
      <c r="C37" s="12"/>
      <c r="D37" s="12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13"/>
      <c r="U37" s="3"/>
      <c r="V37" s="13"/>
      <c r="W37" s="3"/>
      <c r="X37" s="3"/>
      <c r="Y37" s="3"/>
      <c r="Z37" s="3"/>
      <c r="AA37" s="3"/>
      <c r="AB37" s="3"/>
      <c r="AC37" s="3"/>
      <c r="AD37" s="13"/>
      <c r="AE37" s="13"/>
      <c r="AF37" s="13" t="s">
        <v>65</v>
      </c>
      <c r="AG37" s="13"/>
      <c r="AH37" s="13"/>
      <c r="AI37" s="13"/>
      <c r="AJ37" s="13" t="s">
        <v>65</v>
      </c>
      <c r="AK37" s="13" t="s">
        <v>65</v>
      </c>
      <c r="AL37" s="13"/>
      <c r="AM37" s="13"/>
      <c r="AN37" s="13" t="s">
        <v>65</v>
      </c>
      <c r="AO37" s="13" t="s">
        <v>65</v>
      </c>
      <c r="AP37" s="13"/>
      <c r="AQ37" s="13"/>
    </row>
    <row r="38" spans="1:43" x14ac:dyDescent="0.35">
      <c r="A38" s="3" t="s">
        <v>346</v>
      </c>
      <c r="B38" s="11">
        <f t="shared" si="1"/>
        <v>2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 t="s">
        <v>65</v>
      </c>
      <c r="O38" s="13"/>
      <c r="P38" s="13"/>
      <c r="Q38" s="13" t="s">
        <v>65</v>
      </c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3"/>
      <c r="AC38" s="1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</row>
    <row r="39" spans="1:43" x14ac:dyDescent="0.35">
      <c r="A39" s="3" t="s">
        <v>347</v>
      </c>
      <c r="B39" s="11">
        <f t="shared" si="1"/>
        <v>1</v>
      </c>
      <c r="C39" s="13"/>
      <c r="D39" s="13"/>
      <c r="E39" s="13"/>
      <c r="F39" s="13"/>
      <c r="G39" s="13"/>
      <c r="H39" s="13"/>
      <c r="I39" s="13"/>
      <c r="J39" s="13"/>
      <c r="K39" s="13" t="s">
        <v>65</v>
      </c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</row>
    <row r="40" spans="1:43" x14ac:dyDescent="0.35">
      <c r="A40" s="3" t="s">
        <v>348</v>
      </c>
      <c r="B40" s="11">
        <f t="shared" si="1"/>
        <v>1</v>
      </c>
      <c r="C40" s="13"/>
      <c r="D40" s="13"/>
      <c r="E40" s="13"/>
      <c r="F40" s="13"/>
      <c r="G40" s="13"/>
      <c r="H40" s="13"/>
      <c r="I40" s="13"/>
      <c r="J40" s="13"/>
      <c r="K40" s="13" t="s">
        <v>65</v>
      </c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</row>
    <row r="41" spans="1:43" x14ac:dyDescent="0.35">
      <c r="A41" s="3" t="s">
        <v>591</v>
      </c>
      <c r="B41" s="11">
        <f t="shared" si="1"/>
        <v>6</v>
      </c>
      <c r="C41" s="12"/>
      <c r="D41" s="12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13"/>
      <c r="AE41" s="13" t="s">
        <v>65</v>
      </c>
      <c r="AF41" s="13"/>
      <c r="AG41" s="13" t="s">
        <v>65</v>
      </c>
      <c r="AH41" s="13"/>
      <c r="AI41" s="13" t="s">
        <v>65</v>
      </c>
      <c r="AJ41" s="13" t="s">
        <v>65</v>
      </c>
      <c r="AK41" s="13" t="s">
        <v>65</v>
      </c>
      <c r="AL41" s="13"/>
      <c r="AM41" s="13"/>
      <c r="AN41" s="13"/>
      <c r="AO41" s="13" t="s">
        <v>65</v>
      </c>
      <c r="AP41" s="13"/>
      <c r="AQ41" s="13"/>
    </row>
    <row r="42" spans="1:43" x14ac:dyDescent="0.35">
      <c r="A42" s="3" t="s">
        <v>595</v>
      </c>
      <c r="B42" s="11">
        <f t="shared" si="1"/>
        <v>1</v>
      </c>
      <c r="C42" s="12"/>
      <c r="D42" s="12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 t="s">
        <v>65</v>
      </c>
      <c r="AQ42" s="13"/>
    </row>
    <row r="43" spans="1:43" x14ac:dyDescent="0.35">
      <c r="A43" s="3" t="s">
        <v>593</v>
      </c>
      <c r="B43" s="11">
        <f t="shared" si="1"/>
        <v>2</v>
      </c>
      <c r="C43" s="12"/>
      <c r="D43" s="12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13" t="s">
        <v>65</v>
      </c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 t="s">
        <v>65</v>
      </c>
      <c r="AQ43" s="13"/>
    </row>
    <row r="44" spans="1:43" x14ac:dyDescent="0.35">
      <c r="A44" s="3" t="s">
        <v>592</v>
      </c>
      <c r="B44" s="11">
        <f t="shared" si="1"/>
        <v>2</v>
      </c>
      <c r="C44" s="12"/>
      <c r="D44" s="12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13" t="s">
        <v>65</v>
      </c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 t="s">
        <v>65</v>
      </c>
      <c r="AQ44" s="13"/>
    </row>
    <row r="45" spans="1:43" x14ac:dyDescent="0.35">
      <c r="A45" s="3" t="s">
        <v>594</v>
      </c>
      <c r="B45" s="11">
        <f t="shared" si="1"/>
        <v>1</v>
      </c>
      <c r="C45" s="12"/>
      <c r="D45" s="12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 t="s">
        <v>65</v>
      </c>
      <c r="AQ45" s="13"/>
    </row>
    <row r="46" spans="1:43" x14ac:dyDescent="0.35">
      <c r="A46" s="3" t="s">
        <v>349</v>
      </c>
      <c r="B46" s="11">
        <f t="shared" si="1"/>
        <v>2</v>
      </c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 t="s">
        <v>65</v>
      </c>
      <c r="Y46" s="13"/>
      <c r="Z46" s="13" t="s">
        <v>65</v>
      </c>
      <c r="AA46" s="13"/>
      <c r="AB46" s="13"/>
      <c r="AC46" s="1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</row>
    <row r="47" spans="1:43" x14ac:dyDescent="0.35">
      <c r="A47" s="3" t="s">
        <v>350</v>
      </c>
      <c r="B47" s="11">
        <f t="shared" si="1"/>
        <v>4</v>
      </c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 t="s">
        <v>65</v>
      </c>
      <c r="U47" s="13"/>
      <c r="V47" s="13" t="s">
        <v>65</v>
      </c>
      <c r="W47" s="13"/>
      <c r="X47" s="13"/>
      <c r="Y47" s="13"/>
      <c r="Z47" s="13"/>
      <c r="AA47" s="13" t="s">
        <v>65</v>
      </c>
      <c r="AB47" s="13" t="s">
        <v>65</v>
      </c>
      <c r="AC47" s="1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</row>
    <row r="48" spans="1:43" x14ac:dyDescent="0.35">
      <c r="A48" s="3" t="s">
        <v>351</v>
      </c>
      <c r="B48" s="11">
        <f t="shared" si="1"/>
        <v>4</v>
      </c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 t="s">
        <v>65</v>
      </c>
      <c r="U48" s="13"/>
      <c r="V48" s="13" t="s">
        <v>65</v>
      </c>
      <c r="W48" s="13"/>
      <c r="X48" s="13"/>
      <c r="Y48" s="13"/>
      <c r="Z48" s="13"/>
      <c r="AA48" s="13" t="s">
        <v>65</v>
      </c>
      <c r="AB48" s="13" t="s">
        <v>65</v>
      </c>
      <c r="AC48" s="1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</row>
    <row r="49" spans="1:43" x14ac:dyDescent="0.35">
      <c r="A49" s="3" t="s">
        <v>352</v>
      </c>
      <c r="B49" s="11">
        <f t="shared" si="1"/>
        <v>3</v>
      </c>
      <c r="C49" s="13"/>
      <c r="D49" s="13"/>
      <c r="E49" s="13" t="s">
        <v>65</v>
      </c>
      <c r="F49" s="13"/>
      <c r="G49" s="13" t="s">
        <v>65</v>
      </c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 t="s">
        <v>65</v>
      </c>
      <c r="AC49" s="1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</row>
    <row r="50" spans="1:43" x14ac:dyDescent="0.35">
      <c r="A50" s="3" t="s">
        <v>596</v>
      </c>
      <c r="B50" s="11">
        <f t="shared" si="1"/>
        <v>5</v>
      </c>
      <c r="C50" s="12"/>
      <c r="D50" s="12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13"/>
      <c r="AE50" s="13"/>
      <c r="AF50" s="13" t="s">
        <v>65</v>
      </c>
      <c r="AG50" s="13"/>
      <c r="AH50" s="13"/>
      <c r="AI50" s="13"/>
      <c r="AJ50" s="13" t="s">
        <v>65</v>
      </c>
      <c r="AK50" s="13" t="s">
        <v>65</v>
      </c>
      <c r="AL50" s="13"/>
      <c r="AM50" s="13"/>
      <c r="AN50" s="13" t="s">
        <v>65</v>
      </c>
      <c r="AO50" s="13" t="s">
        <v>65</v>
      </c>
      <c r="AP50" s="13"/>
      <c r="AQ50" s="13"/>
    </row>
    <row r="51" spans="1:43" x14ac:dyDescent="0.35">
      <c r="A51" s="3" t="s">
        <v>353</v>
      </c>
      <c r="B51" s="11">
        <f t="shared" si="1"/>
        <v>4</v>
      </c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 t="s">
        <v>65</v>
      </c>
      <c r="U51" s="13"/>
      <c r="V51" s="13" t="s">
        <v>65</v>
      </c>
      <c r="W51" s="13"/>
      <c r="X51" s="13"/>
      <c r="Y51" s="13"/>
      <c r="Z51" s="13" t="s">
        <v>65</v>
      </c>
      <c r="AA51" s="13"/>
      <c r="AB51" s="13" t="s">
        <v>65</v>
      </c>
      <c r="AC51" s="1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</row>
    <row r="52" spans="1:43" x14ac:dyDescent="0.35">
      <c r="A52" s="3" t="s">
        <v>354</v>
      </c>
      <c r="B52" s="11">
        <f t="shared" si="1"/>
        <v>4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 t="s">
        <v>65</v>
      </c>
      <c r="P52" s="13" t="s">
        <v>65</v>
      </c>
      <c r="Q52" s="13" t="s">
        <v>65</v>
      </c>
      <c r="R52" s="13" t="s">
        <v>65</v>
      </c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</row>
    <row r="53" spans="1:43" x14ac:dyDescent="0.35">
      <c r="A53" s="12" t="s">
        <v>355</v>
      </c>
      <c r="B53" s="11">
        <f t="shared" si="1"/>
        <v>2</v>
      </c>
      <c r="C53" s="13"/>
      <c r="D53" s="13"/>
      <c r="E53" s="13"/>
      <c r="F53" s="13"/>
      <c r="G53" s="13"/>
      <c r="H53" s="13"/>
      <c r="I53" s="13"/>
      <c r="J53" s="13"/>
      <c r="K53" s="13" t="s">
        <v>65</v>
      </c>
      <c r="L53" s="13"/>
      <c r="M53" s="13" t="s">
        <v>65</v>
      </c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</row>
    <row r="54" spans="1:43" x14ac:dyDescent="0.35">
      <c r="A54" s="12" t="s">
        <v>356</v>
      </c>
      <c r="B54" s="11">
        <f t="shared" si="1"/>
        <v>2</v>
      </c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 t="s">
        <v>65</v>
      </c>
      <c r="AB54" s="13" t="s">
        <v>65</v>
      </c>
      <c r="AC54" s="1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</row>
    <row r="55" spans="1:43" x14ac:dyDescent="0.35">
      <c r="A55" s="12" t="s">
        <v>357</v>
      </c>
      <c r="B55" s="11">
        <f t="shared" si="1"/>
        <v>3</v>
      </c>
      <c r="C55" s="13"/>
      <c r="D55" s="13"/>
      <c r="E55" s="13"/>
      <c r="F55" s="13"/>
      <c r="G55" s="13"/>
      <c r="H55" s="13"/>
      <c r="I55" s="13"/>
      <c r="J55" s="13"/>
      <c r="K55" s="13" t="s">
        <v>65</v>
      </c>
      <c r="L55" s="13" t="s">
        <v>65</v>
      </c>
      <c r="M55" s="13" t="s">
        <v>65</v>
      </c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</row>
    <row r="56" spans="1:43" x14ac:dyDescent="0.35">
      <c r="A56" s="3" t="s">
        <v>597</v>
      </c>
      <c r="B56" s="11">
        <f t="shared" si="1"/>
        <v>4</v>
      </c>
      <c r="C56" s="12"/>
      <c r="D56" s="12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13"/>
      <c r="AE56" s="13" t="s">
        <v>65</v>
      </c>
      <c r="AF56" s="13"/>
      <c r="AG56" s="13"/>
      <c r="AH56" s="13" t="s">
        <v>65</v>
      </c>
      <c r="AI56" s="13"/>
      <c r="AJ56" s="13" t="s">
        <v>65</v>
      </c>
      <c r="AK56" s="13" t="s">
        <v>65</v>
      </c>
      <c r="AL56" s="13"/>
      <c r="AM56" s="13"/>
      <c r="AN56" s="13"/>
      <c r="AO56" s="13"/>
      <c r="AP56" s="13"/>
      <c r="AQ56" s="13"/>
    </row>
    <row r="57" spans="1:43" x14ac:dyDescent="0.35">
      <c r="A57" s="3" t="s">
        <v>358</v>
      </c>
      <c r="B57" s="11">
        <f t="shared" si="1"/>
        <v>1</v>
      </c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 t="s">
        <v>65</v>
      </c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</row>
    <row r="58" spans="1:43" x14ac:dyDescent="0.35">
      <c r="A58" s="3" t="s">
        <v>359</v>
      </c>
      <c r="B58" s="11">
        <f t="shared" si="1"/>
        <v>6</v>
      </c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 t="s">
        <v>65</v>
      </c>
      <c r="U58" s="13" t="s">
        <v>65</v>
      </c>
      <c r="V58" s="13" t="s">
        <v>65</v>
      </c>
      <c r="W58" s="13"/>
      <c r="X58" s="13"/>
      <c r="Y58" s="13"/>
      <c r="Z58" s="13" t="s">
        <v>65</v>
      </c>
      <c r="AA58" s="13"/>
      <c r="AB58" s="13" t="s">
        <v>65</v>
      </c>
      <c r="AC58" s="13"/>
      <c r="AD58" s="3"/>
      <c r="AE58" s="3"/>
      <c r="AF58" s="13" t="s">
        <v>65</v>
      </c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</row>
    <row r="59" spans="1:43" x14ac:dyDescent="0.35">
      <c r="A59" s="3" t="s">
        <v>598</v>
      </c>
      <c r="B59" s="11">
        <f t="shared" si="1"/>
        <v>2</v>
      </c>
      <c r="C59" s="12"/>
      <c r="D59" s="12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13"/>
      <c r="AE59" s="13"/>
      <c r="AF59" s="13"/>
      <c r="AG59" s="13"/>
      <c r="AH59" s="13"/>
      <c r="AI59" s="13"/>
      <c r="AJ59" s="13" t="s">
        <v>65</v>
      </c>
      <c r="AK59" s="13" t="s">
        <v>65</v>
      </c>
      <c r="AL59" s="13"/>
      <c r="AM59" s="13"/>
      <c r="AN59" s="13"/>
      <c r="AO59" s="13"/>
      <c r="AP59" s="13"/>
      <c r="AQ59" s="13"/>
    </row>
    <row r="60" spans="1:43" x14ac:dyDescent="0.35">
      <c r="A60" s="3" t="s">
        <v>360</v>
      </c>
      <c r="B60" s="11">
        <f t="shared" si="1"/>
        <v>5</v>
      </c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 t="s">
        <v>65</v>
      </c>
      <c r="U60" s="13" t="s">
        <v>65</v>
      </c>
      <c r="V60" s="13" t="s">
        <v>65</v>
      </c>
      <c r="W60" s="13"/>
      <c r="X60" s="13"/>
      <c r="Y60" s="13"/>
      <c r="Z60" s="13" t="s">
        <v>65</v>
      </c>
      <c r="AA60" s="13"/>
      <c r="AB60" s="13" t="s">
        <v>65</v>
      </c>
      <c r="AC60" s="1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</row>
    <row r="61" spans="1:43" x14ac:dyDescent="0.35">
      <c r="A61" s="3" t="s">
        <v>361</v>
      </c>
      <c r="B61" s="11">
        <f t="shared" si="1"/>
        <v>5</v>
      </c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 t="s">
        <v>65</v>
      </c>
      <c r="U61" s="13"/>
      <c r="V61" s="13" t="s">
        <v>65</v>
      </c>
      <c r="W61" s="13"/>
      <c r="X61" s="13" t="s">
        <v>65</v>
      </c>
      <c r="Y61" s="13"/>
      <c r="Z61" s="13" t="s">
        <v>65</v>
      </c>
      <c r="AA61" s="13"/>
      <c r="AB61" s="13" t="s">
        <v>65</v>
      </c>
      <c r="AC61" s="1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</row>
    <row r="62" spans="1:43" x14ac:dyDescent="0.35">
      <c r="A62" s="3" t="s">
        <v>362</v>
      </c>
      <c r="B62" s="11">
        <f t="shared" si="1"/>
        <v>6</v>
      </c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 t="s">
        <v>65</v>
      </c>
      <c r="T62" s="13" t="s">
        <v>65</v>
      </c>
      <c r="U62" s="13"/>
      <c r="V62" s="13" t="s">
        <v>65</v>
      </c>
      <c r="W62" s="13"/>
      <c r="X62" s="13" t="s">
        <v>65</v>
      </c>
      <c r="Y62" s="13"/>
      <c r="Z62" s="13" t="s">
        <v>65</v>
      </c>
      <c r="AA62" s="13"/>
      <c r="AB62" s="13" t="s">
        <v>65</v>
      </c>
      <c r="AC62" s="1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</row>
    <row r="63" spans="1:43" x14ac:dyDescent="0.35">
      <c r="A63" s="3" t="s">
        <v>363</v>
      </c>
      <c r="B63" s="11">
        <f t="shared" si="1"/>
        <v>5</v>
      </c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 t="s">
        <v>65</v>
      </c>
      <c r="U63" s="13"/>
      <c r="V63" s="13" t="s">
        <v>65</v>
      </c>
      <c r="W63" s="13"/>
      <c r="X63" s="13" t="s">
        <v>65</v>
      </c>
      <c r="Y63" s="13"/>
      <c r="Z63" s="13" t="s">
        <v>65</v>
      </c>
      <c r="AA63" s="13"/>
      <c r="AB63" s="13" t="s">
        <v>65</v>
      </c>
      <c r="AC63" s="1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</row>
    <row r="64" spans="1:43" x14ac:dyDescent="0.35">
      <c r="A64" s="3" t="s">
        <v>364</v>
      </c>
      <c r="B64" s="11">
        <f t="shared" si="1"/>
        <v>4</v>
      </c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 t="s">
        <v>65</v>
      </c>
      <c r="P64" s="13" t="s">
        <v>65</v>
      </c>
      <c r="Q64" s="13" t="s">
        <v>65</v>
      </c>
      <c r="R64" s="13" t="s">
        <v>65</v>
      </c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</row>
    <row r="65" spans="1:43" x14ac:dyDescent="0.35">
      <c r="A65" s="3" t="s">
        <v>365</v>
      </c>
      <c r="B65" s="11">
        <f t="shared" si="1"/>
        <v>3</v>
      </c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 t="s">
        <v>65</v>
      </c>
      <c r="Q65" s="13" t="s">
        <v>65</v>
      </c>
      <c r="R65" s="13" t="s">
        <v>65</v>
      </c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</row>
    <row r="66" spans="1:43" x14ac:dyDescent="0.35">
      <c r="A66" s="3" t="s">
        <v>366</v>
      </c>
      <c r="B66" s="11">
        <f t="shared" si="1"/>
        <v>3</v>
      </c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 t="s">
        <v>65</v>
      </c>
      <c r="Q66" s="13" t="s">
        <v>65</v>
      </c>
      <c r="R66" s="13" t="s">
        <v>65</v>
      </c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</row>
    <row r="67" spans="1:43" x14ac:dyDescent="0.35">
      <c r="A67" s="3" t="s">
        <v>599</v>
      </c>
      <c r="B67" s="11">
        <f t="shared" si="1"/>
        <v>7</v>
      </c>
      <c r="C67" s="12"/>
      <c r="D67" s="12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13" t="s">
        <v>65</v>
      </c>
      <c r="AE67" s="13" t="s">
        <v>65</v>
      </c>
      <c r="AF67" s="13"/>
      <c r="AG67" s="13" t="s">
        <v>65</v>
      </c>
      <c r="AH67" s="13"/>
      <c r="AI67" s="13" t="s">
        <v>65</v>
      </c>
      <c r="AJ67" s="13" t="s">
        <v>65</v>
      </c>
      <c r="AK67" s="13" t="s">
        <v>65</v>
      </c>
      <c r="AL67" s="13"/>
      <c r="AM67" s="13"/>
      <c r="AN67" s="13"/>
      <c r="AO67" s="13"/>
      <c r="AP67" s="13" t="s">
        <v>65</v>
      </c>
      <c r="AQ67" s="13"/>
    </row>
    <row r="68" spans="1:43" x14ac:dyDescent="0.35">
      <c r="A68" s="3" t="s">
        <v>367</v>
      </c>
      <c r="B68" s="11">
        <f t="shared" si="1"/>
        <v>3</v>
      </c>
      <c r="C68" s="13"/>
      <c r="D68" s="13"/>
      <c r="E68" s="13"/>
      <c r="F68" s="13"/>
      <c r="G68" s="13"/>
      <c r="H68" s="13"/>
      <c r="I68" s="13"/>
      <c r="J68" s="13"/>
      <c r="K68" s="13" t="s">
        <v>65</v>
      </c>
      <c r="L68" s="13" t="s">
        <v>65</v>
      </c>
      <c r="M68" s="13" t="s">
        <v>65</v>
      </c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</row>
    <row r="69" spans="1:43" x14ac:dyDescent="0.35">
      <c r="A69" s="3" t="s">
        <v>368</v>
      </c>
      <c r="B69" s="11">
        <f t="shared" si="1"/>
        <v>3</v>
      </c>
      <c r="C69" s="13"/>
      <c r="D69" s="13" t="s">
        <v>65</v>
      </c>
      <c r="E69" s="13"/>
      <c r="F69" s="13"/>
      <c r="G69" s="13" t="s">
        <v>65</v>
      </c>
      <c r="H69" s="13"/>
      <c r="I69" s="13" t="s">
        <v>65</v>
      </c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</row>
    <row r="70" spans="1:43" x14ac:dyDescent="0.35">
      <c r="A70" s="3" t="s">
        <v>369</v>
      </c>
      <c r="B70" s="11">
        <f t="shared" si="1"/>
        <v>6</v>
      </c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 t="s">
        <v>65</v>
      </c>
      <c r="U70" s="13" t="s">
        <v>65</v>
      </c>
      <c r="V70" s="13" t="s">
        <v>65</v>
      </c>
      <c r="W70" s="13"/>
      <c r="X70" s="13"/>
      <c r="Y70" s="13"/>
      <c r="Z70" s="13" t="s">
        <v>65</v>
      </c>
      <c r="AA70" s="13"/>
      <c r="AB70" s="13" t="s">
        <v>65</v>
      </c>
      <c r="AC70" s="13"/>
      <c r="AD70" s="3"/>
      <c r="AE70" s="3"/>
      <c r="AF70" s="13" t="s">
        <v>65</v>
      </c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</row>
    <row r="71" spans="1:43" x14ac:dyDescent="0.35">
      <c r="A71" s="3" t="s">
        <v>370</v>
      </c>
      <c r="B71" s="11">
        <f t="shared" si="1"/>
        <v>4</v>
      </c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 t="s">
        <v>65</v>
      </c>
      <c r="U71" s="13"/>
      <c r="V71" s="13" t="s">
        <v>65</v>
      </c>
      <c r="W71" s="13"/>
      <c r="X71" s="13"/>
      <c r="Y71" s="13"/>
      <c r="Z71" s="13"/>
      <c r="AA71" s="13" t="s">
        <v>65</v>
      </c>
      <c r="AB71" s="13" t="s">
        <v>65</v>
      </c>
      <c r="AC71" s="1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</row>
    <row r="72" spans="1:43" x14ac:dyDescent="0.35">
      <c r="A72" s="3" t="s">
        <v>371</v>
      </c>
      <c r="B72" s="11">
        <f t="shared" ref="B72:B135" si="2">COUNTIF($C72:$AQ72,"√")</f>
        <v>2</v>
      </c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 t="s">
        <v>65</v>
      </c>
      <c r="Y72" s="13"/>
      <c r="Z72" s="13" t="s">
        <v>65</v>
      </c>
      <c r="AA72" s="13"/>
      <c r="AB72" s="13"/>
      <c r="AC72" s="1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</row>
    <row r="73" spans="1:43" x14ac:dyDescent="0.35">
      <c r="A73" s="3" t="s">
        <v>372</v>
      </c>
      <c r="B73" s="11">
        <f t="shared" si="2"/>
        <v>2</v>
      </c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 t="s">
        <v>65</v>
      </c>
      <c r="Y73" s="13"/>
      <c r="Z73" s="13" t="s">
        <v>65</v>
      </c>
      <c r="AA73" s="13"/>
      <c r="AB73" s="13"/>
      <c r="AC73" s="1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</row>
    <row r="74" spans="1:43" x14ac:dyDescent="0.35">
      <c r="A74" s="3" t="s">
        <v>373</v>
      </c>
      <c r="B74" s="11">
        <f t="shared" si="2"/>
        <v>2</v>
      </c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 t="s">
        <v>65</v>
      </c>
      <c r="Y74" s="13"/>
      <c r="Z74" s="13" t="s">
        <v>65</v>
      </c>
      <c r="AA74" s="13"/>
      <c r="AB74" s="13"/>
      <c r="AC74" s="1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</row>
    <row r="75" spans="1:43" x14ac:dyDescent="0.35">
      <c r="A75" s="3" t="s">
        <v>374</v>
      </c>
      <c r="B75" s="11">
        <f t="shared" si="2"/>
        <v>2</v>
      </c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 t="s">
        <v>65</v>
      </c>
      <c r="Y75" s="13"/>
      <c r="Z75" s="13" t="s">
        <v>65</v>
      </c>
      <c r="AA75" s="13"/>
      <c r="AB75" s="13"/>
      <c r="AC75" s="1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</row>
    <row r="76" spans="1:43" x14ac:dyDescent="0.35">
      <c r="A76" s="3" t="s">
        <v>375</v>
      </c>
      <c r="B76" s="11">
        <f t="shared" si="2"/>
        <v>5</v>
      </c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 t="s">
        <v>65</v>
      </c>
      <c r="W76" s="13" t="s">
        <v>65</v>
      </c>
      <c r="X76" s="13" t="s">
        <v>65</v>
      </c>
      <c r="Y76" s="13"/>
      <c r="Z76" s="13" t="s">
        <v>65</v>
      </c>
      <c r="AA76" s="13"/>
      <c r="AB76" s="13" t="s">
        <v>65</v>
      </c>
      <c r="AC76" s="1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</row>
    <row r="77" spans="1:43" x14ac:dyDescent="0.35">
      <c r="A77" s="3" t="s">
        <v>376</v>
      </c>
      <c r="B77" s="11">
        <f t="shared" si="2"/>
        <v>1</v>
      </c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 t="s">
        <v>65</v>
      </c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</row>
    <row r="78" spans="1:43" x14ac:dyDescent="0.35">
      <c r="A78" s="3" t="s">
        <v>600</v>
      </c>
      <c r="B78" s="11">
        <f t="shared" si="2"/>
        <v>5</v>
      </c>
      <c r="C78" s="12"/>
      <c r="D78" s="12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13"/>
      <c r="AE78" s="13"/>
      <c r="AF78" s="13" t="s">
        <v>65</v>
      </c>
      <c r="AG78" s="13"/>
      <c r="AH78" s="13"/>
      <c r="AI78" s="13"/>
      <c r="AJ78" s="13" t="s">
        <v>65</v>
      </c>
      <c r="AK78" s="13" t="s">
        <v>65</v>
      </c>
      <c r="AL78" s="13"/>
      <c r="AM78" s="13"/>
      <c r="AN78" s="13" t="s">
        <v>65</v>
      </c>
      <c r="AO78" s="13" t="s">
        <v>65</v>
      </c>
      <c r="AP78" s="13"/>
      <c r="AQ78" s="13"/>
    </row>
    <row r="79" spans="1:43" x14ac:dyDescent="0.35">
      <c r="A79" s="3" t="s">
        <v>377</v>
      </c>
      <c r="B79" s="11">
        <f t="shared" si="2"/>
        <v>4</v>
      </c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 t="s">
        <v>65</v>
      </c>
      <c r="U79" s="13"/>
      <c r="V79" s="13" t="s">
        <v>65</v>
      </c>
      <c r="W79" s="13"/>
      <c r="X79" s="13"/>
      <c r="Y79" s="13"/>
      <c r="Z79" s="13" t="s">
        <v>65</v>
      </c>
      <c r="AA79" s="13"/>
      <c r="AB79" s="13"/>
      <c r="AC79" s="13"/>
      <c r="AD79" s="3"/>
      <c r="AE79" s="13" t="s">
        <v>65</v>
      </c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</row>
    <row r="80" spans="1:43" x14ac:dyDescent="0.35">
      <c r="A80" s="3" t="s">
        <v>378</v>
      </c>
      <c r="B80" s="11">
        <f t="shared" si="2"/>
        <v>10</v>
      </c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 t="s">
        <v>65</v>
      </c>
      <c r="U80" s="13"/>
      <c r="V80" s="13" t="s">
        <v>65</v>
      </c>
      <c r="W80" s="13"/>
      <c r="X80" s="13"/>
      <c r="Y80" s="13"/>
      <c r="Z80" s="13" t="s">
        <v>65</v>
      </c>
      <c r="AA80" s="13"/>
      <c r="AB80" s="13" t="s">
        <v>65</v>
      </c>
      <c r="AC80" s="13"/>
      <c r="AD80" s="13"/>
      <c r="AE80" s="13"/>
      <c r="AF80" s="13" t="s">
        <v>65</v>
      </c>
      <c r="AG80" s="13"/>
      <c r="AH80" s="13" t="s">
        <v>65</v>
      </c>
      <c r="AI80" s="13"/>
      <c r="AJ80" s="13" t="s">
        <v>65</v>
      </c>
      <c r="AK80" s="13" t="s">
        <v>65</v>
      </c>
      <c r="AL80" s="13"/>
      <c r="AM80" s="13"/>
      <c r="AN80" s="13" t="s">
        <v>65</v>
      </c>
      <c r="AO80" s="13" t="s">
        <v>65</v>
      </c>
      <c r="AP80" s="13"/>
      <c r="AQ80" s="13"/>
    </row>
    <row r="81" spans="1:43" x14ac:dyDescent="0.35">
      <c r="A81" s="3" t="s">
        <v>379</v>
      </c>
      <c r="B81" s="11">
        <f t="shared" si="2"/>
        <v>10</v>
      </c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 t="s">
        <v>65</v>
      </c>
      <c r="U81" s="13"/>
      <c r="V81" s="13" t="s">
        <v>65</v>
      </c>
      <c r="W81" s="13"/>
      <c r="X81" s="13"/>
      <c r="Y81" s="13"/>
      <c r="Z81" s="13" t="s">
        <v>65</v>
      </c>
      <c r="AA81" s="13"/>
      <c r="AB81" s="13" t="s">
        <v>65</v>
      </c>
      <c r="AC81" s="13"/>
      <c r="AD81" s="13"/>
      <c r="AE81" s="13"/>
      <c r="AF81" s="13" t="s">
        <v>65</v>
      </c>
      <c r="AG81" s="13"/>
      <c r="AH81" s="13" t="s">
        <v>65</v>
      </c>
      <c r="AI81" s="13"/>
      <c r="AJ81" s="13" t="s">
        <v>65</v>
      </c>
      <c r="AK81" s="13" t="s">
        <v>65</v>
      </c>
      <c r="AL81" s="13"/>
      <c r="AM81" s="13"/>
      <c r="AN81" s="13" t="s">
        <v>65</v>
      </c>
      <c r="AO81" s="13" t="s">
        <v>65</v>
      </c>
      <c r="AP81" s="13"/>
      <c r="AQ81" s="13"/>
    </row>
    <row r="82" spans="1:43" x14ac:dyDescent="0.35">
      <c r="A82" s="3" t="s">
        <v>380</v>
      </c>
      <c r="B82" s="11">
        <f t="shared" si="2"/>
        <v>10</v>
      </c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 t="s">
        <v>65</v>
      </c>
      <c r="U82" s="13"/>
      <c r="V82" s="13" t="s">
        <v>65</v>
      </c>
      <c r="W82" s="13"/>
      <c r="X82" s="13"/>
      <c r="Y82" s="13"/>
      <c r="Z82" s="13" t="s">
        <v>65</v>
      </c>
      <c r="AA82" s="13"/>
      <c r="AB82" s="13" t="s">
        <v>65</v>
      </c>
      <c r="AC82" s="13"/>
      <c r="AD82" s="13"/>
      <c r="AE82" s="13"/>
      <c r="AF82" s="13" t="s">
        <v>65</v>
      </c>
      <c r="AG82" s="13"/>
      <c r="AH82" s="13" t="s">
        <v>65</v>
      </c>
      <c r="AI82" s="13"/>
      <c r="AJ82" s="13" t="s">
        <v>65</v>
      </c>
      <c r="AK82" s="13" t="s">
        <v>65</v>
      </c>
      <c r="AL82" s="13"/>
      <c r="AM82" s="13"/>
      <c r="AN82" s="13" t="s">
        <v>65</v>
      </c>
      <c r="AO82" s="13" t="s">
        <v>65</v>
      </c>
      <c r="AP82" s="13"/>
      <c r="AQ82" s="13"/>
    </row>
    <row r="83" spans="1:43" x14ac:dyDescent="0.35">
      <c r="A83" s="3" t="s">
        <v>601</v>
      </c>
      <c r="B83" s="11">
        <f t="shared" si="2"/>
        <v>6</v>
      </c>
      <c r="C83" s="12"/>
      <c r="D83" s="12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13"/>
      <c r="AE83" s="13" t="s">
        <v>65</v>
      </c>
      <c r="AF83" s="13"/>
      <c r="AG83" s="13" t="s">
        <v>65</v>
      </c>
      <c r="AH83" s="13" t="s">
        <v>65</v>
      </c>
      <c r="AI83" s="13" t="s">
        <v>65</v>
      </c>
      <c r="AJ83" s="13" t="s">
        <v>65</v>
      </c>
      <c r="AK83" s="13" t="s">
        <v>65</v>
      </c>
      <c r="AL83" s="13"/>
      <c r="AM83" s="13"/>
      <c r="AN83" s="13"/>
      <c r="AO83" s="13"/>
      <c r="AP83" s="13"/>
      <c r="AQ83" s="13"/>
    </row>
    <row r="84" spans="1:43" x14ac:dyDescent="0.35">
      <c r="A84" s="3" t="s">
        <v>381</v>
      </c>
      <c r="B84" s="11">
        <f t="shared" si="2"/>
        <v>2</v>
      </c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 t="s">
        <v>65</v>
      </c>
      <c r="Y84" s="13"/>
      <c r="Z84" s="13" t="s">
        <v>65</v>
      </c>
      <c r="AA84" s="13"/>
      <c r="AB84" s="13"/>
      <c r="AC84" s="1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</row>
    <row r="85" spans="1:43" x14ac:dyDescent="0.35">
      <c r="A85" s="3" t="s">
        <v>662</v>
      </c>
      <c r="B85" s="11">
        <f t="shared" si="2"/>
        <v>2</v>
      </c>
      <c r="C85" s="12"/>
      <c r="D85" s="12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13"/>
      <c r="AE85" s="13"/>
      <c r="AF85" s="13" t="s">
        <v>65</v>
      </c>
      <c r="AG85" s="13"/>
      <c r="AH85" s="13"/>
      <c r="AI85" s="13"/>
      <c r="AJ85" s="13"/>
      <c r="AK85" s="13" t="s">
        <v>65</v>
      </c>
      <c r="AL85" s="13"/>
      <c r="AM85" s="13"/>
      <c r="AN85" s="13"/>
      <c r="AO85" s="13"/>
      <c r="AP85" s="13"/>
      <c r="AQ85" s="13"/>
    </row>
    <row r="86" spans="1:43" x14ac:dyDescent="0.35">
      <c r="A86" s="3" t="s">
        <v>661</v>
      </c>
      <c r="B86" s="11">
        <f t="shared" si="2"/>
        <v>2</v>
      </c>
      <c r="C86" s="12"/>
      <c r="D86" s="12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13"/>
      <c r="AE86" s="13"/>
      <c r="AF86" s="13" t="s">
        <v>65</v>
      </c>
      <c r="AG86" s="13"/>
      <c r="AH86" s="13"/>
      <c r="AI86" s="13"/>
      <c r="AJ86" s="13"/>
      <c r="AK86" s="13" t="s">
        <v>65</v>
      </c>
      <c r="AL86" s="13"/>
      <c r="AM86" s="13"/>
      <c r="AN86" s="13"/>
      <c r="AO86" s="13"/>
      <c r="AP86" s="13"/>
      <c r="AQ86" s="13"/>
    </row>
    <row r="87" spans="1:43" x14ac:dyDescent="0.35">
      <c r="A87" s="12" t="s">
        <v>382</v>
      </c>
      <c r="B87" s="11">
        <f t="shared" si="2"/>
        <v>3</v>
      </c>
      <c r="C87" s="13"/>
      <c r="D87" s="13"/>
      <c r="E87" s="13"/>
      <c r="F87" s="13"/>
      <c r="G87" s="13"/>
      <c r="H87" s="13"/>
      <c r="I87" s="13"/>
      <c r="J87" s="13"/>
      <c r="K87" s="13" t="s">
        <v>65</v>
      </c>
      <c r="L87" s="13" t="s">
        <v>65</v>
      </c>
      <c r="M87" s="13" t="s">
        <v>65</v>
      </c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</row>
    <row r="88" spans="1:43" x14ac:dyDescent="0.35">
      <c r="A88" s="3" t="s">
        <v>383</v>
      </c>
      <c r="B88" s="11">
        <f t="shared" si="2"/>
        <v>3</v>
      </c>
      <c r="C88" s="13"/>
      <c r="D88" s="13"/>
      <c r="E88" s="13"/>
      <c r="F88" s="13"/>
      <c r="G88" s="13"/>
      <c r="H88" s="13"/>
      <c r="I88" s="13"/>
      <c r="J88" s="13"/>
      <c r="K88" s="13" t="s">
        <v>65</v>
      </c>
      <c r="L88" s="13" t="s">
        <v>65</v>
      </c>
      <c r="M88" s="13" t="s">
        <v>65</v>
      </c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</row>
    <row r="89" spans="1:43" x14ac:dyDescent="0.35">
      <c r="A89" s="3" t="s">
        <v>384</v>
      </c>
      <c r="B89" s="11">
        <f t="shared" si="2"/>
        <v>3</v>
      </c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 t="s">
        <v>65</v>
      </c>
      <c r="U89" s="13"/>
      <c r="V89" s="13" t="s">
        <v>65</v>
      </c>
      <c r="W89" s="13"/>
      <c r="X89" s="13"/>
      <c r="Y89" s="13"/>
      <c r="Z89" s="13"/>
      <c r="AA89" s="13"/>
      <c r="AB89" s="13" t="s">
        <v>65</v>
      </c>
      <c r="AC89" s="1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</row>
    <row r="90" spans="1:43" x14ac:dyDescent="0.35">
      <c r="A90" s="3" t="s">
        <v>385</v>
      </c>
      <c r="B90" s="11">
        <f t="shared" si="2"/>
        <v>2</v>
      </c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 t="s">
        <v>65</v>
      </c>
      <c r="U90" s="13"/>
      <c r="V90" s="13" t="s">
        <v>65</v>
      </c>
      <c r="W90" s="13"/>
      <c r="X90" s="13"/>
      <c r="Y90" s="13"/>
      <c r="Z90" s="13"/>
      <c r="AA90" s="13"/>
      <c r="AB90" s="13"/>
      <c r="AC90" s="1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</row>
    <row r="91" spans="1:43" x14ac:dyDescent="0.35">
      <c r="A91" s="3" t="s">
        <v>386</v>
      </c>
      <c r="B91" s="11">
        <f t="shared" si="2"/>
        <v>3</v>
      </c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 t="s">
        <v>65</v>
      </c>
      <c r="U91" s="13"/>
      <c r="V91" s="13" t="s">
        <v>65</v>
      </c>
      <c r="W91" s="13"/>
      <c r="X91" s="13"/>
      <c r="Y91" s="13"/>
      <c r="Z91" s="13"/>
      <c r="AA91" s="13"/>
      <c r="AB91" s="13" t="s">
        <v>65</v>
      </c>
      <c r="AC91" s="1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</row>
    <row r="92" spans="1:43" x14ac:dyDescent="0.35">
      <c r="A92" s="3" t="s">
        <v>387</v>
      </c>
      <c r="B92" s="11">
        <f t="shared" si="2"/>
        <v>2</v>
      </c>
      <c r="C92" s="13"/>
      <c r="D92" s="13"/>
      <c r="E92" s="13"/>
      <c r="F92" s="13"/>
      <c r="G92" s="13" t="s">
        <v>65</v>
      </c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 t="s">
        <v>65</v>
      </c>
      <c r="AC92" s="1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</row>
    <row r="93" spans="1:43" x14ac:dyDescent="0.35">
      <c r="A93" s="3" t="s">
        <v>602</v>
      </c>
      <c r="B93" s="11">
        <f t="shared" si="2"/>
        <v>3</v>
      </c>
      <c r="C93" s="12"/>
      <c r="D93" s="12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13"/>
      <c r="AE93" s="13"/>
      <c r="AF93" s="13"/>
      <c r="AG93" s="13"/>
      <c r="AH93" s="13" t="s">
        <v>65</v>
      </c>
      <c r="AI93" s="13"/>
      <c r="AJ93" s="13" t="s">
        <v>65</v>
      </c>
      <c r="AK93" s="13" t="s">
        <v>65</v>
      </c>
      <c r="AL93" s="13"/>
      <c r="AM93" s="13"/>
      <c r="AN93" s="13"/>
      <c r="AO93" s="13"/>
      <c r="AP93" s="13"/>
      <c r="AQ93" s="13"/>
    </row>
    <row r="94" spans="1:43" x14ac:dyDescent="0.35">
      <c r="A94" s="3" t="s">
        <v>388</v>
      </c>
      <c r="B94" s="11">
        <f t="shared" si="2"/>
        <v>1</v>
      </c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 t="s">
        <v>65</v>
      </c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</row>
    <row r="95" spans="1:43" x14ac:dyDescent="0.35">
      <c r="A95" s="3" t="s">
        <v>604</v>
      </c>
      <c r="B95" s="11">
        <f t="shared" si="2"/>
        <v>2</v>
      </c>
      <c r="C95" s="12"/>
      <c r="D95" s="12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13"/>
      <c r="AE95" s="13"/>
      <c r="AF95" s="13"/>
      <c r="AG95" s="13"/>
      <c r="AH95" s="13"/>
      <c r="AI95" s="13"/>
      <c r="AJ95" s="13" t="s">
        <v>65</v>
      </c>
      <c r="AK95" s="13" t="s">
        <v>65</v>
      </c>
      <c r="AL95" s="13"/>
      <c r="AM95" s="13"/>
      <c r="AN95" s="13"/>
      <c r="AO95" s="13"/>
      <c r="AP95" s="13"/>
      <c r="AQ95" s="13"/>
    </row>
    <row r="96" spans="1:43" x14ac:dyDescent="0.35">
      <c r="A96" s="3" t="s">
        <v>603</v>
      </c>
      <c r="B96" s="11">
        <f t="shared" si="2"/>
        <v>2</v>
      </c>
      <c r="C96" s="12"/>
      <c r="D96" s="12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13"/>
      <c r="AE96" s="13"/>
      <c r="AF96" s="13"/>
      <c r="AG96" s="13"/>
      <c r="AH96" s="13"/>
      <c r="AI96" s="13"/>
      <c r="AJ96" s="13" t="s">
        <v>65</v>
      </c>
      <c r="AK96" s="13" t="s">
        <v>65</v>
      </c>
      <c r="AL96" s="13"/>
      <c r="AM96" s="13"/>
      <c r="AN96" s="13"/>
      <c r="AO96" s="13"/>
      <c r="AP96" s="13"/>
      <c r="AQ96" s="13"/>
    </row>
    <row r="97" spans="1:43" x14ac:dyDescent="0.35">
      <c r="A97" s="3" t="s">
        <v>605</v>
      </c>
      <c r="B97" s="11">
        <f t="shared" si="2"/>
        <v>5</v>
      </c>
      <c r="C97" s="12"/>
      <c r="D97" s="12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13" t="s">
        <v>65</v>
      </c>
      <c r="AE97" s="13"/>
      <c r="AF97" s="13"/>
      <c r="AG97" s="13"/>
      <c r="AH97" s="13"/>
      <c r="AI97" s="13"/>
      <c r="AJ97" s="13" t="s">
        <v>65</v>
      </c>
      <c r="AK97" s="13" t="s">
        <v>65</v>
      </c>
      <c r="AL97" s="13" t="s">
        <v>65</v>
      </c>
      <c r="AM97" s="13"/>
      <c r="AN97" s="13"/>
      <c r="AO97" s="13"/>
      <c r="AP97" s="13" t="s">
        <v>65</v>
      </c>
      <c r="AQ97" s="13"/>
    </row>
    <row r="98" spans="1:43" x14ac:dyDescent="0.35">
      <c r="A98" s="3" t="s">
        <v>606</v>
      </c>
      <c r="B98" s="11">
        <f t="shared" si="2"/>
        <v>6</v>
      </c>
      <c r="C98" s="12"/>
      <c r="D98" s="12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13" t="s">
        <v>65</v>
      </c>
      <c r="AE98" s="13"/>
      <c r="AF98" s="13"/>
      <c r="AG98" s="13"/>
      <c r="AH98" s="13" t="s">
        <v>65</v>
      </c>
      <c r="AI98" s="13"/>
      <c r="AJ98" s="13" t="s">
        <v>65</v>
      </c>
      <c r="AK98" s="13" t="s">
        <v>65</v>
      </c>
      <c r="AL98" s="13" t="s">
        <v>65</v>
      </c>
      <c r="AM98" s="13"/>
      <c r="AN98" s="13"/>
      <c r="AO98" s="13"/>
      <c r="AP98" s="13" t="s">
        <v>65</v>
      </c>
      <c r="AQ98" s="13"/>
    </row>
    <row r="99" spans="1:43" x14ac:dyDescent="0.35">
      <c r="A99" s="3" t="s">
        <v>607</v>
      </c>
      <c r="B99" s="11">
        <f t="shared" si="2"/>
        <v>3</v>
      </c>
      <c r="C99" s="12"/>
      <c r="D99" s="12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13"/>
      <c r="AE99" s="13"/>
      <c r="AF99" s="13"/>
      <c r="AG99" s="13"/>
      <c r="AH99" s="13"/>
      <c r="AI99" s="13"/>
      <c r="AJ99" s="13" t="s">
        <v>65</v>
      </c>
      <c r="AK99" s="13" t="s">
        <v>65</v>
      </c>
      <c r="AL99" s="13"/>
      <c r="AM99" s="13"/>
      <c r="AN99" s="13"/>
      <c r="AO99" s="13"/>
      <c r="AP99" s="13" t="s">
        <v>65</v>
      </c>
      <c r="AQ99" s="13"/>
    </row>
    <row r="100" spans="1:43" x14ac:dyDescent="0.35">
      <c r="A100" s="3" t="s">
        <v>389</v>
      </c>
      <c r="B100" s="11">
        <f t="shared" si="2"/>
        <v>2</v>
      </c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 t="s">
        <v>65</v>
      </c>
      <c r="Y100" s="13"/>
      <c r="Z100" s="13" t="s">
        <v>65</v>
      </c>
      <c r="AA100" s="13"/>
      <c r="AB100" s="13"/>
      <c r="AC100" s="1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</row>
    <row r="101" spans="1:43" x14ac:dyDescent="0.35">
      <c r="A101" s="3" t="s">
        <v>390</v>
      </c>
      <c r="B101" s="11">
        <f t="shared" si="2"/>
        <v>2</v>
      </c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 t="s">
        <v>65</v>
      </c>
      <c r="Y101" s="13"/>
      <c r="Z101" s="13" t="s">
        <v>65</v>
      </c>
      <c r="AA101" s="13"/>
      <c r="AB101" s="13"/>
      <c r="AC101" s="1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</row>
    <row r="102" spans="1:43" x14ac:dyDescent="0.35">
      <c r="A102" s="3" t="s">
        <v>391</v>
      </c>
      <c r="B102" s="11">
        <f t="shared" si="2"/>
        <v>2</v>
      </c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 t="s">
        <v>65</v>
      </c>
      <c r="Y102" s="13"/>
      <c r="Z102" s="13" t="s">
        <v>65</v>
      </c>
      <c r="AA102" s="13"/>
      <c r="AB102" s="13"/>
      <c r="AC102" s="1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</row>
    <row r="103" spans="1:43" x14ac:dyDescent="0.35">
      <c r="A103" s="3" t="s">
        <v>392</v>
      </c>
      <c r="B103" s="11">
        <f t="shared" si="2"/>
        <v>2</v>
      </c>
      <c r="C103" s="13"/>
      <c r="D103" s="13"/>
      <c r="E103" s="13"/>
      <c r="F103" s="13"/>
      <c r="G103" s="13"/>
      <c r="H103" s="13"/>
      <c r="I103" s="13"/>
      <c r="J103" s="13"/>
      <c r="K103" s="13" t="s">
        <v>65</v>
      </c>
      <c r="L103" s="13" t="s">
        <v>65</v>
      </c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</row>
    <row r="104" spans="1:43" x14ac:dyDescent="0.35">
      <c r="A104" s="3" t="s">
        <v>608</v>
      </c>
      <c r="B104" s="11">
        <f t="shared" si="2"/>
        <v>2</v>
      </c>
      <c r="C104" s="12"/>
      <c r="D104" s="12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13"/>
      <c r="AE104" s="13"/>
      <c r="AF104" s="13"/>
      <c r="AG104" s="13"/>
      <c r="AH104" s="13"/>
      <c r="AI104" s="13"/>
      <c r="AJ104" s="13" t="s">
        <v>65</v>
      </c>
      <c r="AK104" s="13" t="s">
        <v>65</v>
      </c>
      <c r="AL104" s="13"/>
      <c r="AM104" s="13"/>
      <c r="AN104" s="13"/>
      <c r="AO104" s="13"/>
      <c r="AP104" s="13"/>
      <c r="AQ104" s="13"/>
    </row>
    <row r="105" spans="1:43" x14ac:dyDescent="0.35">
      <c r="A105" s="3" t="s">
        <v>657</v>
      </c>
      <c r="B105" s="11">
        <f t="shared" si="2"/>
        <v>2</v>
      </c>
      <c r="C105" s="12"/>
      <c r="D105" s="12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13"/>
      <c r="AE105" s="13"/>
      <c r="AF105" s="13" t="s">
        <v>65</v>
      </c>
      <c r="AG105" s="13"/>
      <c r="AH105" s="13"/>
      <c r="AI105" s="13"/>
      <c r="AJ105" s="13"/>
      <c r="AK105" s="13" t="s">
        <v>65</v>
      </c>
      <c r="AL105" s="13"/>
      <c r="AM105" s="13"/>
      <c r="AN105" s="13"/>
      <c r="AO105" s="13"/>
      <c r="AP105" s="13"/>
      <c r="AQ105" s="13"/>
    </row>
    <row r="106" spans="1:43" x14ac:dyDescent="0.35">
      <c r="A106" s="3" t="s">
        <v>393</v>
      </c>
      <c r="B106" s="11">
        <f t="shared" si="2"/>
        <v>4</v>
      </c>
      <c r="C106" s="13"/>
      <c r="D106" s="13"/>
      <c r="E106" s="13" t="s">
        <v>65</v>
      </c>
      <c r="F106" s="13"/>
      <c r="G106" s="13" t="s">
        <v>65</v>
      </c>
      <c r="H106" s="13" t="s">
        <v>65</v>
      </c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 t="s">
        <v>65</v>
      </c>
      <c r="AC106" s="1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</row>
    <row r="107" spans="1:43" x14ac:dyDescent="0.35">
      <c r="A107" s="3" t="s">
        <v>394</v>
      </c>
      <c r="B107" s="11">
        <f t="shared" si="2"/>
        <v>1</v>
      </c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 t="s">
        <v>65</v>
      </c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</row>
    <row r="108" spans="1:43" x14ac:dyDescent="0.35">
      <c r="A108" s="3" t="s">
        <v>395</v>
      </c>
      <c r="B108" s="11">
        <f t="shared" si="2"/>
        <v>1</v>
      </c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 t="s">
        <v>65</v>
      </c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</row>
    <row r="109" spans="1:43" x14ac:dyDescent="0.35">
      <c r="A109" s="3" t="s">
        <v>396</v>
      </c>
      <c r="B109" s="11">
        <f t="shared" si="2"/>
        <v>4</v>
      </c>
      <c r="C109" s="13"/>
      <c r="D109" s="13" t="s">
        <v>65</v>
      </c>
      <c r="E109" s="13"/>
      <c r="F109" s="13" t="s">
        <v>65</v>
      </c>
      <c r="G109" s="13" t="s">
        <v>65</v>
      </c>
      <c r="H109" s="13" t="s">
        <v>65</v>
      </c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</row>
    <row r="110" spans="1:43" x14ac:dyDescent="0.35">
      <c r="A110" s="3" t="s">
        <v>397</v>
      </c>
      <c r="B110" s="11">
        <f t="shared" si="2"/>
        <v>3</v>
      </c>
      <c r="C110" s="13"/>
      <c r="D110" s="13"/>
      <c r="E110" s="13"/>
      <c r="F110" s="13"/>
      <c r="G110" s="13"/>
      <c r="H110" s="13"/>
      <c r="I110" s="13"/>
      <c r="J110" s="13"/>
      <c r="K110" s="13" t="s">
        <v>65</v>
      </c>
      <c r="L110" s="13" t="s">
        <v>65</v>
      </c>
      <c r="M110" s="13" t="s">
        <v>65</v>
      </c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</row>
    <row r="111" spans="1:43" x14ac:dyDescent="0.35">
      <c r="A111" s="3" t="s">
        <v>398</v>
      </c>
      <c r="B111" s="11">
        <f t="shared" si="2"/>
        <v>3</v>
      </c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 t="s">
        <v>65</v>
      </c>
      <c r="U111" s="13"/>
      <c r="V111" s="13" t="s">
        <v>65</v>
      </c>
      <c r="W111" s="13"/>
      <c r="X111" s="13"/>
      <c r="Y111" s="13"/>
      <c r="Z111" s="13"/>
      <c r="AA111" s="13"/>
      <c r="AB111" s="13" t="s">
        <v>65</v>
      </c>
      <c r="AC111" s="1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</row>
    <row r="112" spans="1:43" x14ac:dyDescent="0.35">
      <c r="A112" s="3" t="s">
        <v>399</v>
      </c>
      <c r="B112" s="11">
        <f t="shared" si="2"/>
        <v>3</v>
      </c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 t="s">
        <v>65</v>
      </c>
      <c r="U112" s="13"/>
      <c r="V112" s="13" t="s">
        <v>65</v>
      </c>
      <c r="W112" s="13"/>
      <c r="X112" s="13"/>
      <c r="Y112" s="13"/>
      <c r="Z112" s="13"/>
      <c r="AA112" s="13"/>
      <c r="AB112" s="13" t="s">
        <v>65</v>
      </c>
      <c r="AC112" s="1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</row>
    <row r="113" spans="1:43" x14ac:dyDescent="0.35">
      <c r="A113" s="3" t="s">
        <v>400</v>
      </c>
      <c r="B113" s="11">
        <f t="shared" si="2"/>
        <v>3</v>
      </c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 t="s">
        <v>65</v>
      </c>
      <c r="Q113" s="13" t="s">
        <v>65</v>
      </c>
      <c r="R113" s="13" t="s">
        <v>65</v>
      </c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</row>
    <row r="114" spans="1:43" x14ac:dyDescent="0.35">
      <c r="A114" s="3" t="s">
        <v>401</v>
      </c>
      <c r="B114" s="11">
        <f t="shared" si="2"/>
        <v>5</v>
      </c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 t="s">
        <v>65</v>
      </c>
      <c r="U114" s="13"/>
      <c r="V114" s="13" t="s">
        <v>65</v>
      </c>
      <c r="W114" s="13"/>
      <c r="X114" s="13"/>
      <c r="Y114" s="13"/>
      <c r="Z114" s="13" t="s">
        <v>65</v>
      </c>
      <c r="AA114" s="13"/>
      <c r="AB114" s="13" t="s">
        <v>65</v>
      </c>
      <c r="AC114" s="13"/>
      <c r="AD114" s="3"/>
      <c r="AE114" s="3"/>
      <c r="AF114" s="13" t="s">
        <v>65</v>
      </c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</row>
    <row r="115" spans="1:43" x14ac:dyDescent="0.35">
      <c r="A115" s="3" t="s">
        <v>402</v>
      </c>
      <c r="B115" s="11">
        <f t="shared" si="2"/>
        <v>2</v>
      </c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 t="s">
        <v>65</v>
      </c>
      <c r="Y115" s="13"/>
      <c r="Z115" s="13" t="s">
        <v>65</v>
      </c>
      <c r="AA115" s="13"/>
      <c r="AB115" s="13"/>
      <c r="AC115" s="1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</row>
    <row r="116" spans="1:43" x14ac:dyDescent="0.35">
      <c r="A116" s="12" t="s">
        <v>403</v>
      </c>
      <c r="B116" s="11">
        <f t="shared" si="2"/>
        <v>3</v>
      </c>
      <c r="C116" s="13"/>
      <c r="D116" s="13"/>
      <c r="E116" s="13"/>
      <c r="F116" s="3"/>
      <c r="G116" s="13"/>
      <c r="H116" s="13"/>
      <c r="I116" s="13"/>
      <c r="J116" s="13"/>
      <c r="K116" s="13" t="s">
        <v>65</v>
      </c>
      <c r="L116" s="13" t="s">
        <v>65</v>
      </c>
      <c r="M116" s="13" t="s">
        <v>65</v>
      </c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</row>
    <row r="117" spans="1:43" x14ac:dyDescent="0.35">
      <c r="A117" s="3" t="s">
        <v>404</v>
      </c>
      <c r="B117" s="11">
        <f t="shared" si="2"/>
        <v>7</v>
      </c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 t="s">
        <v>65</v>
      </c>
      <c r="U117" s="13"/>
      <c r="V117" s="13" t="s">
        <v>65</v>
      </c>
      <c r="W117" s="13"/>
      <c r="X117" s="13"/>
      <c r="Y117" s="13"/>
      <c r="Z117" s="13" t="s">
        <v>65</v>
      </c>
      <c r="AA117" s="13"/>
      <c r="AB117" s="13" t="s">
        <v>65</v>
      </c>
      <c r="AC117" s="13"/>
      <c r="AD117" s="3"/>
      <c r="AE117" s="3"/>
      <c r="AF117" s="13" t="s">
        <v>65</v>
      </c>
      <c r="AG117" s="13"/>
      <c r="AH117" s="13"/>
      <c r="AI117" s="13"/>
      <c r="AJ117" s="13" t="s">
        <v>65</v>
      </c>
      <c r="AK117" s="13" t="s">
        <v>65</v>
      </c>
      <c r="AL117" s="3"/>
      <c r="AM117" s="3"/>
      <c r="AN117" s="3"/>
      <c r="AO117" s="3"/>
      <c r="AP117" s="3"/>
      <c r="AQ117" s="3"/>
    </row>
    <row r="118" spans="1:43" x14ac:dyDescent="0.35">
      <c r="A118" s="3" t="s">
        <v>405</v>
      </c>
      <c r="B118" s="11">
        <f t="shared" si="2"/>
        <v>7</v>
      </c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 t="s">
        <v>65</v>
      </c>
      <c r="U118" s="13"/>
      <c r="V118" s="13" t="s">
        <v>65</v>
      </c>
      <c r="W118" s="13"/>
      <c r="X118" s="13"/>
      <c r="Y118" s="13"/>
      <c r="Z118" s="13" t="s">
        <v>65</v>
      </c>
      <c r="AA118" s="13"/>
      <c r="AB118" s="13" t="s">
        <v>65</v>
      </c>
      <c r="AC118" s="13"/>
      <c r="AD118" s="3"/>
      <c r="AE118" s="3"/>
      <c r="AF118" s="13" t="s">
        <v>65</v>
      </c>
      <c r="AG118" s="13"/>
      <c r="AH118" s="13"/>
      <c r="AI118" s="13"/>
      <c r="AJ118" s="13" t="s">
        <v>65</v>
      </c>
      <c r="AK118" s="13" t="s">
        <v>65</v>
      </c>
      <c r="AL118" s="3"/>
      <c r="AM118" s="3"/>
      <c r="AN118" s="3"/>
      <c r="AO118" s="3"/>
      <c r="AP118" s="3"/>
      <c r="AQ118" s="3"/>
    </row>
    <row r="119" spans="1:43" x14ac:dyDescent="0.35">
      <c r="A119" s="3" t="s">
        <v>406</v>
      </c>
      <c r="B119" s="11">
        <f t="shared" si="2"/>
        <v>7</v>
      </c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 t="s">
        <v>65</v>
      </c>
      <c r="U119" s="13"/>
      <c r="V119" s="13" t="s">
        <v>65</v>
      </c>
      <c r="W119" s="13"/>
      <c r="X119" s="13"/>
      <c r="Y119" s="13"/>
      <c r="Z119" s="13" t="s">
        <v>65</v>
      </c>
      <c r="AA119" s="13"/>
      <c r="AB119" s="13" t="s">
        <v>65</v>
      </c>
      <c r="AC119" s="13"/>
      <c r="AD119" s="3"/>
      <c r="AE119" s="3"/>
      <c r="AF119" s="13" t="s">
        <v>65</v>
      </c>
      <c r="AG119" s="13"/>
      <c r="AH119" s="13"/>
      <c r="AI119" s="13"/>
      <c r="AJ119" s="13" t="s">
        <v>65</v>
      </c>
      <c r="AK119" s="13" t="s">
        <v>65</v>
      </c>
      <c r="AL119" s="3"/>
      <c r="AM119" s="3"/>
      <c r="AN119" s="3"/>
      <c r="AO119" s="3"/>
      <c r="AP119" s="3"/>
      <c r="AQ119" s="3"/>
    </row>
    <row r="120" spans="1:43" x14ac:dyDescent="0.35">
      <c r="A120" s="3" t="s">
        <v>407</v>
      </c>
      <c r="B120" s="11">
        <f t="shared" si="2"/>
        <v>4</v>
      </c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 t="s">
        <v>65</v>
      </c>
      <c r="U120" s="13"/>
      <c r="V120" s="13" t="s">
        <v>65</v>
      </c>
      <c r="W120" s="13"/>
      <c r="X120" s="13"/>
      <c r="Y120" s="13"/>
      <c r="Z120" s="13" t="s">
        <v>65</v>
      </c>
      <c r="AA120" s="13"/>
      <c r="AB120" s="13" t="s">
        <v>65</v>
      </c>
      <c r="AC120" s="1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</row>
    <row r="121" spans="1:43" x14ac:dyDescent="0.35">
      <c r="A121" s="3" t="s">
        <v>408</v>
      </c>
      <c r="B121" s="11">
        <f t="shared" si="2"/>
        <v>1</v>
      </c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 t="s">
        <v>65</v>
      </c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</row>
    <row r="122" spans="1:43" x14ac:dyDescent="0.35">
      <c r="A122" s="3" t="s">
        <v>409</v>
      </c>
      <c r="B122" s="11">
        <f t="shared" si="2"/>
        <v>12</v>
      </c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 t="s">
        <v>65</v>
      </c>
      <c r="U122" s="13"/>
      <c r="V122" s="13" t="s">
        <v>65</v>
      </c>
      <c r="W122" s="13"/>
      <c r="X122" s="13"/>
      <c r="Y122" s="13"/>
      <c r="Z122" s="13" t="s">
        <v>65</v>
      </c>
      <c r="AA122" s="13"/>
      <c r="AB122" s="13" t="s">
        <v>65</v>
      </c>
      <c r="AC122" s="13"/>
      <c r="AD122" s="13"/>
      <c r="AE122" s="13" t="s">
        <v>65</v>
      </c>
      <c r="AF122" s="13" t="s">
        <v>65</v>
      </c>
      <c r="AG122" s="13"/>
      <c r="AH122" s="13" t="s">
        <v>65</v>
      </c>
      <c r="AI122" s="13"/>
      <c r="AJ122" s="13" t="s">
        <v>65</v>
      </c>
      <c r="AK122" s="13" t="s">
        <v>65</v>
      </c>
      <c r="AL122" s="13"/>
      <c r="AM122" s="13" t="s">
        <v>65</v>
      </c>
      <c r="AN122" s="13" t="s">
        <v>65</v>
      </c>
      <c r="AO122" s="13" t="s">
        <v>65</v>
      </c>
      <c r="AP122" s="13"/>
      <c r="AQ122" s="13"/>
    </row>
    <row r="123" spans="1:43" x14ac:dyDescent="0.35">
      <c r="A123" s="3" t="s">
        <v>410</v>
      </c>
      <c r="B123" s="11">
        <f t="shared" si="2"/>
        <v>11</v>
      </c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 t="s">
        <v>65</v>
      </c>
      <c r="U123" s="13"/>
      <c r="V123" s="13" t="s">
        <v>65</v>
      </c>
      <c r="W123" s="13"/>
      <c r="X123" s="13"/>
      <c r="Y123" s="13"/>
      <c r="Z123" s="13" t="s">
        <v>65</v>
      </c>
      <c r="AA123" s="13"/>
      <c r="AB123" s="13" t="s">
        <v>65</v>
      </c>
      <c r="AC123" s="13"/>
      <c r="AD123" s="3"/>
      <c r="AE123" s="3"/>
      <c r="AF123" s="13" t="s">
        <v>65</v>
      </c>
      <c r="AG123" s="13"/>
      <c r="AH123" s="13" t="s">
        <v>65</v>
      </c>
      <c r="AI123" s="13"/>
      <c r="AJ123" s="13" t="s">
        <v>65</v>
      </c>
      <c r="AK123" s="13" t="s">
        <v>65</v>
      </c>
      <c r="AL123" s="13"/>
      <c r="AM123" s="13" t="s">
        <v>65</v>
      </c>
      <c r="AN123" s="13" t="s">
        <v>65</v>
      </c>
      <c r="AO123" s="13" t="s">
        <v>65</v>
      </c>
      <c r="AP123" s="3"/>
      <c r="AQ123" s="3"/>
    </row>
    <row r="124" spans="1:43" x14ac:dyDescent="0.35">
      <c r="A124" s="3" t="s">
        <v>411</v>
      </c>
      <c r="B124" s="11">
        <f t="shared" si="2"/>
        <v>2</v>
      </c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 t="s">
        <v>65</v>
      </c>
      <c r="Y124" s="13"/>
      <c r="Z124" s="13" t="s">
        <v>65</v>
      </c>
      <c r="AA124" s="13"/>
      <c r="AB124" s="13"/>
      <c r="AC124" s="1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</row>
    <row r="125" spans="1:43" x14ac:dyDescent="0.35">
      <c r="A125" s="3" t="s">
        <v>412</v>
      </c>
      <c r="B125" s="11">
        <f t="shared" si="2"/>
        <v>4</v>
      </c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 t="s">
        <v>65</v>
      </c>
      <c r="U125" s="13"/>
      <c r="V125" s="13" t="s">
        <v>65</v>
      </c>
      <c r="W125" s="13"/>
      <c r="X125" s="13"/>
      <c r="Y125" s="13"/>
      <c r="Z125" s="13"/>
      <c r="AA125" s="13" t="s">
        <v>65</v>
      </c>
      <c r="AB125" s="13" t="s">
        <v>65</v>
      </c>
      <c r="AC125" s="1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</row>
    <row r="126" spans="1:43" x14ac:dyDescent="0.35">
      <c r="A126" s="3" t="s">
        <v>413</v>
      </c>
      <c r="B126" s="11">
        <f t="shared" si="2"/>
        <v>5</v>
      </c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 t="s">
        <v>65</v>
      </c>
      <c r="U126" s="13"/>
      <c r="V126" s="13" t="s">
        <v>65</v>
      </c>
      <c r="W126" s="13"/>
      <c r="X126" s="13"/>
      <c r="Y126" s="13"/>
      <c r="Z126" s="13"/>
      <c r="AA126" s="13" t="s">
        <v>65</v>
      </c>
      <c r="AB126" s="13" t="s">
        <v>65</v>
      </c>
      <c r="AC126" s="13" t="s">
        <v>65</v>
      </c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</row>
    <row r="127" spans="1:43" x14ac:dyDescent="0.35">
      <c r="A127" s="3" t="s">
        <v>414</v>
      </c>
      <c r="B127" s="11">
        <f t="shared" si="2"/>
        <v>4</v>
      </c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 t="s">
        <v>65</v>
      </c>
      <c r="U127" s="13"/>
      <c r="V127" s="13" t="s">
        <v>65</v>
      </c>
      <c r="W127" s="13"/>
      <c r="X127" s="13"/>
      <c r="Y127" s="13"/>
      <c r="Z127" s="13"/>
      <c r="AA127" s="13" t="s">
        <v>65</v>
      </c>
      <c r="AB127" s="13" t="s">
        <v>65</v>
      </c>
      <c r="AC127" s="1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</row>
    <row r="128" spans="1:43" x14ac:dyDescent="0.35">
      <c r="A128" s="3" t="s">
        <v>415</v>
      </c>
      <c r="B128" s="11">
        <f t="shared" si="2"/>
        <v>3</v>
      </c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 t="s">
        <v>65</v>
      </c>
      <c r="Q128" s="13" t="s">
        <v>65</v>
      </c>
      <c r="R128" s="13" t="s">
        <v>65</v>
      </c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</row>
    <row r="129" spans="1:43" x14ac:dyDescent="0.35">
      <c r="A129" s="3" t="s">
        <v>416</v>
      </c>
      <c r="B129" s="11">
        <f t="shared" si="2"/>
        <v>4</v>
      </c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 t="s">
        <v>65</v>
      </c>
      <c r="P129" s="13" t="s">
        <v>65</v>
      </c>
      <c r="Q129" s="13" t="s">
        <v>65</v>
      </c>
      <c r="R129" s="13" t="s">
        <v>65</v>
      </c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</row>
    <row r="130" spans="1:43" x14ac:dyDescent="0.35">
      <c r="A130" s="3" t="s">
        <v>417</v>
      </c>
      <c r="B130" s="11">
        <f t="shared" si="2"/>
        <v>3</v>
      </c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 t="s">
        <v>65</v>
      </c>
      <c r="AB130" s="13" t="s">
        <v>65</v>
      </c>
      <c r="AC130" s="13" t="s">
        <v>65</v>
      </c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</row>
    <row r="131" spans="1:43" x14ac:dyDescent="0.35">
      <c r="A131" s="3" t="s">
        <v>418</v>
      </c>
      <c r="B131" s="11">
        <f t="shared" si="2"/>
        <v>2</v>
      </c>
      <c r="C131" s="13"/>
      <c r="D131" s="13"/>
      <c r="E131" s="13" t="s">
        <v>65</v>
      </c>
      <c r="F131" s="13"/>
      <c r="G131" s="13" t="s">
        <v>65</v>
      </c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</row>
    <row r="132" spans="1:43" x14ac:dyDescent="0.35">
      <c r="A132" s="3" t="s">
        <v>419</v>
      </c>
      <c r="B132" s="11">
        <f t="shared" si="2"/>
        <v>1</v>
      </c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 t="s">
        <v>65</v>
      </c>
      <c r="AC132" s="1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</row>
    <row r="133" spans="1:43" x14ac:dyDescent="0.35">
      <c r="A133" s="3" t="s">
        <v>420</v>
      </c>
      <c r="B133" s="11">
        <f t="shared" si="2"/>
        <v>3</v>
      </c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 t="s">
        <v>65</v>
      </c>
      <c r="AB133" s="13" t="s">
        <v>65</v>
      </c>
      <c r="AC133" s="13" t="s">
        <v>65</v>
      </c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</row>
    <row r="134" spans="1:43" x14ac:dyDescent="0.35">
      <c r="A134" s="3" t="s">
        <v>609</v>
      </c>
      <c r="B134" s="11">
        <f t="shared" si="2"/>
        <v>5</v>
      </c>
      <c r="C134" s="12"/>
      <c r="D134" s="12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13"/>
      <c r="U134" s="3"/>
      <c r="V134" s="3"/>
      <c r="W134" s="3"/>
      <c r="X134" s="3"/>
      <c r="Y134" s="3"/>
      <c r="Z134" s="3"/>
      <c r="AA134" s="3"/>
      <c r="AB134" s="3"/>
      <c r="AC134" s="3"/>
      <c r="AD134" s="13"/>
      <c r="AE134" s="13"/>
      <c r="AF134" s="13"/>
      <c r="AG134" s="13" t="s">
        <v>65</v>
      </c>
      <c r="AH134" s="13"/>
      <c r="AI134" s="13" t="s">
        <v>65</v>
      </c>
      <c r="AJ134" s="13" t="s">
        <v>65</v>
      </c>
      <c r="AK134" s="13" t="s">
        <v>65</v>
      </c>
      <c r="AL134" s="13"/>
      <c r="AM134" s="13"/>
      <c r="AN134" s="13"/>
      <c r="AO134" s="13" t="s">
        <v>65</v>
      </c>
      <c r="AP134" s="13"/>
      <c r="AQ134" s="13"/>
    </row>
    <row r="135" spans="1:43" x14ac:dyDescent="0.35">
      <c r="A135" s="3" t="s">
        <v>653</v>
      </c>
      <c r="B135" s="11">
        <f t="shared" si="2"/>
        <v>2</v>
      </c>
      <c r="C135" s="12"/>
      <c r="D135" s="12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13"/>
      <c r="AE135" s="13"/>
      <c r="AF135" s="13"/>
      <c r="AG135" s="13"/>
      <c r="AH135" s="13" t="s">
        <v>65</v>
      </c>
      <c r="AI135" s="13" t="s">
        <v>65</v>
      </c>
      <c r="AJ135" s="13"/>
      <c r="AK135" s="13"/>
      <c r="AL135" s="13"/>
      <c r="AM135" s="13"/>
      <c r="AN135" s="13"/>
      <c r="AO135" s="13"/>
      <c r="AP135" s="13"/>
      <c r="AQ135" s="13"/>
    </row>
    <row r="136" spans="1:43" x14ac:dyDescent="0.35">
      <c r="A136" s="3" t="s">
        <v>421</v>
      </c>
      <c r="B136" s="11">
        <f t="shared" ref="B136:B199" si="3">COUNTIF($C136:$AQ136,"√")</f>
        <v>1</v>
      </c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 t="s">
        <v>65</v>
      </c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</row>
    <row r="137" spans="1:43" x14ac:dyDescent="0.35">
      <c r="A137" s="3" t="s">
        <v>422</v>
      </c>
      <c r="B137" s="11">
        <f t="shared" si="3"/>
        <v>4</v>
      </c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 t="s">
        <v>65</v>
      </c>
      <c r="W137" s="13" t="s">
        <v>65</v>
      </c>
      <c r="X137" s="13" t="s">
        <v>65</v>
      </c>
      <c r="Y137" s="13"/>
      <c r="Z137" s="13" t="s">
        <v>65</v>
      </c>
      <c r="AA137" s="13"/>
      <c r="AB137" s="13"/>
      <c r="AC137" s="1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</row>
    <row r="138" spans="1:43" x14ac:dyDescent="0.35">
      <c r="A138" s="3" t="s">
        <v>610</v>
      </c>
      <c r="B138" s="11">
        <f t="shared" si="3"/>
        <v>2</v>
      </c>
      <c r="C138" s="12"/>
      <c r="D138" s="12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13"/>
      <c r="AE138" s="13"/>
      <c r="AF138" s="13"/>
      <c r="AG138" s="13"/>
      <c r="AH138" s="13"/>
      <c r="AI138" s="13"/>
      <c r="AJ138" s="13" t="s">
        <v>65</v>
      </c>
      <c r="AK138" s="13" t="s">
        <v>65</v>
      </c>
      <c r="AL138" s="13"/>
      <c r="AM138" s="13"/>
      <c r="AN138" s="13"/>
      <c r="AO138" s="13"/>
      <c r="AP138" s="13"/>
      <c r="AQ138" s="13"/>
    </row>
    <row r="139" spans="1:43" x14ac:dyDescent="0.35">
      <c r="A139" s="3" t="s">
        <v>658</v>
      </c>
      <c r="B139" s="11">
        <f t="shared" si="3"/>
        <v>2</v>
      </c>
      <c r="C139" s="12"/>
      <c r="D139" s="12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13"/>
      <c r="AE139" s="13"/>
      <c r="AF139" s="13" t="s">
        <v>65</v>
      </c>
      <c r="AG139" s="13"/>
      <c r="AH139" s="13"/>
      <c r="AI139" s="13"/>
      <c r="AJ139" s="13"/>
      <c r="AK139" s="13" t="s">
        <v>65</v>
      </c>
      <c r="AL139" s="13"/>
      <c r="AM139" s="13"/>
      <c r="AN139" s="13"/>
      <c r="AO139" s="13"/>
      <c r="AP139" s="13"/>
      <c r="AQ139" s="13"/>
    </row>
    <row r="140" spans="1:43" x14ac:dyDescent="0.35">
      <c r="A140" s="3" t="s">
        <v>423</v>
      </c>
      <c r="B140" s="11">
        <f t="shared" si="3"/>
        <v>2</v>
      </c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 t="s">
        <v>65</v>
      </c>
      <c r="Q140" s="13"/>
      <c r="R140" s="13" t="s">
        <v>65</v>
      </c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</row>
    <row r="141" spans="1:43" x14ac:dyDescent="0.35">
      <c r="A141" s="3" t="s">
        <v>424</v>
      </c>
      <c r="B141" s="11">
        <f t="shared" si="3"/>
        <v>3</v>
      </c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 t="s">
        <v>65</v>
      </c>
      <c r="Q141" s="13" t="s">
        <v>65</v>
      </c>
      <c r="R141" s="13" t="s">
        <v>65</v>
      </c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</row>
    <row r="142" spans="1:43" x14ac:dyDescent="0.35">
      <c r="A142" s="3" t="s">
        <v>425</v>
      </c>
      <c r="B142" s="11">
        <f t="shared" si="3"/>
        <v>3</v>
      </c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 t="s">
        <v>65</v>
      </c>
      <c r="Q142" s="13" t="s">
        <v>65</v>
      </c>
      <c r="R142" s="13" t="s">
        <v>65</v>
      </c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</row>
    <row r="143" spans="1:43" x14ac:dyDescent="0.35">
      <c r="A143" s="3" t="s">
        <v>426</v>
      </c>
      <c r="B143" s="11">
        <f t="shared" si="3"/>
        <v>2</v>
      </c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 t="s">
        <v>65</v>
      </c>
      <c r="Q143" s="13"/>
      <c r="R143" s="13" t="s">
        <v>65</v>
      </c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</row>
    <row r="144" spans="1:43" x14ac:dyDescent="0.35">
      <c r="A144" s="3" t="s">
        <v>427</v>
      </c>
      <c r="B144" s="11">
        <f t="shared" si="3"/>
        <v>3</v>
      </c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 t="s">
        <v>65</v>
      </c>
      <c r="Q144" s="13" t="s">
        <v>65</v>
      </c>
      <c r="R144" s="13" t="s">
        <v>65</v>
      </c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</row>
    <row r="145" spans="1:43" x14ac:dyDescent="0.35">
      <c r="A145" s="3" t="s">
        <v>428</v>
      </c>
      <c r="B145" s="11">
        <f t="shared" si="3"/>
        <v>3</v>
      </c>
      <c r="C145" s="13"/>
      <c r="D145" s="13"/>
      <c r="E145" s="13"/>
      <c r="F145" s="13"/>
      <c r="G145" s="13"/>
      <c r="H145" s="13"/>
      <c r="I145" s="13"/>
      <c r="J145" s="13"/>
      <c r="K145" s="13" t="s">
        <v>65</v>
      </c>
      <c r="L145" s="13" t="s">
        <v>65</v>
      </c>
      <c r="M145" s="13" t="s">
        <v>65</v>
      </c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</row>
    <row r="146" spans="1:43" x14ac:dyDescent="0.35">
      <c r="A146" s="3" t="s">
        <v>429</v>
      </c>
      <c r="B146" s="11">
        <f t="shared" si="3"/>
        <v>3</v>
      </c>
      <c r="C146" s="13"/>
      <c r="D146" s="13"/>
      <c r="E146" s="13"/>
      <c r="F146" s="13"/>
      <c r="G146" s="13"/>
      <c r="H146" s="13"/>
      <c r="I146" s="13"/>
      <c r="J146" s="13"/>
      <c r="K146" s="13" t="s">
        <v>65</v>
      </c>
      <c r="L146" s="13" t="s">
        <v>65</v>
      </c>
      <c r="M146" s="13" t="s">
        <v>65</v>
      </c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</row>
    <row r="147" spans="1:43" x14ac:dyDescent="0.35">
      <c r="A147" s="3" t="s">
        <v>430</v>
      </c>
      <c r="B147" s="11">
        <f t="shared" si="3"/>
        <v>2</v>
      </c>
      <c r="C147" s="13"/>
      <c r="D147" s="13"/>
      <c r="E147" s="13"/>
      <c r="F147" s="13"/>
      <c r="G147" s="13"/>
      <c r="H147" s="13"/>
      <c r="I147" s="13"/>
      <c r="J147" s="13"/>
      <c r="K147" s="13" t="s">
        <v>65</v>
      </c>
      <c r="L147" s="13"/>
      <c r="M147" s="13" t="s">
        <v>65</v>
      </c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</row>
    <row r="148" spans="1:43" x14ac:dyDescent="0.35">
      <c r="A148" s="12" t="s">
        <v>431</v>
      </c>
      <c r="B148" s="11">
        <f t="shared" si="3"/>
        <v>5</v>
      </c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 t="s">
        <v>65</v>
      </c>
      <c r="U148" s="13"/>
      <c r="V148" s="13" t="s">
        <v>65</v>
      </c>
      <c r="W148" s="13"/>
      <c r="X148" s="13"/>
      <c r="Y148" s="13"/>
      <c r="Z148" s="13"/>
      <c r="AA148" s="13" t="s">
        <v>65</v>
      </c>
      <c r="AB148" s="13" t="s">
        <v>65</v>
      </c>
      <c r="AC148" s="13" t="s">
        <v>65</v>
      </c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</row>
    <row r="149" spans="1:43" x14ac:dyDescent="0.35">
      <c r="A149" s="3" t="s">
        <v>432</v>
      </c>
      <c r="B149" s="11">
        <f t="shared" si="3"/>
        <v>1</v>
      </c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 t="s">
        <v>65</v>
      </c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</row>
    <row r="150" spans="1:43" x14ac:dyDescent="0.35">
      <c r="A150" s="3" t="s">
        <v>433</v>
      </c>
      <c r="B150" s="11">
        <f t="shared" si="3"/>
        <v>3</v>
      </c>
      <c r="C150" s="13"/>
      <c r="D150" s="13"/>
      <c r="E150" s="13"/>
      <c r="F150" s="13"/>
      <c r="G150" s="13"/>
      <c r="H150" s="13"/>
      <c r="I150" s="13"/>
      <c r="J150" s="13"/>
      <c r="K150" s="13" t="s">
        <v>65</v>
      </c>
      <c r="L150" s="13" t="s">
        <v>65</v>
      </c>
      <c r="M150" s="13" t="s">
        <v>65</v>
      </c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</row>
    <row r="151" spans="1:43" x14ac:dyDescent="0.35">
      <c r="A151" s="3" t="s">
        <v>611</v>
      </c>
      <c r="B151" s="11">
        <f t="shared" si="3"/>
        <v>6</v>
      </c>
      <c r="C151" s="12"/>
      <c r="D151" s="12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13" t="s">
        <v>65</v>
      </c>
      <c r="AE151" s="13"/>
      <c r="AF151" s="13"/>
      <c r="AG151" s="13"/>
      <c r="AH151" s="13" t="s">
        <v>65</v>
      </c>
      <c r="AI151" s="13"/>
      <c r="AJ151" s="13" t="s">
        <v>65</v>
      </c>
      <c r="AK151" s="13" t="s">
        <v>65</v>
      </c>
      <c r="AL151" s="13" t="s">
        <v>65</v>
      </c>
      <c r="AM151" s="13"/>
      <c r="AN151" s="13"/>
      <c r="AO151" s="13"/>
      <c r="AP151" s="13" t="s">
        <v>65</v>
      </c>
      <c r="AQ151" s="13"/>
    </row>
    <row r="152" spans="1:43" x14ac:dyDescent="0.35">
      <c r="A152" s="3" t="s">
        <v>434</v>
      </c>
      <c r="B152" s="11">
        <f t="shared" si="3"/>
        <v>3</v>
      </c>
      <c r="C152" s="13"/>
      <c r="D152" s="13" t="s">
        <v>65</v>
      </c>
      <c r="E152" s="13"/>
      <c r="F152" s="13"/>
      <c r="G152" s="13" t="s">
        <v>65</v>
      </c>
      <c r="H152" s="13"/>
      <c r="I152" s="13" t="s">
        <v>65</v>
      </c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</row>
    <row r="153" spans="1:43" x14ac:dyDescent="0.35">
      <c r="A153" s="3" t="s">
        <v>436</v>
      </c>
      <c r="B153" s="11">
        <f t="shared" si="3"/>
        <v>2</v>
      </c>
      <c r="C153" s="13"/>
      <c r="D153" s="13"/>
      <c r="E153" s="13"/>
      <c r="F153" s="13"/>
      <c r="G153" s="13"/>
      <c r="H153" s="13"/>
      <c r="I153" s="13"/>
      <c r="J153" s="13"/>
      <c r="K153" s="13" t="s">
        <v>65</v>
      </c>
      <c r="L153" s="13" t="s">
        <v>65</v>
      </c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</row>
    <row r="154" spans="1:43" x14ac:dyDescent="0.35">
      <c r="A154" s="3" t="s">
        <v>435</v>
      </c>
      <c r="B154" s="11">
        <f t="shared" si="3"/>
        <v>2</v>
      </c>
      <c r="C154" s="13"/>
      <c r="D154" s="13"/>
      <c r="E154" s="13"/>
      <c r="F154" s="13"/>
      <c r="G154" s="13"/>
      <c r="H154" s="13"/>
      <c r="I154" s="13"/>
      <c r="J154" s="13"/>
      <c r="K154" s="13" t="s">
        <v>65</v>
      </c>
      <c r="L154" s="13" t="s">
        <v>65</v>
      </c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</row>
    <row r="155" spans="1:43" x14ac:dyDescent="0.35">
      <c r="A155" s="3" t="s">
        <v>612</v>
      </c>
      <c r="B155" s="11">
        <f t="shared" si="3"/>
        <v>5</v>
      </c>
      <c r="C155" s="12"/>
      <c r="D155" s="12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13"/>
      <c r="AE155" s="13" t="s">
        <v>65</v>
      </c>
      <c r="AF155" s="13"/>
      <c r="AG155" s="13" t="s">
        <v>65</v>
      </c>
      <c r="AH155" s="13"/>
      <c r="AI155" s="13" t="s">
        <v>65</v>
      </c>
      <c r="AJ155" s="13" t="s">
        <v>65</v>
      </c>
      <c r="AK155" s="13" t="s">
        <v>65</v>
      </c>
      <c r="AL155" s="13"/>
      <c r="AM155" s="13"/>
      <c r="AN155" s="13"/>
      <c r="AO155" s="13"/>
      <c r="AP155" s="13"/>
      <c r="AQ155" s="13"/>
    </row>
    <row r="156" spans="1:43" x14ac:dyDescent="0.35">
      <c r="A156" s="3" t="s">
        <v>614</v>
      </c>
      <c r="B156" s="11">
        <f t="shared" si="3"/>
        <v>7</v>
      </c>
      <c r="C156" s="12"/>
      <c r="D156" s="12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13"/>
      <c r="AE156" s="13" t="s">
        <v>65</v>
      </c>
      <c r="AF156" s="13"/>
      <c r="AG156" s="13" t="s">
        <v>65</v>
      </c>
      <c r="AH156" s="13"/>
      <c r="AI156" s="13" t="s">
        <v>65</v>
      </c>
      <c r="AJ156" s="13" t="s">
        <v>65</v>
      </c>
      <c r="AK156" s="13" t="s">
        <v>65</v>
      </c>
      <c r="AL156" s="13"/>
      <c r="AM156" s="13"/>
      <c r="AN156" s="13" t="s">
        <v>65</v>
      </c>
      <c r="AO156" s="13" t="s">
        <v>65</v>
      </c>
      <c r="AP156" s="13"/>
      <c r="AQ156" s="13"/>
    </row>
    <row r="157" spans="1:43" x14ac:dyDescent="0.35">
      <c r="A157" s="3" t="s">
        <v>613</v>
      </c>
      <c r="B157" s="11">
        <f t="shared" si="3"/>
        <v>3</v>
      </c>
      <c r="C157" s="12"/>
      <c r="D157" s="12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13"/>
      <c r="AE157" s="13" t="s">
        <v>65</v>
      </c>
      <c r="AF157" s="13"/>
      <c r="AG157" s="13" t="s">
        <v>65</v>
      </c>
      <c r="AH157" s="13"/>
      <c r="AI157" s="13" t="s">
        <v>65</v>
      </c>
      <c r="AJ157" s="13"/>
      <c r="AK157" s="13"/>
      <c r="AL157" s="13"/>
      <c r="AM157" s="13"/>
      <c r="AN157" s="13"/>
      <c r="AO157" s="13"/>
      <c r="AP157" s="13"/>
      <c r="AQ157" s="13"/>
    </row>
    <row r="158" spans="1:43" x14ac:dyDescent="0.35">
      <c r="A158" s="3" t="s">
        <v>437</v>
      </c>
      <c r="B158" s="11">
        <f t="shared" si="3"/>
        <v>1</v>
      </c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 t="s">
        <v>65</v>
      </c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</row>
    <row r="159" spans="1:43" x14ac:dyDescent="0.35">
      <c r="A159" s="3" t="s">
        <v>438</v>
      </c>
      <c r="B159" s="11">
        <f t="shared" si="3"/>
        <v>1</v>
      </c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 t="s">
        <v>65</v>
      </c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</row>
    <row r="160" spans="1:43" x14ac:dyDescent="0.35">
      <c r="A160" s="3" t="s">
        <v>439</v>
      </c>
      <c r="B160" s="11">
        <f t="shared" si="3"/>
        <v>2</v>
      </c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 t="s">
        <v>65</v>
      </c>
      <c r="O160" s="13"/>
      <c r="P160" s="13"/>
      <c r="Q160" s="13" t="s">
        <v>65</v>
      </c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</row>
    <row r="161" spans="1:43" x14ac:dyDescent="0.35">
      <c r="A161" s="3" t="s">
        <v>440</v>
      </c>
      <c r="B161" s="11">
        <f t="shared" si="3"/>
        <v>6</v>
      </c>
      <c r="C161" s="13"/>
      <c r="D161" s="13" t="s">
        <v>65</v>
      </c>
      <c r="E161" s="13"/>
      <c r="F161" s="13" t="s">
        <v>65</v>
      </c>
      <c r="G161" s="13" t="s">
        <v>65</v>
      </c>
      <c r="H161" s="13" t="s">
        <v>65</v>
      </c>
      <c r="I161" s="13" t="s">
        <v>65</v>
      </c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 t="s">
        <v>65</v>
      </c>
      <c r="AC161" s="1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</row>
    <row r="162" spans="1:43" x14ac:dyDescent="0.35">
      <c r="A162" s="3" t="s">
        <v>441</v>
      </c>
      <c r="B162" s="11">
        <f t="shared" si="3"/>
        <v>4</v>
      </c>
      <c r="C162" s="13"/>
      <c r="D162" s="13"/>
      <c r="E162" s="13" t="s">
        <v>65</v>
      </c>
      <c r="F162" s="13"/>
      <c r="G162" s="13" t="s">
        <v>65</v>
      </c>
      <c r="H162" s="13" t="s">
        <v>65</v>
      </c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 t="s">
        <v>65</v>
      </c>
      <c r="AC162" s="1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</row>
    <row r="163" spans="1:43" x14ac:dyDescent="0.35">
      <c r="A163" s="3" t="s">
        <v>615</v>
      </c>
      <c r="B163" s="11">
        <f t="shared" si="3"/>
        <v>3</v>
      </c>
      <c r="C163" s="12"/>
      <c r="D163" s="12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13" t="s">
        <v>65</v>
      </c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 t="s">
        <v>65</v>
      </c>
      <c r="AQ163" s="13" t="s">
        <v>65</v>
      </c>
    </row>
    <row r="164" spans="1:43" x14ac:dyDescent="0.35">
      <c r="A164" s="3" t="s">
        <v>442</v>
      </c>
      <c r="B164" s="11">
        <f t="shared" si="3"/>
        <v>5</v>
      </c>
      <c r="C164" s="13"/>
      <c r="D164" s="13" t="s">
        <v>65</v>
      </c>
      <c r="E164" s="13"/>
      <c r="F164" s="13" t="s">
        <v>65</v>
      </c>
      <c r="G164" s="13" t="s">
        <v>65</v>
      </c>
      <c r="H164" s="13" t="s">
        <v>65</v>
      </c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 t="s">
        <v>65</v>
      </c>
      <c r="AC164" s="1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</row>
    <row r="165" spans="1:43" x14ac:dyDescent="0.35">
      <c r="A165" s="3" t="s">
        <v>443</v>
      </c>
      <c r="B165" s="11">
        <f t="shared" si="3"/>
        <v>1</v>
      </c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 t="s">
        <v>65</v>
      </c>
      <c r="AC165" s="1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</row>
    <row r="166" spans="1:43" x14ac:dyDescent="0.35">
      <c r="A166" s="3" t="s">
        <v>444</v>
      </c>
      <c r="B166" s="11">
        <f t="shared" si="3"/>
        <v>1</v>
      </c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 t="s">
        <v>65</v>
      </c>
      <c r="AC166" s="1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</row>
    <row r="167" spans="1:43" x14ac:dyDescent="0.35">
      <c r="A167" s="3" t="s">
        <v>616</v>
      </c>
      <c r="B167" s="11">
        <f t="shared" si="3"/>
        <v>4</v>
      </c>
      <c r="C167" s="12"/>
      <c r="D167" s="12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12"/>
      <c r="U167" s="12"/>
      <c r="V167" s="12"/>
      <c r="W167" s="3"/>
      <c r="X167" s="3"/>
      <c r="Y167" s="3"/>
      <c r="Z167" s="3"/>
      <c r="AA167" s="3"/>
      <c r="AB167" s="3"/>
      <c r="AC167" s="3"/>
      <c r="AD167" s="13" t="s">
        <v>65</v>
      </c>
      <c r="AE167" s="13"/>
      <c r="AF167" s="13"/>
      <c r="AG167" s="13"/>
      <c r="AH167" s="13"/>
      <c r="AI167" s="13"/>
      <c r="AJ167" s="13"/>
      <c r="AK167" s="13" t="s">
        <v>65</v>
      </c>
      <c r="AL167" s="13" t="s">
        <v>65</v>
      </c>
      <c r="AM167" s="13"/>
      <c r="AN167" s="13"/>
      <c r="AO167" s="13"/>
      <c r="AP167" s="13" t="s">
        <v>65</v>
      </c>
      <c r="AQ167" s="13"/>
    </row>
    <row r="168" spans="1:43" x14ac:dyDescent="0.35">
      <c r="A168" s="3" t="s">
        <v>445</v>
      </c>
      <c r="B168" s="11">
        <f t="shared" si="3"/>
        <v>3</v>
      </c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 t="s">
        <v>65</v>
      </c>
      <c r="AB168" s="13" t="s">
        <v>65</v>
      </c>
      <c r="AC168" s="13" t="s">
        <v>65</v>
      </c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</row>
    <row r="169" spans="1:43" x14ac:dyDescent="0.35">
      <c r="A169" s="3" t="s">
        <v>446</v>
      </c>
      <c r="B169" s="11">
        <f t="shared" si="3"/>
        <v>2</v>
      </c>
      <c r="C169" s="13"/>
      <c r="D169" s="13"/>
      <c r="E169" s="13"/>
      <c r="F169" s="13"/>
      <c r="G169" s="13"/>
      <c r="H169" s="13"/>
      <c r="I169" s="13"/>
      <c r="J169" s="13"/>
      <c r="K169" s="13" t="s">
        <v>65</v>
      </c>
      <c r="L169" s="13"/>
      <c r="M169" s="13" t="s">
        <v>65</v>
      </c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</row>
    <row r="170" spans="1:43" x14ac:dyDescent="0.35">
      <c r="A170" s="3" t="s">
        <v>447</v>
      </c>
      <c r="B170" s="11">
        <f t="shared" si="3"/>
        <v>2</v>
      </c>
      <c r="C170" s="13"/>
      <c r="D170" s="13"/>
      <c r="E170" s="13"/>
      <c r="F170" s="13"/>
      <c r="G170" s="13"/>
      <c r="H170" s="13"/>
      <c r="I170" s="13"/>
      <c r="J170" s="13"/>
      <c r="K170" s="13" t="s">
        <v>65</v>
      </c>
      <c r="L170" s="13"/>
      <c r="M170" s="13" t="s">
        <v>65</v>
      </c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</row>
    <row r="171" spans="1:43" x14ac:dyDescent="0.35">
      <c r="A171" s="3" t="s">
        <v>617</v>
      </c>
      <c r="B171" s="11">
        <f t="shared" si="3"/>
        <v>9</v>
      </c>
      <c r="C171" s="12"/>
      <c r="D171" s="12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13"/>
      <c r="AE171" s="13" t="s">
        <v>65</v>
      </c>
      <c r="AF171" s="13"/>
      <c r="AG171" s="13" t="s">
        <v>65</v>
      </c>
      <c r="AH171" s="13" t="s">
        <v>65</v>
      </c>
      <c r="AI171" s="13" t="s">
        <v>65</v>
      </c>
      <c r="AJ171" s="13" t="s">
        <v>65</v>
      </c>
      <c r="AK171" s="13" t="s">
        <v>65</v>
      </c>
      <c r="AL171" s="13"/>
      <c r="AM171" s="13"/>
      <c r="AN171" s="13" t="s">
        <v>65</v>
      </c>
      <c r="AO171" s="13" t="s">
        <v>65</v>
      </c>
      <c r="AP171" s="13" t="s">
        <v>65</v>
      </c>
      <c r="AQ171" s="13"/>
    </row>
    <row r="172" spans="1:43" x14ac:dyDescent="0.35">
      <c r="A172" s="3" t="s">
        <v>448</v>
      </c>
      <c r="B172" s="11">
        <f t="shared" si="3"/>
        <v>10</v>
      </c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 t="s">
        <v>65</v>
      </c>
      <c r="AC172" s="13"/>
      <c r="AD172" s="13"/>
      <c r="AE172" s="13" t="s">
        <v>65</v>
      </c>
      <c r="AF172" s="13"/>
      <c r="AG172" s="13" t="s">
        <v>65</v>
      </c>
      <c r="AH172" s="13" t="s">
        <v>65</v>
      </c>
      <c r="AI172" s="13" t="s">
        <v>65</v>
      </c>
      <c r="AJ172" s="13" t="s">
        <v>65</v>
      </c>
      <c r="AK172" s="13" t="s">
        <v>65</v>
      </c>
      <c r="AL172" s="13"/>
      <c r="AM172" s="13"/>
      <c r="AN172" s="13" t="s">
        <v>65</v>
      </c>
      <c r="AO172" s="13" t="s">
        <v>65</v>
      </c>
      <c r="AP172" s="13" t="s">
        <v>65</v>
      </c>
      <c r="AQ172" s="13"/>
    </row>
    <row r="173" spans="1:43" x14ac:dyDescent="0.35">
      <c r="A173" s="3" t="s">
        <v>618</v>
      </c>
      <c r="B173" s="11">
        <f t="shared" si="3"/>
        <v>6</v>
      </c>
      <c r="C173" s="12"/>
      <c r="D173" s="12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13"/>
      <c r="AE173" s="13"/>
      <c r="AF173" s="13"/>
      <c r="AG173" s="13" t="s">
        <v>65</v>
      </c>
      <c r="AH173" s="13"/>
      <c r="AI173" s="13" t="s">
        <v>65</v>
      </c>
      <c r="AJ173" s="13" t="s">
        <v>65</v>
      </c>
      <c r="AK173" s="13" t="s">
        <v>65</v>
      </c>
      <c r="AL173" s="13"/>
      <c r="AM173" s="13"/>
      <c r="AN173" s="13" t="s">
        <v>65</v>
      </c>
      <c r="AO173" s="13" t="s">
        <v>65</v>
      </c>
      <c r="AP173" s="13"/>
      <c r="AQ173" s="13"/>
    </row>
    <row r="174" spans="1:43" x14ac:dyDescent="0.35">
      <c r="A174" s="3" t="s">
        <v>449</v>
      </c>
      <c r="B174" s="11">
        <f t="shared" si="3"/>
        <v>1</v>
      </c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 t="s">
        <v>65</v>
      </c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</row>
    <row r="175" spans="1:43" x14ac:dyDescent="0.35">
      <c r="A175" s="3" t="s">
        <v>450</v>
      </c>
      <c r="B175" s="11">
        <f t="shared" si="3"/>
        <v>1</v>
      </c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 t="s">
        <v>65</v>
      </c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</row>
    <row r="176" spans="1:43" x14ac:dyDescent="0.35">
      <c r="A176" s="3" t="s">
        <v>451</v>
      </c>
      <c r="B176" s="11">
        <f t="shared" si="3"/>
        <v>4</v>
      </c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 t="s">
        <v>65</v>
      </c>
      <c r="W176" s="13" t="s">
        <v>65</v>
      </c>
      <c r="X176" s="13" t="s">
        <v>65</v>
      </c>
      <c r="Y176" s="13"/>
      <c r="Z176" s="13" t="s">
        <v>65</v>
      </c>
      <c r="AA176" s="13"/>
      <c r="AB176" s="13"/>
      <c r="AC176" s="1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</row>
    <row r="177" spans="1:43" x14ac:dyDescent="0.35">
      <c r="A177" s="3" t="s">
        <v>452</v>
      </c>
      <c r="B177" s="11">
        <f t="shared" si="3"/>
        <v>4</v>
      </c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 t="s">
        <v>65</v>
      </c>
      <c r="W177" s="13" t="s">
        <v>65</v>
      </c>
      <c r="X177" s="13" t="s">
        <v>65</v>
      </c>
      <c r="Y177" s="13"/>
      <c r="Z177" s="13" t="s">
        <v>65</v>
      </c>
      <c r="AA177" s="13"/>
      <c r="AB177" s="13"/>
      <c r="AC177" s="1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</row>
    <row r="178" spans="1:43" x14ac:dyDescent="0.35">
      <c r="A178" s="3" t="s">
        <v>619</v>
      </c>
      <c r="B178" s="11">
        <f t="shared" si="3"/>
        <v>3</v>
      </c>
      <c r="C178" s="12"/>
      <c r="D178" s="12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13"/>
      <c r="AE178" s="13"/>
      <c r="AF178" s="13"/>
      <c r="AG178" s="13"/>
      <c r="AH178" s="13"/>
      <c r="AI178" s="13"/>
      <c r="AJ178" s="13" t="s">
        <v>65</v>
      </c>
      <c r="AK178" s="13" t="s">
        <v>65</v>
      </c>
      <c r="AL178" s="13"/>
      <c r="AM178" s="13"/>
      <c r="AN178" s="13"/>
      <c r="AO178" s="13"/>
      <c r="AP178" s="13" t="s">
        <v>65</v>
      </c>
      <c r="AQ178" s="13"/>
    </row>
    <row r="179" spans="1:43" x14ac:dyDescent="0.35">
      <c r="A179" s="3" t="s">
        <v>620</v>
      </c>
      <c r="B179" s="11">
        <f t="shared" si="3"/>
        <v>3</v>
      </c>
      <c r="C179" s="12"/>
      <c r="D179" s="12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13"/>
      <c r="AE179" s="13"/>
      <c r="AF179" s="13"/>
      <c r="AG179" s="13"/>
      <c r="AH179" s="13" t="s">
        <v>65</v>
      </c>
      <c r="AI179" s="13"/>
      <c r="AJ179" s="13" t="s">
        <v>65</v>
      </c>
      <c r="AK179" s="13" t="s">
        <v>65</v>
      </c>
      <c r="AL179" s="13"/>
      <c r="AM179" s="13"/>
      <c r="AN179" s="13"/>
      <c r="AO179" s="13"/>
      <c r="AP179" s="13"/>
      <c r="AQ179" s="13"/>
    </row>
    <row r="180" spans="1:43" x14ac:dyDescent="0.35">
      <c r="A180" s="3" t="s">
        <v>453</v>
      </c>
      <c r="B180" s="11">
        <f t="shared" si="3"/>
        <v>1</v>
      </c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 t="s">
        <v>65</v>
      </c>
      <c r="AC180" s="1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</row>
    <row r="181" spans="1:43" x14ac:dyDescent="0.35">
      <c r="A181" s="3" t="s">
        <v>454</v>
      </c>
      <c r="B181" s="11">
        <f t="shared" si="3"/>
        <v>3</v>
      </c>
      <c r="C181" s="13"/>
      <c r="D181" s="13" t="s">
        <v>65</v>
      </c>
      <c r="E181" s="13"/>
      <c r="F181" s="13"/>
      <c r="G181" s="13"/>
      <c r="H181" s="13"/>
      <c r="I181" s="13" t="s">
        <v>65</v>
      </c>
      <c r="J181" s="13" t="s">
        <v>65</v>
      </c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</row>
    <row r="182" spans="1:43" x14ac:dyDescent="0.35">
      <c r="A182" s="3" t="s">
        <v>621</v>
      </c>
      <c r="B182" s="11">
        <f t="shared" si="3"/>
        <v>4</v>
      </c>
      <c r="C182" s="12"/>
      <c r="D182" s="12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13" t="s">
        <v>65</v>
      </c>
      <c r="AE182" s="13"/>
      <c r="AF182" s="13"/>
      <c r="AG182" s="13"/>
      <c r="AH182" s="13"/>
      <c r="AI182" s="13"/>
      <c r="AJ182" s="13"/>
      <c r="AK182" s="13" t="s">
        <v>65</v>
      </c>
      <c r="AL182" s="13" t="s">
        <v>65</v>
      </c>
      <c r="AM182" s="13"/>
      <c r="AN182" s="13"/>
      <c r="AO182" s="13"/>
      <c r="AP182" s="13" t="s">
        <v>65</v>
      </c>
      <c r="AQ182" s="13"/>
    </row>
    <row r="183" spans="1:43" x14ac:dyDescent="0.35">
      <c r="A183" s="3" t="s">
        <v>455</v>
      </c>
      <c r="B183" s="11">
        <f t="shared" si="3"/>
        <v>4</v>
      </c>
      <c r="C183" s="13"/>
      <c r="D183" s="13"/>
      <c r="E183" s="13" t="s">
        <v>65</v>
      </c>
      <c r="F183" s="13"/>
      <c r="G183" s="13" t="s">
        <v>65</v>
      </c>
      <c r="H183" s="13" t="s">
        <v>65</v>
      </c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 t="s">
        <v>65</v>
      </c>
      <c r="AC183" s="1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</row>
    <row r="184" spans="1:43" x14ac:dyDescent="0.35">
      <c r="A184" s="3" t="s">
        <v>666</v>
      </c>
      <c r="B184" s="11">
        <f t="shared" si="3"/>
        <v>2</v>
      </c>
      <c r="C184" s="13"/>
      <c r="D184" s="13"/>
      <c r="E184" s="13" t="s">
        <v>65</v>
      </c>
      <c r="F184" s="13"/>
      <c r="G184" s="13" t="s">
        <v>65</v>
      </c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</row>
    <row r="185" spans="1:43" x14ac:dyDescent="0.35">
      <c r="A185" s="3" t="s">
        <v>654</v>
      </c>
      <c r="B185" s="11">
        <f t="shared" si="3"/>
        <v>1</v>
      </c>
      <c r="C185" s="12"/>
      <c r="D185" s="12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13"/>
      <c r="AE185" s="13"/>
      <c r="AF185" s="13"/>
      <c r="AG185" s="13"/>
      <c r="AH185" s="13" t="s">
        <v>65</v>
      </c>
      <c r="AI185" s="13"/>
      <c r="AJ185" s="13"/>
      <c r="AK185" s="13"/>
      <c r="AL185" s="13"/>
      <c r="AM185" s="13"/>
      <c r="AN185" s="13"/>
      <c r="AO185" s="13"/>
      <c r="AP185" s="13"/>
      <c r="AQ185" s="13"/>
    </row>
    <row r="186" spans="1:43" x14ac:dyDescent="0.35">
      <c r="A186" s="3" t="s">
        <v>456</v>
      </c>
      <c r="B186" s="11">
        <f t="shared" si="3"/>
        <v>4</v>
      </c>
      <c r="C186" s="13" t="s">
        <v>65</v>
      </c>
      <c r="D186" s="13" t="s">
        <v>65</v>
      </c>
      <c r="E186" s="13"/>
      <c r="F186" s="13"/>
      <c r="G186" s="13" t="s">
        <v>65</v>
      </c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 t="s">
        <v>65</v>
      </c>
      <c r="AC186" s="1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</row>
    <row r="187" spans="1:43" x14ac:dyDescent="0.35">
      <c r="A187" s="3" t="s">
        <v>623</v>
      </c>
      <c r="B187" s="11">
        <f t="shared" si="3"/>
        <v>3</v>
      </c>
      <c r="C187" s="12"/>
      <c r="D187" s="12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13"/>
      <c r="AE187" s="13"/>
      <c r="AF187" s="13" t="s">
        <v>65</v>
      </c>
      <c r="AG187" s="13"/>
      <c r="AH187" s="13"/>
      <c r="AI187" s="13"/>
      <c r="AJ187" s="13" t="s">
        <v>65</v>
      </c>
      <c r="AK187" s="13" t="s">
        <v>65</v>
      </c>
      <c r="AL187" s="13"/>
      <c r="AM187" s="13"/>
      <c r="AN187" s="13"/>
      <c r="AO187" s="13"/>
      <c r="AP187" s="13"/>
      <c r="AQ187" s="13"/>
    </row>
    <row r="188" spans="1:43" x14ac:dyDescent="0.35">
      <c r="A188" s="3" t="s">
        <v>644</v>
      </c>
      <c r="B188" s="11">
        <f t="shared" si="3"/>
        <v>4</v>
      </c>
      <c r="C188" s="12"/>
      <c r="D188" s="12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13"/>
      <c r="AE188" s="13"/>
      <c r="AF188" s="13" t="s">
        <v>65</v>
      </c>
      <c r="AG188" s="13"/>
      <c r="AH188" s="13"/>
      <c r="AI188" s="13"/>
      <c r="AJ188" s="13" t="s">
        <v>65</v>
      </c>
      <c r="AK188" s="13" t="s">
        <v>65</v>
      </c>
      <c r="AL188" s="13"/>
      <c r="AM188" s="13"/>
      <c r="AN188" s="13" t="s">
        <v>65</v>
      </c>
      <c r="AO188" s="13"/>
      <c r="AP188" s="13"/>
      <c r="AQ188" s="13"/>
    </row>
    <row r="189" spans="1:43" x14ac:dyDescent="0.35">
      <c r="A189" s="3" t="s">
        <v>660</v>
      </c>
      <c r="B189" s="11">
        <f t="shared" si="3"/>
        <v>2</v>
      </c>
      <c r="C189" s="12"/>
      <c r="D189" s="12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13"/>
      <c r="AE189" s="13"/>
      <c r="AF189" s="13" t="s">
        <v>65</v>
      </c>
      <c r="AG189" s="13"/>
      <c r="AH189" s="13"/>
      <c r="AI189" s="13"/>
      <c r="AJ189" s="13"/>
      <c r="AK189" s="13" t="s">
        <v>65</v>
      </c>
      <c r="AL189" s="13"/>
      <c r="AM189" s="13"/>
      <c r="AN189" s="13"/>
      <c r="AO189" s="13"/>
      <c r="AP189" s="13"/>
      <c r="AQ189" s="13"/>
    </row>
    <row r="190" spans="1:43" x14ac:dyDescent="0.35">
      <c r="A190" s="3" t="s">
        <v>622</v>
      </c>
      <c r="B190" s="11">
        <f t="shared" si="3"/>
        <v>1</v>
      </c>
      <c r="C190" s="12"/>
      <c r="D190" s="12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13"/>
      <c r="AE190" s="13"/>
      <c r="AF190" s="13"/>
      <c r="AG190" s="13"/>
      <c r="AH190" s="13" t="s">
        <v>65</v>
      </c>
      <c r="AI190" s="13"/>
      <c r="AJ190" s="13"/>
      <c r="AK190" s="13"/>
      <c r="AL190" s="13"/>
      <c r="AM190" s="13"/>
      <c r="AN190" s="13"/>
      <c r="AO190" s="13"/>
      <c r="AP190" s="13"/>
      <c r="AQ190" s="13"/>
    </row>
    <row r="191" spans="1:43" x14ac:dyDescent="0.35">
      <c r="A191" s="3" t="s">
        <v>457</v>
      </c>
      <c r="B191" s="11">
        <f t="shared" si="3"/>
        <v>8</v>
      </c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 t="s">
        <v>65</v>
      </c>
      <c r="U191" s="13"/>
      <c r="V191" s="13" t="s">
        <v>65</v>
      </c>
      <c r="W191" s="13"/>
      <c r="X191" s="13"/>
      <c r="Y191" s="13"/>
      <c r="Z191" s="13" t="s">
        <v>65</v>
      </c>
      <c r="AA191" s="13"/>
      <c r="AB191" s="13" t="s">
        <v>65</v>
      </c>
      <c r="AC191" s="13"/>
      <c r="AD191" s="13"/>
      <c r="AE191" s="13"/>
      <c r="AF191" s="13" t="s">
        <v>65</v>
      </c>
      <c r="AG191" s="13"/>
      <c r="AH191" s="13"/>
      <c r="AI191" s="13"/>
      <c r="AJ191" s="13" t="s">
        <v>65</v>
      </c>
      <c r="AK191" s="13" t="s">
        <v>65</v>
      </c>
      <c r="AL191" s="13"/>
      <c r="AM191" s="13"/>
      <c r="AN191" s="13"/>
      <c r="AO191" s="13" t="s">
        <v>65</v>
      </c>
      <c r="AP191" s="13"/>
      <c r="AQ191" s="13"/>
    </row>
    <row r="192" spans="1:43" x14ac:dyDescent="0.35">
      <c r="A192" s="3" t="s">
        <v>458</v>
      </c>
      <c r="B192" s="11">
        <f t="shared" si="3"/>
        <v>7</v>
      </c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 t="s">
        <v>65</v>
      </c>
      <c r="U192" s="13"/>
      <c r="V192" s="13" t="s">
        <v>65</v>
      </c>
      <c r="W192" s="13"/>
      <c r="X192" s="13"/>
      <c r="Y192" s="13"/>
      <c r="Z192" s="13" t="s">
        <v>65</v>
      </c>
      <c r="AA192" s="13"/>
      <c r="AB192" s="13" t="s">
        <v>65</v>
      </c>
      <c r="AC192" s="13"/>
      <c r="AD192" s="13"/>
      <c r="AE192" s="13"/>
      <c r="AF192" s="13" t="s">
        <v>65</v>
      </c>
      <c r="AG192" s="13"/>
      <c r="AH192" s="13"/>
      <c r="AI192" s="13"/>
      <c r="AJ192" s="13" t="s">
        <v>65</v>
      </c>
      <c r="AK192" s="13" t="s">
        <v>65</v>
      </c>
      <c r="AL192" s="13"/>
      <c r="AM192" s="13"/>
      <c r="AN192" s="13"/>
      <c r="AO192" s="13"/>
      <c r="AP192" s="13"/>
      <c r="AQ192" s="13"/>
    </row>
    <row r="193" spans="1:43" x14ac:dyDescent="0.35">
      <c r="A193" s="3" t="s">
        <v>459</v>
      </c>
      <c r="B193" s="11">
        <f t="shared" si="3"/>
        <v>4</v>
      </c>
      <c r="C193" s="13"/>
      <c r="D193" s="13" t="s">
        <v>65</v>
      </c>
      <c r="E193" s="13"/>
      <c r="F193" s="13" t="s">
        <v>65</v>
      </c>
      <c r="G193" s="13" t="s">
        <v>65</v>
      </c>
      <c r="H193" s="13" t="s">
        <v>65</v>
      </c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</row>
    <row r="194" spans="1:43" x14ac:dyDescent="0.35">
      <c r="A194" s="3" t="s">
        <v>624</v>
      </c>
      <c r="B194" s="11">
        <f t="shared" si="3"/>
        <v>4</v>
      </c>
      <c r="C194" s="12"/>
      <c r="D194" s="12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13" t="s">
        <v>65</v>
      </c>
      <c r="AE194" s="13"/>
      <c r="AF194" s="13"/>
      <c r="AG194" s="13"/>
      <c r="AH194" s="13"/>
      <c r="AI194" s="13"/>
      <c r="AJ194" s="13"/>
      <c r="AK194" s="13" t="s">
        <v>65</v>
      </c>
      <c r="AL194" s="13" t="s">
        <v>65</v>
      </c>
      <c r="AM194" s="13"/>
      <c r="AN194" s="13"/>
      <c r="AO194" s="13"/>
      <c r="AP194" s="13" t="s">
        <v>65</v>
      </c>
      <c r="AQ194" s="13"/>
    </row>
    <row r="195" spans="1:43" x14ac:dyDescent="0.35">
      <c r="A195" s="3" t="s">
        <v>461</v>
      </c>
      <c r="B195" s="11">
        <f t="shared" si="3"/>
        <v>8</v>
      </c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 t="s">
        <v>65</v>
      </c>
      <c r="U195" s="13"/>
      <c r="V195" s="13" t="s">
        <v>65</v>
      </c>
      <c r="W195" s="13"/>
      <c r="X195" s="13"/>
      <c r="Y195" s="13"/>
      <c r="Z195" s="13" t="s">
        <v>65</v>
      </c>
      <c r="AA195" s="13"/>
      <c r="AB195" s="13" t="s">
        <v>65</v>
      </c>
      <c r="AC195" s="13"/>
      <c r="AD195" s="13"/>
      <c r="AE195" s="13"/>
      <c r="AF195" s="13" t="s">
        <v>65</v>
      </c>
      <c r="AG195" s="13"/>
      <c r="AH195" s="13"/>
      <c r="AI195" s="13"/>
      <c r="AJ195" s="13" t="s">
        <v>65</v>
      </c>
      <c r="AK195" s="13" t="s">
        <v>65</v>
      </c>
      <c r="AL195" s="13"/>
      <c r="AM195" s="13"/>
      <c r="AN195" s="13" t="s">
        <v>65</v>
      </c>
      <c r="AO195" s="13"/>
      <c r="AP195" s="13"/>
      <c r="AQ195" s="13"/>
    </row>
    <row r="196" spans="1:43" x14ac:dyDescent="0.35">
      <c r="A196" s="3" t="s">
        <v>460</v>
      </c>
      <c r="B196" s="11">
        <f t="shared" si="3"/>
        <v>5</v>
      </c>
      <c r="C196" s="13"/>
      <c r="D196" s="13" t="s">
        <v>65</v>
      </c>
      <c r="E196" s="13"/>
      <c r="F196" s="13" t="s">
        <v>65</v>
      </c>
      <c r="G196" s="13" t="s">
        <v>65</v>
      </c>
      <c r="H196" s="13" t="s">
        <v>65</v>
      </c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 t="s">
        <v>65</v>
      </c>
      <c r="AC196" s="1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</row>
    <row r="197" spans="1:43" x14ac:dyDescent="0.35">
      <c r="A197" s="3" t="s">
        <v>625</v>
      </c>
      <c r="B197" s="11">
        <f t="shared" si="3"/>
        <v>2</v>
      </c>
      <c r="C197" s="12"/>
      <c r="D197" s="12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13"/>
      <c r="AE197" s="13"/>
      <c r="AF197" s="13"/>
      <c r="AG197" s="13"/>
      <c r="AH197" s="13"/>
      <c r="AI197" s="13"/>
      <c r="AJ197" s="13" t="s">
        <v>65</v>
      </c>
      <c r="AK197" s="13" t="s">
        <v>65</v>
      </c>
      <c r="AL197" s="13"/>
      <c r="AM197" s="13"/>
      <c r="AN197" s="13"/>
      <c r="AO197" s="13"/>
      <c r="AP197" s="13"/>
      <c r="AQ197" s="13"/>
    </row>
    <row r="198" spans="1:43" x14ac:dyDescent="0.35">
      <c r="A198" s="3" t="s">
        <v>462</v>
      </c>
      <c r="B198" s="11">
        <f t="shared" si="3"/>
        <v>1</v>
      </c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 t="s">
        <v>65</v>
      </c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</row>
    <row r="199" spans="1:43" x14ac:dyDescent="0.35">
      <c r="A199" s="3" t="s">
        <v>463</v>
      </c>
      <c r="B199" s="11">
        <f t="shared" si="3"/>
        <v>4</v>
      </c>
      <c r="C199" s="13"/>
      <c r="D199" s="13"/>
      <c r="E199" s="13" t="s">
        <v>65</v>
      </c>
      <c r="F199" s="13"/>
      <c r="G199" s="13" t="s">
        <v>65</v>
      </c>
      <c r="H199" s="13" t="s">
        <v>65</v>
      </c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 t="s">
        <v>65</v>
      </c>
      <c r="AC199" s="1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</row>
    <row r="200" spans="1:43" x14ac:dyDescent="0.35">
      <c r="A200" s="3" t="s">
        <v>656</v>
      </c>
      <c r="B200" s="11">
        <f t="shared" ref="B200:B263" si="4">COUNTIF($C200:$AQ200,"√")</f>
        <v>1</v>
      </c>
      <c r="C200" s="12"/>
      <c r="D200" s="12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13"/>
      <c r="AE200" s="13"/>
      <c r="AF200" s="13"/>
      <c r="AG200" s="13"/>
      <c r="AH200" s="13"/>
      <c r="AI200" s="13" t="s">
        <v>65</v>
      </c>
      <c r="AJ200" s="13"/>
      <c r="AK200" s="13"/>
      <c r="AL200" s="13"/>
      <c r="AM200" s="13"/>
      <c r="AN200" s="13"/>
      <c r="AO200" s="13"/>
      <c r="AP200" s="13"/>
      <c r="AQ200" s="13"/>
    </row>
    <row r="201" spans="1:43" x14ac:dyDescent="0.35">
      <c r="A201" s="3" t="s">
        <v>627</v>
      </c>
      <c r="B201" s="11">
        <f t="shared" si="4"/>
        <v>8</v>
      </c>
      <c r="C201" s="12"/>
      <c r="D201" s="12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13"/>
      <c r="AE201" s="13" t="s">
        <v>65</v>
      </c>
      <c r="AF201" s="13"/>
      <c r="AG201" s="13"/>
      <c r="AH201" s="13" t="s">
        <v>65</v>
      </c>
      <c r="AI201" s="13"/>
      <c r="AJ201" s="13" t="s">
        <v>65</v>
      </c>
      <c r="AK201" s="13" t="s">
        <v>65</v>
      </c>
      <c r="AL201" s="13"/>
      <c r="AM201" s="13" t="s">
        <v>65</v>
      </c>
      <c r="AN201" s="13" t="s">
        <v>65</v>
      </c>
      <c r="AO201" s="13" t="s">
        <v>65</v>
      </c>
      <c r="AP201" s="13" t="s">
        <v>65</v>
      </c>
      <c r="AQ201" s="13"/>
    </row>
    <row r="202" spans="1:43" x14ac:dyDescent="0.35">
      <c r="A202" s="3" t="s">
        <v>626</v>
      </c>
      <c r="B202" s="11">
        <f t="shared" si="4"/>
        <v>4</v>
      </c>
      <c r="C202" s="12"/>
      <c r="D202" s="12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13"/>
      <c r="AE202" s="13"/>
      <c r="AF202" s="13"/>
      <c r="AG202" s="13"/>
      <c r="AH202" s="13"/>
      <c r="AI202" s="13" t="s">
        <v>65</v>
      </c>
      <c r="AJ202" s="13"/>
      <c r="AK202" s="13" t="s">
        <v>65</v>
      </c>
      <c r="AL202" s="13"/>
      <c r="AM202" s="13"/>
      <c r="AN202" s="13" t="s">
        <v>65</v>
      </c>
      <c r="AO202" s="13" t="s">
        <v>65</v>
      </c>
      <c r="AP202" s="13"/>
      <c r="AQ202" s="13"/>
    </row>
    <row r="203" spans="1:43" x14ac:dyDescent="0.35">
      <c r="A203" s="3" t="s">
        <v>464</v>
      </c>
      <c r="B203" s="11">
        <f t="shared" si="4"/>
        <v>5</v>
      </c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 t="s">
        <v>65</v>
      </c>
      <c r="U203" s="13"/>
      <c r="V203" s="13" t="s">
        <v>65</v>
      </c>
      <c r="W203" s="13"/>
      <c r="X203" s="13"/>
      <c r="Y203" s="13"/>
      <c r="Z203" s="13"/>
      <c r="AA203" s="13" t="s">
        <v>65</v>
      </c>
      <c r="AB203" s="13" t="s">
        <v>65</v>
      </c>
      <c r="AC203" s="13" t="s">
        <v>65</v>
      </c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</row>
    <row r="204" spans="1:43" x14ac:dyDescent="0.35">
      <c r="A204" s="3" t="s">
        <v>465</v>
      </c>
      <c r="B204" s="11">
        <f t="shared" si="4"/>
        <v>5</v>
      </c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 t="s">
        <v>65</v>
      </c>
      <c r="U204" s="13"/>
      <c r="V204" s="13" t="s">
        <v>65</v>
      </c>
      <c r="W204" s="13"/>
      <c r="X204" s="13"/>
      <c r="Y204" s="13"/>
      <c r="Z204" s="13"/>
      <c r="AA204" s="13" t="s">
        <v>65</v>
      </c>
      <c r="AB204" s="13" t="s">
        <v>65</v>
      </c>
      <c r="AC204" s="13" t="s">
        <v>65</v>
      </c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</row>
    <row r="205" spans="1:43" x14ac:dyDescent="0.35">
      <c r="A205" s="3" t="s">
        <v>628</v>
      </c>
      <c r="B205" s="11">
        <f t="shared" si="4"/>
        <v>6</v>
      </c>
      <c r="C205" s="12"/>
      <c r="D205" s="12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13" t="s">
        <v>65</v>
      </c>
      <c r="AE205" s="13"/>
      <c r="AF205" s="13"/>
      <c r="AG205" s="13"/>
      <c r="AH205" s="13" t="s">
        <v>65</v>
      </c>
      <c r="AI205" s="13"/>
      <c r="AJ205" s="13" t="s">
        <v>65</v>
      </c>
      <c r="AK205" s="13" t="s">
        <v>65</v>
      </c>
      <c r="AL205" s="13" t="s">
        <v>65</v>
      </c>
      <c r="AM205" s="13"/>
      <c r="AN205" s="13"/>
      <c r="AO205" s="13"/>
      <c r="AP205" s="13" t="s">
        <v>65</v>
      </c>
      <c r="AQ205" s="13"/>
    </row>
    <row r="206" spans="1:43" x14ac:dyDescent="0.35">
      <c r="A206" s="3" t="s">
        <v>466</v>
      </c>
      <c r="B206" s="11">
        <f t="shared" si="4"/>
        <v>5</v>
      </c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 t="s">
        <v>65</v>
      </c>
      <c r="U206" s="13"/>
      <c r="V206" s="13" t="s">
        <v>65</v>
      </c>
      <c r="W206" s="13"/>
      <c r="X206" s="13"/>
      <c r="Y206" s="13"/>
      <c r="Z206" s="13" t="s">
        <v>65</v>
      </c>
      <c r="AA206" s="13"/>
      <c r="AB206" s="13" t="s">
        <v>65</v>
      </c>
      <c r="AC206" s="13"/>
      <c r="AD206" s="13"/>
      <c r="AE206" s="13"/>
      <c r="AF206" s="13" t="s">
        <v>65</v>
      </c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</row>
    <row r="207" spans="1:43" x14ac:dyDescent="0.35">
      <c r="A207" s="3" t="s">
        <v>629</v>
      </c>
      <c r="B207" s="11">
        <f t="shared" si="4"/>
        <v>5</v>
      </c>
      <c r="C207" s="12"/>
      <c r="D207" s="12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13" t="s">
        <v>65</v>
      </c>
      <c r="AE207" s="13"/>
      <c r="AF207" s="13"/>
      <c r="AG207" s="13"/>
      <c r="AH207" s="13" t="s">
        <v>65</v>
      </c>
      <c r="AI207" s="13"/>
      <c r="AJ207" s="13" t="s">
        <v>65</v>
      </c>
      <c r="AK207" s="13" t="s">
        <v>65</v>
      </c>
      <c r="AL207" s="13"/>
      <c r="AM207" s="13"/>
      <c r="AN207" s="13"/>
      <c r="AO207" s="13"/>
      <c r="AP207" s="13" t="s">
        <v>65</v>
      </c>
      <c r="AQ207" s="13"/>
    </row>
    <row r="208" spans="1:43" x14ac:dyDescent="0.35">
      <c r="A208" s="3" t="s">
        <v>630</v>
      </c>
      <c r="B208" s="11">
        <f t="shared" si="4"/>
        <v>5</v>
      </c>
      <c r="C208" s="12"/>
      <c r="D208" s="12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13"/>
      <c r="AE208" s="13"/>
      <c r="AF208" s="13"/>
      <c r="AG208" s="13" t="s">
        <v>65</v>
      </c>
      <c r="AH208" s="13"/>
      <c r="AI208" s="13"/>
      <c r="AJ208" s="13" t="s">
        <v>65</v>
      </c>
      <c r="AK208" s="13" t="s">
        <v>65</v>
      </c>
      <c r="AL208" s="13"/>
      <c r="AM208" s="13"/>
      <c r="AN208" s="13" t="s">
        <v>65</v>
      </c>
      <c r="AO208" s="13" t="s">
        <v>65</v>
      </c>
      <c r="AP208" s="13"/>
      <c r="AQ208" s="13"/>
    </row>
    <row r="209" spans="1:43" x14ac:dyDescent="0.35">
      <c r="A209" s="3" t="s">
        <v>467</v>
      </c>
      <c r="B209" s="11">
        <f t="shared" si="4"/>
        <v>3</v>
      </c>
      <c r="C209" s="13"/>
      <c r="D209" s="13"/>
      <c r="E209" s="13"/>
      <c r="F209" s="13"/>
      <c r="G209" s="13" t="s">
        <v>65</v>
      </c>
      <c r="H209" s="13" t="s">
        <v>65</v>
      </c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 t="s">
        <v>65</v>
      </c>
      <c r="AC209" s="1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</row>
    <row r="210" spans="1:43" x14ac:dyDescent="0.35">
      <c r="A210" s="3" t="s">
        <v>468</v>
      </c>
      <c r="B210" s="11">
        <f t="shared" si="4"/>
        <v>5</v>
      </c>
      <c r="C210" s="13" t="s">
        <v>65</v>
      </c>
      <c r="D210" s="13" t="s">
        <v>65</v>
      </c>
      <c r="E210" s="13"/>
      <c r="F210" s="13"/>
      <c r="G210" s="13" t="s">
        <v>65</v>
      </c>
      <c r="H210" s="13" t="s">
        <v>65</v>
      </c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 t="s">
        <v>65</v>
      </c>
      <c r="AC210" s="1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</row>
    <row r="211" spans="1:43" x14ac:dyDescent="0.35">
      <c r="A211" s="3" t="s">
        <v>469</v>
      </c>
      <c r="B211" s="11">
        <f t="shared" si="4"/>
        <v>1</v>
      </c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 t="s">
        <v>65</v>
      </c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</row>
    <row r="212" spans="1:43" x14ac:dyDescent="0.35">
      <c r="A212" s="3" t="s">
        <v>631</v>
      </c>
      <c r="B212" s="11">
        <f t="shared" si="4"/>
        <v>2</v>
      </c>
      <c r="C212" s="12"/>
      <c r="D212" s="12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13"/>
      <c r="AE212" s="13"/>
      <c r="AF212" s="13"/>
      <c r="AG212" s="13"/>
      <c r="AH212" s="13"/>
      <c r="AI212" s="13"/>
      <c r="AJ212" s="13" t="s">
        <v>65</v>
      </c>
      <c r="AK212" s="13" t="s">
        <v>65</v>
      </c>
      <c r="AL212" s="13"/>
      <c r="AM212" s="13"/>
      <c r="AN212" s="13"/>
      <c r="AO212" s="13"/>
      <c r="AP212" s="13"/>
      <c r="AQ212" s="13"/>
    </row>
    <row r="213" spans="1:43" x14ac:dyDescent="0.35">
      <c r="A213" s="3" t="s">
        <v>632</v>
      </c>
      <c r="B213" s="11">
        <f t="shared" si="4"/>
        <v>3</v>
      </c>
      <c r="C213" s="12"/>
      <c r="D213" s="12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13" t="s">
        <v>65</v>
      </c>
      <c r="AE213" s="13"/>
      <c r="AF213" s="13"/>
      <c r="AG213" s="13"/>
      <c r="AH213" s="13"/>
      <c r="AI213" s="13"/>
      <c r="AJ213" s="13"/>
      <c r="AK213" s="13" t="s">
        <v>65</v>
      </c>
      <c r="AL213" s="13"/>
      <c r="AM213" s="13"/>
      <c r="AN213" s="13"/>
      <c r="AO213" s="13"/>
      <c r="AP213" s="13" t="s">
        <v>65</v>
      </c>
      <c r="AQ213" s="13"/>
    </row>
    <row r="214" spans="1:43" x14ac:dyDescent="0.35">
      <c r="A214" s="3" t="s">
        <v>659</v>
      </c>
      <c r="B214" s="11">
        <f t="shared" si="4"/>
        <v>2</v>
      </c>
      <c r="C214" s="12"/>
      <c r="D214" s="12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13"/>
      <c r="AE214" s="13"/>
      <c r="AF214" s="13" t="s">
        <v>65</v>
      </c>
      <c r="AG214" s="13"/>
      <c r="AH214" s="13"/>
      <c r="AI214" s="13"/>
      <c r="AJ214" s="13"/>
      <c r="AK214" s="13" t="s">
        <v>65</v>
      </c>
      <c r="AL214" s="13"/>
      <c r="AM214" s="13"/>
      <c r="AN214" s="13"/>
      <c r="AO214" s="13"/>
      <c r="AP214" s="13"/>
      <c r="AQ214" s="13"/>
    </row>
    <row r="215" spans="1:43" x14ac:dyDescent="0.35">
      <c r="A215" s="3" t="s">
        <v>470</v>
      </c>
      <c r="B215" s="11">
        <f t="shared" si="4"/>
        <v>2</v>
      </c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 t="s">
        <v>65</v>
      </c>
      <c r="O215" s="13"/>
      <c r="P215" s="13"/>
      <c r="Q215" s="13" t="s">
        <v>65</v>
      </c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</row>
    <row r="216" spans="1:43" x14ac:dyDescent="0.35">
      <c r="A216" s="3" t="s">
        <v>471</v>
      </c>
      <c r="B216" s="11">
        <f t="shared" si="4"/>
        <v>3</v>
      </c>
      <c r="C216" s="13"/>
      <c r="D216" s="13" t="s">
        <v>65</v>
      </c>
      <c r="E216" s="13"/>
      <c r="F216" s="13"/>
      <c r="G216" s="13" t="s">
        <v>65</v>
      </c>
      <c r="H216" s="13"/>
      <c r="I216" s="13" t="s">
        <v>65</v>
      </c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</row>
    <row r="217" spans="1:43" x14ac:dyDescent="0.35">
      <c r="A217" s="3" t="s">
        <v>472</v>
      </c>
      <c r="B217" s="11">
        <f t="shared" si="4"/>
        <v>3</v>
      </c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 t="s">
        <v>65</v>
      </c>
      <c r="Q217" s="13" t="s">
        <v>65</v>
      </c>
      <c r="R217" s="13" t="s">
        <v>65</v>
      </c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</row>
    <row r="218" spans="1:43" x14ac:dyDescent="0.35">
      <c r="A218" s="3" t="s">
        <v>633</v>
      </c>
      <c r="B218" s="11">
        <f t="shared" si="4"/>
        <v>3</v>
      </c>
      <c r="C218" s="12"/>
      <c r="D218" s="12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13"/>
      <c r="AE218" s="13"/>
      <c r="AF218" s="13"/>
      <c r="AG218" s="13"/>
      <c r="AH218" s="13" t="s">
        <v>65</v>
      </c>
      <c r="AI218" s="13"/>
      <c r="AJ218" s="13" t="s">
        <v>65</v>
      </c>
      <c r="AK218" s="13" t="s">
        <v>65</v>
      </c>
      <c r="AL218" s="13"/>
      <c r="AM218" s="13"/>
      <c r="AN218" s="13"/>
      <c r="AO218" s="13"/>
      <c r="AP218" s="13"/>
      <c r="AQ218" s="13"/>
    </row>
    <row r="219" spans="1:43" x14ac:dyDescent="0.35">
      <c r="A219" s="3" t="s">
        <v>634</v>
      </c>
      <c r="B219" s="11">
        <f t="shared" si="4"/>
        <v>5</v>
      </c>
      <c r="C219" s="12"/>
      <c r="D219" s="12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13" t="s">
        <v>65</v>
      </c>
      <c r="AE219" s="13"/>
      <c r="AF219" s="13"/>
      <c r="AG219" s="13"/>
      <c r="AH219" s="13" t="s">
        <v>65</v>
      </c>
      <c r="AI219" s="13"/>
      <c r="AJ219" s="13" t="s">
        <v>65</v>
      </c>
      <c r="AK219" s="13" t="s">
        <v>65</v>
      </c>
      <c r="AL219" s="13"/>
      <c r="AM219" s="13"/>
      <c r="AN219" s="13"/>
      <c r="AO219" s="13"/>
      <c r="AP219" s="13" t="s">
        <v>65</v>
      </c>
      <c r="AQ219" s="13"/>
    </row>
    <row r="220" spans="1:43" x14ac:dyDescent="0.35">
      <c r="A220" s="3" t="s">
        <v>473</v>
      </c>
      <c r="B220" s="11">
        <f t="shared" si="4"/>
        <v>4</v>
      </c>
      <c r="C220" s="13"/>
      <c r="D220" s="13" t="s">
        <v>65</v>
      </c>
      <c r="E220" s="13"/>
      <c r="F220" s="13" t="s">
        <v>65</v>
      </c>
      <c r="G220" s="13" t="s">
        <v>65</v>
      </c>
      <c r="H220" s="13" t="s">
        <v>65</v>
      </c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</row>
    <row r="221" spans="1:43" x14ac:dyDescent="0.35">
      <c r="A221" s="3" t="s">
        <v>474</v>
      </c>
      <c r="B221" s="11">
        <f t="shared" si="4"/>
        <v>1</v>
      </c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 t="s">
        <v>65</v>
      </c>
      <c r="AC221" s="1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</row>
    <row r="222" spans="1:43" x14ac:dyDescent="0.35">
      <c r="A222" s="3" t="s">
        <v>635</v>
      </c>
      <c r="B222" s="11">
        <f t="shared" si="4"/>
        <v>3</v>
      </c>
      <c r="C222" s="12"/>
      <c r="D222" s="12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13" t="s">
        <v>65</v>
      </c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 t="s">
        <v>65</v>
      </c>
      <c r="AQ222" s="13" t="s">
        <v>65</v>
      </c>
    </row>
    <row r="223" spans="1:43" x14ac:dyDescent="0.35">
      <c r="A223" s="27" t="s">
        <v>475</v>
      </c>
      <c r="B223" s="11">
        <f t="shared" si="4"/>
        <v>3</v>
      </c>
      <c r="C223" s="13"/>
      <c r="D223" s="13" t="s">
        <v>65</v>
      </c>
      <c r="E223" s="13"/>
      <c r="F223" s="13"/>
      <c r="G223" s="13" t="s">
        <v>65</v>
      </c>
      <c r="H223" s="13"/>
      <c r="I223" s="13" t="s">
        <v>65</v>
      </c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</row>
    <row r="224" spans="1:43" x14ac:dyDescent="0.35">
      <c r="A224" s="3" t="s">
        <v>636</v>
      </c>
      <c r="B224" s="11">
        <f t="shared" si="4"/>
        <v>3</v>
      </c>
      <c r="C224" s="12"/>
      <c r="D224" s="12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13" t="s">
        <v>65</v>
      </c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 t="s">
        <v>65</v>
      </c>
      <c r="AQ224" s="13" t="s">
        <v>65</v>
      </c>
    </row>
    <row r="225" spans="1:43" x14ac:dyDescent="0.35">
      <c r="A225" s="3" t="s">
        <v>476</v>
      </c>
      <c r="B225" s="11">
        <f t="shared" si="4"/>
        <v>1</v>
      </c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 t="s">
        <v>65</v>
      </c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</row>
    <row r="226" spans="1:43" x14ac:dyDescent="0.35">
      <c r="A226" s="3" t="s">
        <v>477</v>
      </c>
      <c r="B226" s="11">
        <f t="shared" si="4"/>
        <v>1</v>
      </c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 t="s">
        <v>65</v>
      </c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</row>
    <row r="227" spans="1:43" x14ac:dyDescent="0.35">
      <c r="A227" s="3" t="s">
        <v>478</v>
      </c>
      <c r="B227" s="11">
        <f t="shared" si="4"/>
        <v>3</v>
      </c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 t="s">
        <v>65</v>
      </c>
      <c r="Q227" s="13" t="s">
        <v>65</v>
      </c>
      <c r="R227" s="13" t="s">
        <v>65</v>
      </c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</row>
    <row r="228" spans="1:43" x14ac:dyDescent="0.35">
      <c r="A228" s="3" t="s">
        <v>479</v>
      </c>
      <c r="B228" s="11">
        <f t="shared" si="4"/>
        <v>5</v>
      </c>
      <c r="C228" s="13"/>
      <c r="D228" s="13" t="s">
        <v>65</v>
      </c>
      <c r="E228" s="13"/>
      <c r="F228" s="13" t="s">
        <v>65</v>
      </c>
      <c r="G228" s="13" t="s">
        <v>65</v>
      </c>
      <c r="H228" s="13" t="s">
        <v>65</v>
      </c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 t="s">
        <v>65</v>
      </c>
      <c r="AC228" s="1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</row>
    <row r="229" spans="1:43" x14ac:dyDescent="0.35">
      <c r="A229" s="3" t="s">
        <v>480</v>
      </c>
      <c r="B229" s="11">
        <f t="shared" si="4"/>
        <v>4</v>
      </c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 t="s">
        <v>65</v>
      </c>
      <c r="W229" s="13"/>
      <c r="X229" s="13" t="s">
        <v>65</v>
      </c>
      <c r="Y229" s="13" t="s">
        <v>65</v>
      </c>
      <c r="Z229" s="13" t="s">
        <v>65</v>
      </c>
      <c r="AA229" s="13"/>
      <c r="AB229" s="13"/>
      <c r="AC229" s="1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</row>
    <row r="230" spans="1:43" x14ac:dyDescent="0.35">
      <c r="A230" s="3" t="s">
        <v>481</v>
      </c>
      <c r="B230" s="11">
        <f t="shared" si="4"/>
        <v>4</v>
      </c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 t="s">
        <v>65</v>
      </c>
      <c r="W230" s="13"/>
      <c r="X230" s="13" t="s">
        <v>65</v>
      </c>
      <c r="Y230" s="13"/>
      <c r="Z230" s="13" t="s">
        <v>65</v>
      </c>
      <c r="AA230" s="13"/>
      <c r="AB230" s="13" t="s">
        <v>65</v>
      </c>
      <c r="AC230" s="1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</row>
    <row r="231" spans="1:43" x14ac:dyDescent="0.35">
      <c r="A231" s="3" t="s">
        <v>482</v>
      </c>
      <c r="B231" s="11">
        <f t="shared" si="4"/>
        <v>3</v>
      </c>
      <c r="C231" s="13"/>
      <c r="D231" s="13"/>
      <c r="E231" s="13"/>
      <c r="F231" s="13"/>
      <c r="G231" s="13"/>
      <c r="H231" s="13"/>
      <c r="I231" s="13"/>
      <c r="J231" s="13"/>
      <c r="K231" s="13" t="s">
        <v>65</v>
      </c>
      <c r="L231" s="13" t="s">
        <v>65</v>
      </c>
      <c r="M231" s="13" t="s">
        <v>65</v>
      </c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</row>
    <row r="232" spans="1:43" x14ac:dyDescent="0.35">
      <c r="A232" s="12" t="s">
        <v>483</v>
      </c>
      <c r="B232" s="11">
        <f t="shared" si="4"/>
        <v>2</v>
      </c>
      <c r="C232" s="13"/>
      <c r="D232" s="13"/>
      <c r="E232" s="13"/>
      <c r="F232" s="13"/>
      <c r="G232" s="13"/>
      <c r="H232" s="13"/>
      <c r="I232" s="13"/>
      <c r="J232" s="13"/>
      <c r="K232" s="13" t="s">
        <v>65</v>
      </c>
      <c r="L232" s="13"/>
      <c r="M232" s="13" t="s">
        <v>65</v>
      </c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</row>
    <row r="233" spans="1:43" x14ac:dyDescent="0.35">
      <c r="A233" s="12" t="s">
        <v>484</v>
      </c>
      <c r="B233" s="11">
        <f t="shared" si="4"/>
        <v>1</v>
      </c>
      <c r="C233" s="13"/>
      <c r="D233" s="13"/>
      <c r="E233" s="13"/>
      <c r="F233" s="13"/>
      <c r="G233" s="13"/>
      <c r="H233" s="13"/>
      <c r="I233" s="13"/>
      <c r="J233" s="13"/>
      <c r="K233" s="13" t="s">
        <v>65</v>
      </c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</row>
    <row r="234" spans="1:43" x14ac:dyDescent="0.35">
      <c r="A234" s="3" t="s">
        <v>485</v>
      </c>
      <c r="B234" s="11">
        <f t="shared" si="4"/>
        <v>3</v>
      </c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 t="s">
        <v>65</v>
      </c>
      <c r="Q234" s="13" t="s">
        <v>65</v>
      </c>
      <c r="R234" s="13" t="s">
        <v>65</v>
      </c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</row>
    <row r="235" spans="1:43" x14ac:dyDescent="0.35">
      <c r="A235" s="3" t="s">
        <v>486</v>
      </c>
      <c r="B235" s="11">
        <f t="shared" si="4"/>
        <v>3</v>
      </c>
      <c r="C235" s="13"/>
      <c r="D235" s="13" t="s">
        <v>65</v>
      </c>
      <c r="E235" s="13"/>
      <c r="F235" s="13"/>
      <c r="G235" s="13" t="s">
        <v>65</v>
      </c>
      <c r="H235" s="13"/>
      <c r="I235" s="13" t="s">
        <v>65</v>
      </c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</row>
    <row r="236" spans="1:43" x14ac:dyDescent="0.35">
      <c r="A236" s="3" t="s">
        <v>487</v>
      </c>
      <c r="B236" s="11">
        <f t="shared" si="4"/>
        <v>3</v>
      </c>
      <c r="C236" s="13"/>
      <c r="D236" s="13" t="s">
        <v>65</v>
      </c>
      <c r="E236" s="13"/>
      <c r="F236" s="13"/>
      <c r="G236" s="13" t="s">
        <v>65</v>
      </c>
      <c r="H236" s="13"/>
      <c r="I236" s="13" t="s">
        <v>65</v>
      </c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</row>
    <row r="237" spans="1:43" x14ac:dyDescent="0.35">
      <c r="A237" s="3" t="s">
        <v>488</v>
      </c>
      <c r="B237" s="11">
        <f t="shared" si="4"/>
        <v>3</v>
      </c>
      <c r="C237" s="13"/>
      <c r="D237" s="13"/>
      <c r="E237" s="13" t="s">
        <v>65</v>
      </c>
      <c r="F237" s="13"/>
      <c r="G237" s="13" t="s">
        <v>65</v>
      </c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 t="s">
        <v>65</v>
      </c>
      <c r="AC237" s="1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</row>
    <row r="238" spans="1:43" x14ac:dyDescent="0.35">
      <c r="A238" s="3" t="s">
        <v>637</v>
      </c>
      <c r="B238" s="11">
        <f t="shared" si="4"/>
        <v>7</v>
      </c>
      <c r="C238" s="12"/>
      <c r="D238" s="12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13"/>
      <c r="AE238" s="13"/>
      <c r="AF238" s="13"/>
      <c r="AG238" s="13" t="s">
        <v>65</v>
      </c>
      <c r="AH238" s="13" t="s">
        <v>65</v>
      </c>
      <c r="AI238" s="13" t="s">
        <v>65</v>
      </c>
      <c r="AJ238" s="13" t="s">
        <v>65</v>
      </c>
      <c r="AK238" s="13" t="s">
        <v>65</v>
      </c>
      <c r="AL238" s="13"/>
      <c r="AM238" s="13"/>
      <c r="AN238" s="13" t="s">
        <v>65</v>
      </c>
      <c r="AO238" s="13" t="s">
        <v>65</v>
      </c>
      <c r="AP238" s="13"/>
      <c r="AQ238" s="13"/>
    </row>
    <row r="239" spans="1:43" x14ac:dyDescent="0.35">
      <c r="A239" s="3" t="s">
        <v>489</v>
      </c>
      <c r="B239" s="11">
        <f t="shared" si="4"/>
        <v>2</v>
      </c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 t="s">
        <v>65</v>
      </c>
      <c r="Y239" s="13"/>
      <c r="Z239" s="13" t="s">
        <v>65</v>
      </c>
      <c r="AA239" s="13"/>
      <c r="AB239" s="13"/>
      <c r="AC239" s="1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</row>
    <row r="240" spans="1:43" x14ac:dyDescent="0.35">
      <c r="A240" s="3" t="s">
        <v>638</v>
      </c>
      <c r="B240" s="11">
        <f t="shared" si="4"/>
        <v>3</v>
      </c>
      <c r="C240" s="12"/>
      <c r="D240" s="12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13"/>
      <c r="AE240" s="13"/>
      <c r="AF240" s="13"/>
      <c r="AG240" s="13"/>
      <c r="AH240" s="13"/>
      <c r="AI240" s="13"/>
      <c r="AJ240" s="13" t="s">
        <v>65</v>
      </c>
      <c r="AK240" s="13" t="s">
        <v>65</v>
      </c>
      <c r="AL240" s="13"/>
      <c r="AM240" s="13"/>
      <c r="AN240" s="13"/>
      <c r="AO240" s="13"/>
      <c r="AP240" s="13" t="s">
        <v>65</v>
      </c>
      <c r="AQ240" s="13"/>
    </row>
    <row r="241" spans="1:43" x14ac:dyDescent="0.35">
      <c r="A241" s="3" t="s">
        <v>639</v>
      </c>
      <c r="B241" s="11">
        <f t="shared" si="4"/>
        <v>0</v>
      </c>
      <c r="C241" s="12"/>
      <c r="D241" s="12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</row>
    <row r="242" spans="1:43" x14ac:dyDescent="0.35">
      <c r="A242" s="3" t="s">
        <v>655</v>
      </c>
      <c r="B242" s="11">
        <f t="shared" si="4"/>
        <v>1</v>
      </c>
      <c r="C242" s="12"/>
      <c r="D242" s="12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13"/>
      <c r="AE242" s="13"/>
      <c r="AF242" s="13"/>
      <c r="AG242" s="13"/>
      <c r="AH242" s="13"/>
      <c r="AI242" s="13" t="s">
        <v>65</v>
      </c>
      <c r="AJ242" s="13"/>
      <c r="AK242" s="13"/>
      <c r="AL242" s="13"/>
      <c r="AM242" s="13"/>
      <c r="AN242" s="13"/>
      <c r="AO242" s="13"/>
      <c r="AP242" s="13"/>
      <c r="AQ242" s="13"/>
    </row>
    <row r="243" spans="1:43" x14ac:dyDescent="0.35">
      <c r="A243" s="3" t="s">
        <v>490</v>
      </c>
      <c r="B243" s="11">
        <f t="shared" si="4"/>
        <v>3</v>
      </c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 t="s">
        <v>65</v>
      </c>
      <c r="Q243" s="13" t="s">
        <v>65</v>
      </c>
      <c r="R243" s="13" t="s">
        <v>65</v>
      </c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</row>
    <row r="244" spans="1:43" x14ac:dyDescent="0.35">
      <c r="A244" s="3" t="s">
        <v>491</v>
      </c>
      <c r="B244" s="11">
        <f t="shared" si="4"/>
        <v>2</v>
      </c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 t="s">
        <v>65</v>
      </c>
      <c r="AB244" s="13" t="s">
        <v>65</v>
      </c>
      <c r="AC244" s="1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</row>
    <row r="245" spans="1:43" x14ac:dyDescent="0.35">
      <c r="A245" s="3" t="s">
        <v>492</v>
      </c>
      <c r="B245" s="11">
        <f t="shared" si="4"/>
        <v>4</v>
      </c>
      <c r="C245" s="13"/>
      <c r="D245" s="13"/>
      <c r="E245" s="13" t="s">
        <v>65</v>
      </c>
      <c r="F245" s="13"/>
      <c r="G245" s="13" t="s">
        <v>65</v>
      </c>
      <c r="H245" s="13" t="s">
        <v>65</v>
      </c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 t="s">
        <v>65</v>
      </c>
      <c r="AC245" s="1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</row>
    <row r="246" spans="1:43" x14ac:dyDescent="0.35">
      <c r="A246" s="3" t="s">
        <v>493</v>
      </c>
      <c r="B246" s="11">
        <f t="shared" si="4"/>
        <v>1</v>
      </c>
      <c r="C246" s="13"/>
      <c r="D246" s="13"/>
      <c r="E246" s="13"/>
      <c r="F246" s="13"/>
      <c r="G246" s="13"/>
      <c r="H246" s="13"/>
      <c r="I246" s="13"/>
      <c r="J246" s="13"/>
      <c r="K246" s="13" t="s">
        <v>65</v>
      </c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</row>
    <row r="247" spans="1:43" x14ac:dyDescent="0.35">
      <c r="A247" s="3" t="s">
        <v>494</v>
      </c>
      <c r="B247" s="11">
        <f t="shared" si="4"/>
        <v>1</v>
      </c>
      <c r="C247" s="13"/>
      <c r="D247" s="13"/>
      <c r="E247" s="13"/>
      <c r="F247" s="13"/>
      <c r="G247" s="13"/>
      <c r="H247" s="13"/>
      <c r="I247" s="13"/>
      <c r="J247" s="13"/>
      <c r="K247" s="13" t="s">
        <v>65</v>
      </c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</row>
    <row r="248" spans="1:43" x14ac:dyDescent="0.35">
      <c r="A248" s="3" t="s">
        <v>640</v>
      </c>
      <c r="B248" s="11">
        <f t="shared" si="4"/>
        <v>4</v>
      </c>
      <c r="C248" s="12"/>
      <c r="D248" s="12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13"/>
      <c r="AE248" s="13" t="s">
        <v>65</v>
      </c>
      <c r="AF248" s="13"/>
      <c r="AG248" s="13"/>
      <c r="AH248" s="13" t="s">
        <v>65</v>
      </c>
      <c r="AI248" s="13"/>
      <c r="AJ248" s="13" t="s">
        <v>65</v>
      </c>
      <c r="AK248" s="13" t="s">
        <v>65</v>
      </c>
      <c r="AL248" s="13"/>
      <c r="AM248" s="13"/>
      <c r="AN248" s="13"/>
      <c r="AO248" s="13"/>
      <c r="AP248" s="13"/>
      <c r="AQ248" s="13"/>
    </row>
    <row r="249" spans="1:43" x14ac:dyDescent="0.35">
      <c r="A249" s="3" t="s">
        <v>495</v>
      </c>
      <c r="B249" s="11">
        <f t="shared" si="4"/>
        <v>1</v>
      </c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 t="s">
        <v>65</v>
      </c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</row>
    <row r="250" spans="1:43" x14ac:dyDescent="0.35">
      <c r="A250" s="3" t="s">
        <v>496</v>
      </c>
      <c r="B250" s="11">
        <f t="shared" si="4"/>
        <v>1</v>
      </c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 t="s">
        <v>65</v>
      </c>
      <c r="AC250" s="1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</row>
    <row r="251" spans="1:43" x14ac:dyDescent="0.35">
      <c r="A251" s="3" t="s">
        <v>497</v>
      </c>
      <c r="B251" s="11">
        <f t="shared" si="4"/>
        <v>2</v>
      </c>
      <c r="C251" s="13"/>
      <c r="D251" s="13"/>
      <c r="E251" s="13" t="s">
        <v>65</v>
      </c>
      <c r="F251" s="13"/>
      <c r="G251" s="13" t="s">
        <v>65</v>
      </c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</row>
    <row r="252" spans="1:43" x14ac:dyDescent="0.35">
      <c r="A252" s="3" t="s">
        <v>641</v>
      </c>
      <c r="B252" s="11">
        <f t="shared" si="4"/>
        <v>3</v>
      </c>
      <c r="C252" s="12"/>
      <c r="D252" s="12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13"/>
      <c r="AE252" s="13"/>
      <c r="AF252" s="13"/>
      <c r="AG252" s="13"/>
      <c r="AH252" s="13"/>
      <c r="AI252" s="13"/>
      <c r="AJ252" s="13" t="s">
        <v>65</v>
      </c>
      <c r="AK252" s="13" t="s">
        <v>65</v>
      </c>
      <c r="AL252" s="13"/>
      <c r="AM252" s="13"/>
      <c r="AN252" s="13"/>
      <c r="AO252" s="13"/>
      <c r="AP252" s="13" t="s">
        <v>65</v>
      </c>
      <c r="AQ252" s="13"/>
    </row>
    <row r="253" spans="1:43" x14ac:dyDescent="0.35">
      <c r="A253" s="3" t="s">
        <v>498</v>
      </c>
      <c r="B253" s="11">
        <f t="shared" si="4"/>
        <v>1</v>
      </c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 t="s">
        <v>65</v>
      </c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</row>
    <row r="254" spans="1:43" x14ac:dyDescent="0.35">
      <c r="A254" s="3" t="s">
        <v>499</v>
      </c>
      <c r="B254" s="11">
        <f t="shared" si="4"/>
        <v>1</v>
      </c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 t="s">
        <v>65</v>
      </c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</row>
    <row r="255" spans="1:43" x14ac:dyDescent="0.35">
      <c r="A255" s="3" t="s">
        <v>642</v>
      </c>
      <c r="B255" s="11">
        <f t="shared" si="4"/>
        <v>1</v>
      </c>
      <c r="C255" s="12"/>
      <c r="D255" s="12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13"/>
      <c r="AE255" s="13"/>
      <c r="AF255" s="13"/>
      <c r="AG255" s="13"/>
      <c r="AH255" s="13" t="s">
        <v>65</v>
      </c>
      <c r="AI255" s="13"/>
      <c r="AJ255" s="13"/>
      <c r="AK255" s="13"/>
      <c r="AL255" s="13"/>
      <c r="AM255" s="13"/>
      <c r="AN255" s="13"/>
      <c r="AO255" s="13"/>
      <c r="AP255" s="13"/>
      <c r="AQ255" s="13"/>
    </row>
    <row r="256" spans="1:43" x14ac:dyDescent="0.35">
      <c r="A256" s="3" t="s">
        <v>643</v>
      </c>
      <c r="B256" s="11">
        <f t="shared" si="4"/>
        <v>4</v>
      </c>
      <c r="C256" s="12"/>
      <c r="D256" s="12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13"/>
      <c r="AE256" s="13"/>
      <c r="AF256" s="13"/>
      <c r="AG256" s="13"/>
      <c r="AH256" s="13" t="s">
        <v>65</v>
      </c>
      <c r="AI256" s="13"/>
      <c r="AJ256" s="13" t="s">
        <v>65</v>
      </c>
      <c r="AK256" s="13" t="s">
        <v>65</v>
      </c>
      <c r="AL256" s="13"/>
      <c r="AM256" s="13"/>
      <c r="AN256" s="13"/>
      <c r="AO256" s="13" t="s">
        <v>65</v>
      </c>
      <c r="AP256" s="13"/>
      <c r="AQ256" s="13"/>
    </row>
    <row r="257" spans="1:43" x14ac:dyDescent="0.35">
      <c r="A257" s="3" t="s">
        <v>500</v>
      </c>
      <c r="B257" s="11">
        <f t="shared" si="4"/>
        <v>2</v>
      </c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 t="s">
        <v>65</v>
      </c>
      <c r="Y257" s="13"/>
      <c r="Z257" s="13" t="s">
        <v>65</v>
      </c>
      <c r="AA257" s="13"/>
      <c r="AB257" s="13"/>
      <c r="AC257" s="1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</row>
    <row r="258" spans="1:43" x14ac:dyDescent="0.35">
      <c r="A258" s="3" t="s">
        <v>501</v>
      </c>
      <c r="B258" s="11">
        <f t="shared" si="4"/>
        <v>4</v>
      </c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 t="s">
        <v>65</v>
      </c>
      <c r="U258" s="13"/>
      <c r="V258" s="13" t="s">
        <v>65</v>
      </c>
      <c r="W258" s="13"/>
      <c r="X258" s="13"/>
      <c r="Y258" s="13"/>
      <c r="Z258" s="13"/>
      <c r="AA258" s="13" t="s">
        <v>65</v>
      </c>
      <c r="AB258" s="13" t="s">
        <v>65</v>
      </c>
      <c r="AC258" s="1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</row>
    <row r="259" spans="1:43" x14ac:dyDescent="0.35">
      <c r="A259" s="3" t="s">
        <v>502</v>
      </c>
      <c r="B259" s="11">
        <f t="shared" si="4"/>
        <v>5</v>
      </c>
      <c r="C259" s="13"/>
      <c r="D259" s="13" t="s">
        <v>65</v>
      </c>
      <c r="E259" s="13"/>
      <c r="F259" s="13" t="s">
        <v>65</v>
      </c>
      <c r="G259" s="13" t="s">
        <v>65</v>
      </c>
      <c r="H259" s="13" t="s">
        <v>65</v>
      </c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 t="s">
        <v>65</v>
      </c>
      <c r="AC259" s="1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</row>
    <row r="260" spans="1:43" x14ac:dyDescent="0.35">
      <c r="A260" s="3" t="s">
        <v>503</v>
      </c>
      <c r="B260" s="11">
        <f t="shared" si="4"/>
        <v>4</v>
      </c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 t="s">
        <v>65</v>
      </c>
      <c r="U260" s="13"/>
      <c r="V260" s="13" t="s">
        <v>65</v>
      </c>
      <c r="W260" s="13"/>
      <c r="X260" s="13"/>
      <c r="Y260" s="13"/>
      <c r="Z260" s="13" t="s">
        <v>65</v>
      </c>
      <c r="AA260" s="13"/>
      <c r="AB260" s="13" t="s">
        <v>65</v>
      </c>
      <c r="AC260" s="1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</row>
    <row r="261" spans="1:43" x14ac:dyDescent="0.35">
      <c r="A261" s="3" t="s">
        <v>504</v>
      </c>
      <c r="B261" s="11">
        <f t="shared" si="4"/>
        <v>6</v>
      </c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 t="s">
        <v>65</v>
      </c>
      <c r="U261" s="13"/>
      <c r="V261" s="13" t="s">
        <v>65</v>
      </c>
      <c r="W261" s="13"/>
      <c r="X261" s="13"/>
      <c r="Y261" s="13"/>
      <c r="Z261" s="13"/>
      <c r="AA261" s="13"/>
      <c r="AB261" s="13"/>
      <c r="AC261" s="13"/>
      <c r="AD261" s="13"/>
      <c r="AE261" s="13" t="s">
        <v>65</v>
      </c>
      <c r="AF261" s="13"/>
      <c r="AG261" s="13"/>
      <c r="AH261" s="13"/>
      <c r="AI261" s="13"/>
      <c r="AJ261" s="13" t="s">
        <v>65</v>
      </c>
      <c r="AK261" s="13" t="s">
        <v>65</v>
      </c>
      <c r="AL261" s="13"/>
      <c r="AM261" s="13"/>
      <c r="AN261" s="13" t="s">
        <v>65</v>
      </c>
      <c r="AO261" s="13"/>
      <c r="AP261" s="13"/>
      <c r="AQ261" s="13"/>
    </row>
    <row r="262" spans="1:43" x14ac:dyDescent="0.35">
      <c r="A262" s="3" t="s">
        <v>505</v>
      </c>
      <c r="B262" s="11">
        <f t="shared" si="4"/>
        <v>6</v>
      </c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 t="s">
        <v>65</v>
      </c>
      <c r="U262" s="13"/>
      <c r="V262" s="13" t="s">
        <v>65</v>
      </c>
      <c r="W262" s="13"/>
      <c r="X262" s="13"/>
      <c r="Y262" s="13"/>
      <c r="Z262" s="13"/>
      <c r="AA262" s="13"/>
      <c r="AB262" s="13" t="s">
        <v>65</v>
      </c>
      <c r="AC262" s="13"/>
      <c r="AD262" s="13"/>
      <c r="AE262" s="13" t="s">
        <v>65</v>
      </c>
      <c r="AF262" s="13"/>
      <c r="AG262" s="13"/>
      <c r="AH262" s="13"/>
      <c r="AI262" s="13"/>
      <c r="AJ262" s="13" t="s">
        <v>65</v>
      </c>
      <c r="AK262" s="13" t="s">
        <v>65</v>
      </c>
      <c r="AL262" s="13"/>
      <c r="AM262" s="13"/>
      <c r="AN262" s="13"/>
      <c r="AO262" s="13"/>
      <c r="AP262" s="13"/>
      <c r="AQ262" s="13"/>
    </row>
    <row r="263" spans="1:43" x14ac:dyDescent="0.35">
      <c r="A263" s="3" t="s">
        <v>646</v>
      </c>
      <c r="B263" s="11">
        <f t="shared" si="4"/>
        <v>5</v>
      </c>
      <c r="C263" s="12"/>
      <c r="D263" s="12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13"/>
      <c r="AE263" s="13" t="s">
        <v>65</v>
      </c>
      <c r="AF263" s="13"/>
      <c r="AG263" s="13"/>
      <c r="AH263" s="13" t="s">
        <v>65</v>
      </c>
      <c r="AI263" s="13"/>
      <c r="AJ263" s="13" t="s">
        <v>65</v>
      </c>
      <c r="AK263" s="13" t="s">
        <v>65</v>
      </c>
      <c r="AL263" s="13"/>
      <c r="AM263" s="13"/>
      <c r="AN263" s="13"/>
      <c r="AO263" s="13"/>
      <c r="AP263" s="13" t="s">
        <v>65</v>
      </c>
      <c r="AQ263" s="13"/>
    </row>
    <row r="264" spans="1:43" x14ac:dyDescent="0.35">
      <c r="A264" s="3" t="s">
        <v>645</v>
      </c>
      <c r="B264" s="11">
        <f t="shared" ref="B264:B300" si="5">COUNTIF($C264:$AQ264,"√")</f>
        <v>6</v>
      </c>
      <c r="C264" s="12"/>
      <c r="D264" s="12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13" t="s">
        <v>65</v>
      </c>
      <c r="AE264" s="13" t="s">
        <v>65</v>
      </c>
      <c r="AF264" s="13"/>
      <c r="AG264" s="13"/>
      <c r="AH264" s="13" t="s">
        <v>65</v>
      </c>
      <c r="AI264" s="13"/>
      <c r="AJ264" s="13" t="s">
        <v>65</v>
      </c>
      <c r="AK264" s="13" t="s">
        <v>65</v>
      </c>
      <c r="AL264" s="13"/>
      <c r="AM264" s="13"/>
      <c r="AN264" s="13"/>
      <c r="AO264" s="13"/>
      <c r="AP264" s="13" t="s">
        <v>65</v>
      </c>
      <c r="AQ264" s="13"/>
    </row>
    <row r="265" spans="1:43" x14ac:dyDescent="0.35">
      <c r="A265" s="12" t="s">
        <v>506</v>
      </c>
      <c r="B265" s="11">
        <f t="shared" si="5"/>
        <v>2</v>
      </c>
      <c r="C265" s="13"/>
      <c r="D265" s="13"/>
      <c r="E265" s="13"/>
      <c r="F265" s="13"/>
      <c r="G265" s="13" t="s">
        <v>65</v>
      </c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 t="s">
        <v>65</v>
      </c>
      <c r="AC265" s="1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</row>
    <row r="266" spans="1:43" x14ac:dyDescent="0.35">
      <c r="A266" s="12" t="s">
        <v>507</v>
      </c>
      <c r="B266" s="11">
        <f t="shared" si="5"/>
        <v>1</v>
      </c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 t="s">
        <v>65</v>
      </c>
      <c r="AC266" s="1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</row>
    <row r="267" spans="1:43" x14ac:dyDescent="0.35">
      <c r="A267" s="3" t="s">
        <v>648</v>
      </c>
      <c r="B267" s="11">
        <f t="shared" si="5"/>
        <v>3</v>
      </c>
      <c r="C267" s="12"/>
      <c r="D267" s="12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13" t="s">
        <v>65</v>
      </c>
      <c r="AE267" s="13"/>
      <c r="AF267" s="13"/>
      <c r="AG267" s="13"/>
      <c r="AH267" s="13"/>
      <c r="AI267" s="13"/>
      <c r="AJ267" s="13"/>
      <c r="AK267" s="13"/>
      <c r="AL267" s="13"/>
      <c r="AM267" s="13"/>
      <c r="AN267" s="13"/>
      <c r="AO267" s="13"/>
      <c r="AP267" s="13" t="s">
        <v>65</v>
      </c>
      <c r="AQ267" s="13" t="s">
        <v>65</v>
      </c>
    </row>
    <row r="268" spans="1:43" x14ac:dyDescent="0.35">
      <c r="A268" s="3" t="s">
        <v>647</v>
      </c>
      <c r="B268" s="11">
        <f t="shared" si="5"/>
        <v>3</v>
      </c>
      <c r="C268" s="12"/>
      <c r="D268" s="12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13" t="s">
        <v>65</v>
      </c>
      <c r="AE268" s="13"/>
      <c r="AF268" s="13"/>
      <c r="AG268" s="13"/>
      <c r="AH268" s="13"/>
      <c r="AI268" s="13"/>
      <c r="AJ268" s="13"/>
      <c r="AK268" s="13"/>
      <c r="AL268" s="13"/>
      <c r="AM268" s="13"/>
      <c r="AN268" s="13"/>
      <c r="AO268" s="13"/>
      <c r="AP268" s="13" t="s">
        <v>65</v>
      </c>
      <c r="AQ268" s="13" t="s">
        <v>65</v>
      </c>
    </row>
    <row r="269" spans="1:43" x14ac:dyDescent="0.35">
      <c r="A269" s="12" t="s">
        <v>508</v>
      </c>
      <c r="B269" s="11">
        <f t="shared" si="5"/>
        <v>2</v>
      </c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 t="s">
        <v>65</v>
      </c>
      <c r="AB269" s="13" t="s">
        <v>65</v>
      </c>
      <c r="AC269" s="1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</row>
    <row r="270" spans="1:43" x14ac:dyDescent="0.35">
      <c r="A270" s="3" t="s">
        <v>510</v>
      </c>
      <c r="B270" s="11">
        <f t="shared" si="5"/>
        <v>2</v>
      </c>
      <c r="C270" s="13"/>
      <c r="D270" s="13"/>
      <c r="E270" s="13"/>
      <c r="F270" s="13"/>
      <c r="G270" s="13"/>
      <c r="H270" s="13"/>
      <c r="I270" s="13"/>
      <c r="J270" s="13"/>
      <c r="K270" s="13" t="s">
        <v>65</v>
      </c>
      <c r="L270" s="13" t="s">
        <v>65</v>
      </c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</row>
    <row r="271" spans="1:43" x14ac:dyDescent="0.35">
      <c r="A271" s="3" t="s">
        <v>509</v>
      </c>
      <c r="B271" s="11">
        <f t="shared" si="5"/>
        <v>3</v>
      </c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 t="s">
        <v>65</v>
      </c>
      <c r="Q271" s="13" t="s">
        <v>65</v>
      </c>
      <c r="R271" s="13" t="s">
        <v>65</v>
      </c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</row>
    <row r="272" spans="1:43" x14ac:dyDescent="0.35">
      <c r="A272" s="12" t="s">
        <v>650</v>
      </c>
      <c r="B272" s="11">
        <f t="shared" si="5"/>
        <v>3</v>
      </c>
      <c r="C272" s="12"/>
      <c r="D272" s="12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13" t="s">
        <v>65</v>
      </c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22" t="s">
        <v>65</v>
      </c>
      <c r="AQ272" s="22" t="s">
        <v>65</v>
      </c>
    </row>
    <row r="273" spans="1:43" x14ac:dyDescent="0.35">
      <c r="A273" s="3" t="s">
        <v>649</v>
      </c>
      <c r="B273" s="11">
        <f t="shared" si="5"/>
        <v>3</v>
      </c>
      <c r="C273" s="12"/>
      <c r="D273" s="12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13" t="s">
        <v>65</v>
      </c>
      <c r="AE273" s="13"/>
      <c r="AF273" s="13"/>
      <c r="AG273" s="13"/>
      <c r="AH273" s="13"/>
      <c r="AI273" s="13"/>
      <c r="AJ273" s="13"/>
      <c r="AK273" s="13"/>
      <c r="AL273" s="13"/>
      <c r="AM273" s="13"/>
      <c r="AN273" s="13"/>
      <c r="AO273" s="13"/>
      <c r="AP273" s="13" t="s">
        <v>65</v>
      </c>
      <c r="AQ273" s="13" t="s">
        <v>65</v>
      </c>
    </row>
    <row r="274" spans="1:43" x14ac:dyDescent="0.35">
      <c r="A274" s="3" t="s">
        <v>511</v>
      </c>
      <c r="B274" s="11">
        <f t="shared" si="5"/>
        <v>4</v>
      </c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 t="s">
        <v>65</v>
      </c>
      <c r="U274" s="13"/>
      <c r="V274" s="13" t="s">
        <v>65</v>
      </c>
      <c r="W274" s="13"/>
      <c r="X274" s="13"/>
      <c r="Y274" s="13"/>
      <c r="Z274" s="13"/>
      <c r="AA274" s="13" t="s">
        <v>65</v>
      </c>
      <c r="AB274" s="13" t="s">
        <v>65</v>
      </c>
      <c r="AC274" s="1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</row>
    <row r="275" spans="1:43" x14ac:dyDescent="0.35">
      <c r="A275" s="3" t="s">
        <v>512</v>
      </c>
      <c r="B275" s="11">
        <f t="shared" si="5"/>
        <v>2</v>
      </c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 t="s">
        <v>65</v>
      </c>
      <c r="U275" s="13"/>
      <c r="V275" s="13" t="s">
        <v>65</v>
      </c>
      <c r="W275" s="13"/>
      <c r="X275" s="13"/>
      <c r="Y275" s="13"/>
      <c r="Z275" s="13"/>
      <c r="AA275" s="13"/>
      <c r="AB275" s="13"/>
      <c r="AC275" s="1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</row>
    <row r="276" spans="1:43" x14ac:dyDescent="0.35">
      <c r="A276" s="23" t="s">
        <v>651</v>
      </c>
      <c r="B276" s="11">
        <f t="shared" si="5"/>
        <v>4</v>
      </c>
      <c r="C276" s="12"/>
      <c r="D276" s="12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12"/>
      <c r="U276" s="12"/>
      <c r="V276" s="12"/>
      <c r="W276" s="3"/>
      <c r="X276" s="3"/>
      <c r="Y276" s="3"/>
      <c r="Z276" s="3"/>
      <c r="AA276" s="3"/>
      <c r="AB276" s="3"/>
      <c r="AC276" s="3"/>
      <c r="AD276" s="22"/>
      <c r="AE276" s="22"/>
      <c r="AF276" s="22"/>
      <c r="AG276" s="22"/>
      <c r="AH276" s="22"/>
      <c r="AI276" s="22"/>
      <c r="AJ276" s="13" t="s">
        <v>65</v>
      </c>
      <c r="AK276" s="22" t="s">
        <v>65</v>
      </c>
      <c r="AL276" s="22" t="s">
        <v>65</v>
      </c>
      <c r="AM276" s="22"/>
      <c r="AN276" s="22"/>
      <c r="AO276" s="22"/>
      <c r="AP276" s="22" t="s">
        <v>65</v>
      </c>
      <c r="AQ276" s="22"/>
    </row>
    <row r="277" spans="1:43" x14ac:dyDescent="0.35">
      <c r="A277" s="3" t="s">
        <v>513</v>
      </c>
      <c r="B277" s="11">
        <f t="shared" si="5"/>
        <v>3</v>
      </c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 t="s">
        <v>65</v>
      </c>
      <c r="Y277" s="13"/>
      <c r="Z277" s="13" t="s">
        <v>65</v>
      </c>
      <c r="AA277" s="13"/>
      <c r="AB277" s="13" t="s">
        <v>65</v>
      </c>
      <c r="AC277" s="1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</row>
    <row r="278" spans="1:43" x14ac:dyDescent="0.35">
      <c r="A278" s="3" t="s">
        <v>514</v>
      </c>
      <c r="B278" s="11">
        <f t="shared" si="5"/>
        <v>2</v>
      </c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 t="s">
        <v>65</v>
      </c>
      <c r="Y278" s="13"/>
      <c r="Z278" s="13" t="s">
        <v>65</v>
      </c>
      <c r="AA278" s="13"/>
      <c r="AB278" s="13"/>
      <c r="AC278" s="1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</row>
    <row r="279" spans="1:43" x14ac:dyDescent="0.35">
      <c r="A279" s="3" t="s">
        <v>515</v>
      </c>
      <c r="B279" s="11">
        <f t="shared" si="5"/>
        <v>3</v>
      </c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 t="s">
        <v>65</v>
      </c>
      <c r="AB279" s="13" t="s">
        <v>65</v>
      </c>
      <c r="AC279" s="13" t="s">
        <v>65</v>
      </c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</row>
    <row r="280" spans="1:43" x14ac:dyDescent="0.35">
      <c r="A280" s="3" t="s">
        <v>516</v>
      </c>
      <c r="B280" s="11">
        <f t="shared" si="5"/>
        <v>5</v>
      </c>
      <c r="C280" s="13"/>
      <c r="D280" s="13" t="s">
        <v>65</v>
      </c>
      <c r="E280" s="13"/>
      <c r="F280" s="13" t="s">
        <v>65</v>
      </c>
      <c r="G280" s="13" t="s">
        <v>65</v>
      </c>
      <c r="H280" s="13" t="s">
        <v>65</v>
      </c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 t="s">
        <v>65</v>
      </c>
      <c r="AC280" s="1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</row>
    <row r="281" spans="1:43" x14ac:dyDescent="0.35">
      <c r="A281" s="3" t="s">
        <v>517</v>
      </c>
      <c r="B281" s="11">
        <f t="shared" si="5"/>
        <v>4</v>
      </c>
      <c r="C281" s="13"/>
      <c r="D281" s="13" t="s">
        <v>65</v>
      </c>
      <c r="E281" s="13"/>
      <c r="F281" s="13" t="s">
        <v>65</v>
      </c>
      <c r="G281" s="13" t="s">
        <v>65</v>
      </c>
      <c r="H281" s="13" t="s">
        <v>65</v>
      </c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</row>
    <row r="282" spans="1:43" x14ac:dyDescent="0.35">
      <c r="A282" s="3" t="s">
        <v>518</v>
      </c>
      <c r="B282" s="11">
        <f t="shared" si="5"/>
        <v>2</v>
      </c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 t="s">
        <v>65</v>
      </c>
      <c r="R282" s="13" t="s">
        <v>65</v>
      </c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</row>
    <row r="283" spans="1:43" x14ac:dyDescent="0.35">
      <c r="A283" s="3" t="s">
        <v>519</v>
      </c>
      <c r="B283" s="11">
        <f t="shared" si="5"/>
        <v>2</v>
      </c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 t="s">
        <v>65</v>
      </c>
      <c r="R283" s="13" t="s">
        <v>65</v>
      </c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</row>
    <row r="284" spans="1:43" x14ac:dyDescent="0.35">
      <c r="A284" s="3" t="s">
        <v>520</v>
      </c>
      <c r="B284" s="11">
        <f t="shared" si="5"/>
        <v>1</v>
      </c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 t="s">
        <v>65</v>
      </c>
      <c r="AC284" s="1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</row>
    <row r="285" spans="1:43" x14ac:dyDescent="0.35">
      <c r="A285" s="3" t="s">
        <v>521</v>
      </c>
      <c r="B285" s="11">
        <f t="shared" si="5"/>
        <v>1</v>
      </c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 t="s">
        <v>65</v>
      </c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</row>
    <row r="286" spans="1:43" x14ac:dyDescent="0.35">
      <c r="A286" s="3" t="s">
        <v>522</v>
      </c>
      <c r="B286" s="11">
        <f t="shared" si="5"/>
        <v>1</v>
      </c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 t="s">
        <v>65</v>
      </c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</row>
    <row r="287" spans="1:43" x14ac:dyDescent="0.35">
      <c r="A287" s="3" t="s">
        <v>523</v>
      </c>
      <c r="B287" s="11">
        <f t="shared" si="5"/>
        <v>2</v>
      </c>
      <c r="C287" s="13"/>
      <c r="D287" s="13"/>
      <c r="E287" s="13"/>
      <c r="F287" s="13"/>
      <c r="G287" s="13" t="s">
        <v>65</v>
      </c>
      <c r="H287" s="13"/>
      <c r="I287" s="13" t="s">
        <v>65</v>
      </c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</row>
    <row r="288" spans="1:43" x14ac:dyDescent="0.35">
      <c r="A288" s="3" t="s">
        <v>524</v>
      </c>
      <c r="B288" s="11">
        <f t="shared" si="5"/>
        <v>1</v>
      </c>
      <c r="C288" s="13"/>
      <c r="D288" s="13"/>
      <c r="E288" s="13"/>
      <c r="F288" s="13"/>
      <c r="G288" s="13"/>
      <c r="H288" s="13"/>
      <c r="I288" s="13" t="s">
        <v>65</v>
      </c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</row>
    <row r="289" spans="1:43" x14ac:dyDescent="0.35">
      <c r="A289" s="3" t="s">
        <v>525</v>
      </c>
      <c r="B289" s="11">
        <f t="shared" si="5"/>
        <v>3</v>
      </c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 t="s">
        <v>65</v>
      </c>
      <c r="AB289" s="13" t="s">
        <v>65</v>
      </c>
      <c r="AC289" s="13" t="s">
        <v>65</v>
      </c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</row>
    <row r="290" spans="1:43" x14ac:dyDescent="0.35">
      <c r="A290" s="3" t="s">
        <v>526</v>
      </c>
      <c r="B290" s="11">
        <f t="shared" si="5"/>
        <v>2</v>
      </c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 t="s">
        <v>65</v>
      </c>
      <c r="Y290" s="13"/>
      <c r="Z290" s="13" t="s">
        <v>65</v>
      </c>
      <c r="AA290" s="13"/>
      <c r="AB290" s="13"/>
      <c r="AC290" s="1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</row>
    <row r="291" spans="1:43" x14ac:dyDescent="0.35">
      <c r="A291" s="3" t="s">
        <v>527</v>
      </c>
      <c r="B291" s="11">
        <f t="shared" si="5"/>
        <v>2</v>
      </c>
      <c r="C291" s="13"/>
      <c r="D291" s="13"/>
      <c r="E291" s="13" t="s">
        <v>65</v>
      </c>
      <c r="F291" s="13"/>
      <c r="G291" s="13" t="s">
        <v>65</v>
      </c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</row>
    <row r="292" spans="1:43" x14ac:dyDescent="0.35">
      <c r="A292" s="27" t="s">
        <v>528</v>
      </c>
      <c r="B292" s="11">
        <f t="shared" si="5"/>
        <v>2</v>
      </c>
      <c r="C292" s="13"/>
      <c r="D292" s="13"/>
      <c r="E292" s="13" t="s">
        <v>65</v>
      </c>
      <c r="F292" s="13"/>
      <c r="G292" s="13" t="s">
        <v>65</v>
      </c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</row>
    <row r="293" spans="1:43" x14ac:dyDescent="0.35">
      <c r="A293" s="12" t="s">
        <v>529</v>
      </c>
      <c r="B293" s="11">
        <f t="shared" si="5"/>
        <v>2</v>
      </c>
      <c r="C293" s="13"/>
      <c r="D293" s="13"/>
      <c r="E293" s="13"/>
      <c r="F293" s="13"/>
      <c r="G293" s="13"/>
      <c r="H293" s="13"/>
      <c r="I293" s="13"/>
      <c r="J293" s="13"/>
      <c r="K293" s="13" t="s">
        <v>65</v>
      </c>
      <c r="L293" s="13"/>
      <c r="M293" s="13" t="s">
        <v>65</v>
      </c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</row>
    <row r="294" spans="1:43" x14ac:dyDescent="0.35">
      <c r="A294" s="12" t="s">
        <v>530</v>
      </c>
      <c r="B294" s="11">
        <f t="shared" si="5"/>
        <v>3</v>
      </c>
      <c r="C294" s="13"/>
      <c r="D294" s="13"/>
      <c r="E294" s="13"/>
      <c r="F294" s="13"/>
      <c r="G294" s="13" t="s">
        <v>65</v>
      </c>
      <c r="H294" s="13" t="s">
        <v>65</v>
      </c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 t="s">
        <v>65</v>
      </c>
      <c r="AC294" s="1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</row>
    <row r="295" spans="1:43" x14ac:dyDescent="0.35">
      <c r="A295" s="3" t="s">
        <v>531</v>
      </c>
      <c r="B295" s="11">
        <f t="shared" si="5"/>
        <v>2</v>
      </c>
      <c r="C295" s="13"/>
      <c r="D295" s="13" t="s">
        <v>65</v>
      </c>
      <c r="E295" s="13"/>
      <c r="F295" s="13"/>
      <c r="G295" s="13"/>
      <c r="H295" s="13"/>
      <c r="I295" s="13" t="s">
        <v>65</v>
      </c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</row>
    <row r="296" spans="1:43" x14ac:dyDescent="0.35">
      <c r="A296" s="3" t="s">
        <v>532</v>
      </c>
      <c r="B296" s="11">
        <f t="shared" si="5"/>
        <v>2</v>
      </c>
      <c r="C296" s="13"/>
      <c r="D296" s="13" t="s">
        <v>65</v>
      </c>
      <c r="E296" s="13"/>
      <c r="F296" s="13"/>
      <c r="G296" s="13"/>
      <c r="H296" s="13"/>
      <c r="I296" s="13" t="s">
        <v>65</v>
      </c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</row>
    <row r="297" spans="1:43" x14ac:dyDescent="0.35">
      <c r="A297" s="3" t="s">
        <v>533</v>
      </c>
      <c r="B297" s="11">
        <f t="shared" si="5"/>
        <v>3</v>
      </c>
      <c r="C297" s="13"/>
      <c r="D297" s="13" t="s">
        <v>65</v>
      </c>
      <c r="E297" s="13"/>
      <c r="F297" s="13"/>
      <c r="G297" s="13"/>
      <c r="H297" s="13"/>
      <c r="I297" s="13" t="s">
        <v>65</v>
      </c>
      <c r="J297" s="13" t="s">
        <v>65</v>
      </c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</row>
    <row r="298" spans="1:43" x14ac:dyDescent="0.35">
      <c r="A298" s="3" t="s">
        <v>534</v>
      </c>
      <c r="B298" s="11">
        <f t="shared" si="5"/>
        <v>2</v>
      </c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 t="s">
        <v>65</v>
      </c>
      <c r="Y298" s="13"/>
      <c r="Z298" s="13" t="s">
        <v>65</v>
      </c>
      <c r="AA298" s="13"/>
      <c r="AB298" s="13"/>
      <c r="AC298" s="1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</row>
    <row r="299" spans="1:43" x14ac:dyDescent="0.35">
      <c r="A299" s="3" t="s">
        <v>535</v>
      </c>
      <c r="B299" s="11">
        <f t="shared" si="5"/>
        <v>3</v>
      </c>
      <c r="C299" s="13"/>
      <c r="D299" s="13" t="s">
        <v>65</v>
      </c>
      <c r="E299" s="13"/>
      <c r="F299" s="13"/>
      <c r="G299" s="13"/>
      <c r="H299" s="13"/>
      <c r="I299" s="13" t="s">
        <v>65</v>
      </c>
      <c r="J299" s="13" t="s">
        <v>65</v>
      </c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</row>
    <row r="300" spans="1:43" x14ac:dyDescent="0.35">
      <c r="A300" s="3" t="s">
        <v>536</v>
      </c>
      <c r="B300" s="11">
        <f t="shared" si="5"/>
        <v>3</v>
      </c>
      <c r="C300" s="13"/>
      <c r="D300" s="13" t="s">
        <v>65</v>
      </c>
      <c r="E300" s="13"/>
      <c r="F300" s="13"/>
      <c r="G300" s="13"/>
      <c r="H300" s="13"/>
      <c r="I300" s="13" t="s">
        <v>65</v>
      </c>
      <c r="J300" s="13" t="s">
        <v>65</v>
      </c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</row>
  </sheetData>
  <autoFilter ref="A2:AQ300">
    <sortState ref="A3:AQ318">
      <sortCondition ref="A2"/>
    </sortState>
  </autoFilter>
  <mergeCells count="6">
    <mergeCell ref="AD1:AQ1"/>
    <mergeCell ref="C1:J1"/>
    <mergeCell ref="K1:M1"/>
    <mergeCell ref="N1:R1"/>
    <mergeCell ref="S1:Z1"/>
    <mergeCell ref="AA1:AC1"/>
  </mergeCells>
  <pageMargins left="0.7" right="0.7" top="0.75" bottom="0.75" header="0.3" footer="0.3"/>
  <pageSetup orientation="portrait" horizontalDpi="200" verticalDpi="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ISODocument" ma:contentTypeID="0x0101000BEF1A1EAF553945AAFC1DE188AA7EC100496CDC402DE9B8469629C69FFFFA4218" ma:contentTypeVersion="40" ma:contentTypeDescription="" ma:contentTypeScope="" ma:versionID="c3d34afea54ce30cf9168e25f1a6ad8e">
  <xsd:schema xmlns:xsd="http://www.w3.org/2001/XMLSchema" xmlns:xs="http://www.w3.org/2001/XMLSchema" xmlns:p="http://schemas.microsoft.com/office/2006/metadata/properties" xmlns:ns2="2613f182-e424-487f-ac7f-33bed2fc986a" xmlns:ns3="5bcbeff6-7c02-4b0f-b125-f1b3d566cc14" targetNamespace="http://schemas.microsoft.com/office/2006/metadata/properties" ma:root="true" ma:fieldsID="761fcbc06cfbfec19e2d54763cf44b02" ns2:_="" ns3:_="">
    <xsd:import namespace="2613f182-e424-487f-ac7f-33bed2fc986a"/>
    <xsd:import namespace="5bcbeff6-7c02-4b0f-b125-f1b3d566cc14"/>
    <xsd:element name="properties">
      <xsd:complexType>
        <xsd:sequence>
          <xsd:element name="documentManagement">
            <xsd:complexType>
              <xsd:all>
                <xsd:element ref="ns2:ISODescription" minOccurs="0"/>
                <xsd:element ref="ns3:Document_x0020_Type" minOccurs="0"/>
                <xsd:element ref="ns2:ISOSummary" minOccurs="0"/>
                <xsd:element ref="ns2:PostDate" minOccurs="0"/>
                <xsd:element ref="ns2:ExpireDate" minOccurs="0"/>
                <xsd:element ref="ns2:ISOOwner" minOccurs="0"/>
                <xsd:element ref="ns2:OriginalUri" minOccurs="0"/>
                <xsd:element ref="ns2:Important" minOccurs="0"/>
                <xsd:element ref="ns2:ISOGroupSequence" minOccurs="0"/>
                <xsd:element ref="ns3:Orig_x0020_Post_x0020_Date" minOccurs="0"/>
                <xsd:element ref="ns3:Market_x0020_Notice" minOccurs="0"/>
                <xsd:element ref="ns3:News_x0020_Release" minOccurs="0"/>
                <xsd:element ref="ns2:ISOArchived" minOccurs="0"/>
                <xsd:element ref="ns2:Content_x0020_Administrator" minOccurs="0"/>
                <xsd:element ref="ns2:Content_x0020_Owner" minOccurs="0"/>
                <xsd:element ref="ns2:ISOContributor" minOccurs="0"/>
                <xsd:element ref="ns3:ContentReviewInterval" minOccurs="0"/>
                <xsd:element ref="ns3:CrawlableUniqueID" minOccurs="0"/>
                <xsd:element ref="ns3:ParentISOGroups" minOccurs="0"/>
                <xsd:element ref="ns3:IsDisabled" minOccurs="0"/>
                <xsd:element ref="ns2:IsPublished" minOccurs="0"/>
                <xsd:element ref="ns2:ISOExtract" minOccurs="0"/>
                <xsd:element ref="ns2:TaxCatchAllLabel" minOccurs="0"/>
                <xsd:element ref="ns2:ISOGroupTaxHTField0" minOccurs="0"/>
                <xsd:element ref="ns2:ISOArchiveTaxHTField0" minOccurs="0"/>
                <xsd:element ref="ns2:ISOKeywordsTaxHTField0" minOccurs="0"/>
                <xsd:element ref="ns2:TaxCatchAll" minOccurs="0"/>
                <xsd:element ref="ns2:ISOTopicTaxHTField0" minOccurs="0"/>
                <xsd:element ref="ns2:SharedWithUsers" minOccurs="0"/>
                <xsd:element ref="ns2:m9e70a6096144fc698577b786817f2b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13f182-e424-487f-ac7f-33bed2fc986a" elementFormDefault="qualified">
    <xsd:import namespace="http://schemas.microsoft.com/office/2006/documentManagement/types"/>
    <xsd:import namespace="http://schemas.microsoft.com/office/infopath/2007/PartnerControls"/>
    <xsd:element name="ISODescription" ma:index="2" nillable="true" ma:displayName="ISODescription" ma:internalName="ISODescription" ma:readOnly="false">
      <xsd:simpleType>
        <xsd:restriction base="dms:Unknown"/>
      </xsd:simpleType>
    </xsd:element>
    <xsd:element name="ISOSummary" ma:index="4" nillable="true" ma:displayName="ISOSummary" ma:internalName="ISOSummary" ma:readOnly="false">
      <xsd:simpleType>
        <xsd:restriction base="dms:Unknown"/>
      </xsd:simpleType>
    </xsd:element>
    <xsd:element name="PostDate" ma:index="5" nillable="true" ma:displayName="PostDate" ma:default="[today]" ma:format="DateTime" ma:indexed="true" ma:internalName="PostDate" ma:readOnly="false">
      <xsd:simpleType>
        <xsd:restriction base="dms:DateTime"/>
      </xsd:simpleType>
    </xsd:element>
    <xsd:element name="ExpireDate" ma:index="6" nillable="true" ma:displayName="ExpireDate" ma:format="DateTime" ma:internalName="ExpireDate" ma:readOnly="false">
      <xsd:simpleType>
        <xsd:restriction base="dms:DateTime"/>
      </xsd:simpleType>
    </xsd:element>
    <xsd:element name="ISOOwner" ma:index="7" nillable="true" ma:displayName="ISOOwner" ma:internalName="ISOOwner" ma:readOnly="false">
      <xsd:simpleType>
        <xsd:restriction base="dms:Text">
          <xsd:maxLength value="255"/>
        </xsd:restriction>
      </xsd:simpleType>
    </xsd:element>
    <xsd:element name="OriginalUri" ma:index="8" nillable="true" ma:displayName="OriginalUri" ma:format="Hyperlink" ma:internalName="OriginalUri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portant" ma:index="9" nillable="true" ma:displayName="Important" ma:default="0" ma:internalName="Important" ma:readOnly="false">
      <xsd:simpleType>
        <xsd:restriction base="dms:Boolean"/>
      </xsd:simpleType>
    </xsd:element>
    <xsd:element name="ISOGroupSequence" ma:index="10" nillable="true" ma:displayName="ISOGroupSequence" ma:internalName="ISOGroupSequence" ma:readOnly="false">
      <xsd:simpleType>
        <xsd:restriction base="dms:Text">
          <xsd:maxLength value="255"/>
        </xsd:restriction>
      </xsd:simpleType>
    </xsd:element>
    <xsd:element name="ISOArchived" ma:index="14" nillable="true" ma:displayName="ISOArchived" ma:default="Not Archived" ma:format="Dropdown" ma:internalName="ISOArchived" ma:readOnly="false">
      <xsd:simpleType>
        <xsd:restriction base="dms:Choice">
          <xsd:enumeration value="Not Archived"/>
          <xsd:enumeration value="Archived"/>
        </xsd:restriction>
      </xsd:simpleType>
    </xsd:element>
    <xsd:element name="Content_x0020_Administrator" ma:index="17" nillable="true" ma:displayName="Content Administrator" ma:list="UserInfo" ma:SearchPeopleOnly="false" ma:SharePointGroup="0" ma:internalName="Content_x0020_Administra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ontent_x0020_Owner" ma:index="18" nillable="true" ma:displayName="Content Owner" ma:list="UserInfo" ma:SearchPeopleOnly="false" ma:SharePointGroup="0" ma:internalName="Content_x0020_Own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OContributor" ma:index="19" nillable="true" ma:displayName="ISOContributor" ma:list="UserInfo" ma:SearchPeopleOnly="false" ma:SharePointGroup="0" ma:internalName="ISOContribu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Published" ma:index="24" nillable="true" ma:displayName="IsPublished" ma:default="0" ma:description="Flag to indicate whether the document has been approved through new Publisher tool or not" ma:internalName="IsPublished" ma:readOnly="false">
      <xsd:simpleType>
        <xsd:restriction base="dms:Boolean"/>
      </xsd:simpleType>
    </xsd:element>
    <xsd:element name="ISOExtract" ma:index="25" nillable="true" ma:displayName="ISOExtract" ma:internalName="ISOExtract" ma:readOnly="false">
      <xsd:simpleType>
        <xsd:restriction base="dms:Unknown"/>
      </xsd:simpleType>
    </xsd:element>
    <xsd:element name="TaxCatchAllLabel" ma:index="28" nillable="true" ma:displayName="Taxonomy Catch All Column1" ma:description="" ma:hidden="true" ma:list="{ef3b6637-042e-488b-9cf7-bd5a816f7221}" ma:internalName="TaxCatchAllLabel" ma:readOnly="true" ma:showField="CatchAllDataLabel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GroupTaxHTField0" ma:index="30" nillable="true" ma:taxonomy="true" ma:internalName="ISOGroupTaxHTField0" ma:taxonomyFieldName="ISOGroup" ma:displayName="ISOGroup" ma:readOnly="false" ma:fieldId="{b67c8e13-1d6a-45e8-8db6-8efbcafcd0a3}" ma:taxonomyMulti="true" ma:sspId="fd729072-e730-4317-b4a5-200041a3a517" ma:termSetId="b835cdeb-c095-4ae2-9fca-ec02f71e762a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ISOArchiveTaxHTField0" ma:index="31" nillable="true" ma:displayName="ISOArchive_0" ma:hidden="true" ma:internalName="ISOArchiveTaxHTField0" ma:readOnly="false">
      <xsd:simpleType>
        <xsd:restriction base="dms:Note"/>
      </xsd:simpleType>
    </xsd:element>
    <xsd:element name="ISOKeywordsTaxHTField0" ma:index="32" nillable="true" ma:taxonomy="true" ma:internalName="ISOKeywordsTaxHTField0" ma:taxonomyFieldName="ISOKeywords" ma:displayName="ISOKeywords" ma:readOnly="false" ma:default="" ma:fieldId="{2a74c698-3827-4529-8bb2-fe7971c780f4}" ma:taxonomyMulti="true" ma:sspId="fd729072-e730-4317-b4a5-200041a3a517" ma:termSetId="99f719f8-1404-42a4-ac5f-6dcebb5223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33" nillable="true" ma:displayName="Taxonomy Catch All Column" ma:description="" ma:hidden="true" ma:list="{ef3b6637-042e-488b-9cf7-bd5a816f7221}" ma:internalName="TaxCatchAll" ma:readOnly="false" ma:showField="CatchAllData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TopicTaxHTField0" ma:index="35" nillable="true" ma:taxonomy="true" ma:internalName="ISOTopicTaxHTField0" ma:taxonomyFieldName="ISOTopic" ma:displayName="ISOTopic" ma:readOnly="false" ma:default="" ma:fieldId="{449bdcbd-7f52-4d67-ad6a-365e07f6853e}" ma:sspId="fd729072-e730-4317-b4a5-200041a3a517" ma:termSetId="f0be43a1-0042-4a32-a693-518fcc2cb6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SharedWithUsers" ma:index="36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9e70a6096144fc698577b786817f2be" ma:index="37" nillable="true" ma:taxonomy="true" ma:internalName="m9e70a6096144fc698577b786817f2be" ma:taxonomyFieldName="ISOArchive" ma:displayName="ISOArchive" ma:default="" ma:fieldId="{69e70a60-9614-4fc6-9857-7b786817f2be}" ma:sspId="fd729072-e730-4317-b4a5-200041a3a517" ma:termSetId="8d20272c-4e49-4ec7-8306-7ffc8b7ce91b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cbeff6-7c02-4b0f-b125-f1b3d566cc14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3" nillable="true" ma:displayName="Content Type" ma:format="Dropdown" ma:indexed="true" ma:internalName="Document_x0020_Type" ma:readOnly="false">
      <xsd:simpleType>
        <xsd:restriction base="dms:Choice">
          <xsd:enumeration value="Agenda"/>
          <xsd:enumeration value="Agreement"/>
          <xsd:enumeration value="Amendment"/>
          <xsd:enumeration value="Answer"/>
          <xsd:enumeration value="Audio"/>
          <xsd:enumeration value="Biography"/>
          <xsd:enumeration value="Business Practice Manual"/>
          <xsd:enumeration value="Calendar"/>
          <xsd:enumeration value="Comment"/>
          <xsd:enumeration value="Contract"/>
          <xsd:enumeration value="Decision"/>
          <xsd:enumeration value="Fast Facts"/>
          <xsd:enumeration value="FAQ"/>
          <xsd:enumeration value="Filing"/>
          <xsd:enumeration value="Form/Template"/>
          <xsd:enumeration value="Guide"/>
          <xsd:enumeration value="Market Notice"/>
          <xsd:enumeration value="Memorandum"/>
          <xsd:enumeration value="Minutes"/>
          <xsd:enumeration value="Motion"/>
          <xsd:enumeration value="News Release"/>
          <xsd:enumeration value="Opinion"/>
          <xsd:enumeration value="Order"/>
          <xsd:enumeration value="Paper"/>
          <xsd:enumeration value="Plan"/>
          <xsd:enumeration value="Policy"/>
          <xsd:enumeration value="Presentation"/>
          <xsd:enumeration value="Procedure"/>
          <xsd:enumeration value="Proposal"/>
          <xsd:enumeration value="Publication"/>
          <xsd:enumeration value="Rates"/>
          <xsd:enumeration value="Release Notes"/>
          <xsd:enumeration value="Requirement"/>
          <xsd:enumeration value="Report"/>
          <xsd:enumeration value="Response"/>
          <xsd:enumeration value="Schedule"/>
          <xsd:enumeration value="Standard"/>
          <xsd:enumeration value="Study"/>
          <xsd:enumeration value="Tariff"/>
          <xsd:enumeration value="Technical Bulletin"/>
          <xsd:enumeration value="Technical Documentation"/>
          <xsd:enumeration value="Testimony"/>
        </xsd:restriction>
      </xsd:simpleType>
    </xsd:element>
    <xsd:element name="Orig_x0020_Post_x0020_Date" ma:index="11" nillable="true" ma:displayName="Orig Post Date" ma:description="Original posting date" ma:format="DateTime" ma:internalName="Orig_x0020_Post_x0020_Date" ma:readOnly="false">
      <xsd:simpleType>
        <xsd:restriction base="dms:DateTime"/>
      </xsd:simpleType>
    </xsd:element>
    <xsd:element name="Market_x0020_Notice" ma:index="12" nillable="true" ma:displayName="Market Notice" ma:default="0" ma:internalName="Market_x0020_Notice" ma:readOnly="false">
      <xsd:simpleType>
        <xsd:restriction base="dms:Boolean"/>
      </xsd:simpleType>
    </xsd:element>
    <xsd:element name="News_x0020_Release" ma:index="13" nillable="true" ma:displayName="News Release" ma:default="0" ma:indexed="true" ma:internalName="News_x0020_Release" ma:readOnly="false">
      <xsd:simpleType>
        <xsd:restriction base="dms:Boolean"/>
      </xsd:simpleType>
    </xsd:element>
    <xsd:element name="ContentReviewInterval" ma:index="20" nillable="true" ma:displayName="ContentReviewInterval" ma:default="24" ma:format="Dropdown" ma:internalName="ContentReviewInterval" ma:readOnly="false">
      <xsd:simpleType>
        <xsd:restriction base="dms:Choice">
          <xsd:enumeration value="0"/>
          <xsd:enumeration value="1"/>
          <xsd:enumeration value="3"/>
          <xsd:enumeration value="6"/>
          <xsd:enumeration value="12"/>
          <xsd:enumeration value="24"/>
        </xsd:restriction>
      </xsd:simpleType>
    </xsd:element>
    <xsd:element name="CrawlableUniqueID" ma:index="21" nillable="true" ma:displayName="CrawlableUniqueID" ma:indexed="true" ma:internalName="CrawlableUniqueID" ma:readOnly="false">
      <xsd:simpleType>
        <xsd:restriction base="dms:Unknown"/>
      </xsd:simpleType>
    </xsd:element>
    <xsd:element name="ParentISOGroups" ma:index="22" nillable="true" ma:displayName="ParentISOGroups" ma:internalName="ParentISOGroups" ma:readOnly="false">
      <xsd:simpleType>
        <xsd:restriction base="dms:Unknown"/>
      </xsd:simpleType>
    </xsd:element>
    <xsd:element name="IsDisabled" ma:index="23" nillable="true" ma:displayName="IsDisabled" ma:default="0" ma:internalName="IsDisabled" ma:readOnly="fals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7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ItemUpdatedEventHandlerForConceptSearch</Name>
    <Synchronization>Asynchronous</Synchronization>
    <Type>10002</Type>
    <SequenceNumber>10001</SequenceNumber>
    <Url/>
    <Assembly>conceptSearching.Sharepoint.ContentTypes2010, Version=1.0.0.0, Culture=neutral, PublicKeyToken=858f8f13980e4745</Assembly>
    <Class>conceptSearching.Sharepoint.ContentTypes2010.CSHandleEvent</Class>
    <Data/>
    <Filter/>
  </Receiver>
  <Receiver>
    <Name>ItemUpdatingEventHandlerForConceptSearch</Name>
    <Synchronization>Synchronous</Synchronization>
    <Type>2</Type>
    <SequenceNumber>10001</SequenceNumber>
    <Url/>
    <Assembly>conceptSearching.Sharepoint.ContentTypes2010, Version=1.0.0.0, Culture=neutral, PublicKeyToken=858f8f13980e4745</Assembly>
    <Class>conceptSearching.Sharepoint.ContentTypes2010.CSHandleEvent</Class>
    <Data/>
    <Filter/>
  </Receiver>
  <Receiver>
    <Name>ItemCheckedInEventHandlerForConceptSearch</Name>
    <Synchronization>Asynchronous</Synchronization>
    <Type>10004</Type>
    <SequenceNumber>10002</SequenceNumber>
    <Url/>
    <Assembly>conceptSearching.Sharepoint.ContentTypes2010, Version=1.0.0.0, Culture=neutral, PublicKeyToken=858f8f13980e4745</Assembly>
    <Class>conceptSearching.Sharepoint.ContentTypes2010.CSHandleEvent</Class>
    <Data/>
    <Filter/>
  </Receiver>
  <Receiver>
    <Name>ItemUncheckedOutEventHandlerForConceptSearch</Name>
    <Synchronization>Asynchronous</Synchronization>
    <Type>10006</Type>
    <SequenceNumber>10003</SequenceNumber>
    <Url/>
    <Assembly>conceptSearching.Sharepoint.ContentTypes2010, Version=1.0.0.0, Culture=neutral, PublicKeyToken=858f8f13980e4745</Assembly>
    <Class>conceptSearching.Sharepoint.ContentTypes2010.CSHandleEvent</Class>
    <Data/>
    <Filter/>
  </Receiver>
  <Receiver>
    <Name>ItemAddedEventHandlerForConceptSearch</Name>
    <Synchronization>Asynchronous</Synchronization>
    <Type>10001</Type>
    <SequenceNumber>10004</SequenceNumber>
    <Url/>
    <Assembly>conceptSearching.Sharepoint.ContentTypes2010, Version=1.0.0.0, Culture=neutral, PublicKeyToken=858f8f13980e4745</Assembly>
    <Class>conceptSearching.Sharepoint.ContentTypes2010.CSHandleEvent</Class>
    <Data/>
    <Filter/>
  </Receiver>
  <Receiver>
    <Name>ItemFileMovedEventHandlerForConceptSearch</Name>
    <Synchronization>Asynchronous</Synchronization>
    <Type>10009</Type>
    <SequenceNumber>10005</SequenceNumber>
    <Url/>
    <Assembly>conceptSearching.Sharepoint.ContentTypes2010, Version=1.0.0.0, Culture=neutral, PublicKeyToken=858f8f13980e4745</Assembly>
    <Class>conceptSearching.Sharepoint.ContentTypes2010.CSHandleEvent</Class>
    <Data/>
    <Filter/>
  </Receiver>
  <Receiver>
    <Name>ItemDeletedEventHandlerForConceptSearch</Name>
    <Synchronization>Asynchronous</Synchronization>
    <Type>10003</Type>
    <SequenceNumber>10006</SequenceNumber>
    <Url/>
    <Assembly>conceptSearching.Sharepoint.ContentTypes2010, Version=1.0.0.0, Culture=neutral, PublicKeyToken=858f8f13980e4745</Assembly>
    <Class>conceptSearching.Sharepoint.ContentTypes2010.CSHandleEvent</Class>
    <Data/>
    <Filter/>
  </Receiver>
</spe:Receivers>
</file>

<file path=customXml/item3.xml><?xml version="1.0" encoding="utf-8"?>
<?mso-contentType ?>
<FormTemplates xmlns="http://schemas.microsoft.com/sharepoint/v3/contenttype/forms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613f182-e424-487f-ac7f-33bed2fc986a">
      <Value>311</Value>
      <Value>1</Value>
    </TaxCatchAll>
    <ISOKeywordsTaxHTField0 xmlns="2613f182-e424-487f-ac7f-33bed2fc986a">
      <Terms xmlns="http://schemas.microsoft.com/office/infopath/2007/PartnerControls"/>
    </ISOKeywordsTaxHTField0>
    <Important xmlns="2613f182-e424-487f-ac7f-33bed2fc986a">false</Important>
    <ISOGroupTaxHTField0 xmlns="2613f182-e424-487f-ac7f-33bed2fc986a">
      <Terms xmlns="http://schemas.microsoft.com/office/infopath/2007/PartnerControls"/>
    </ISOGroupTaxHTField0>
    <PostDate xmlns="2613f182-e424-487f-ac7f-33bed2fc986a">2024-04-04T15:31:09+00:00</PostDate>
    <ExpireDate xmlns="2613f182-e424-487f-ac7f-33bed2fc986a" xsi:nil="true"/>
    <Content_x0020_Owner xmlns="2613f182-e424-487f-ac7f-33bed2fc986a">
      <UserInfo>
        <DisplayName>Emmert, Robert</DisplayName>
        <AccountId>129</AccountId>
        <AccountType/>
      </UserInfo>
    </Content_x0020_Owner>
    <ISOContributor xmlns="2613f182-e424-487f-ac7f-33bed2fc986a">
      <UserInfo>
        <DisplayName>Wright, Linda</DisplayName>
        <AccountId>163</AccountId>
        <AccountType/>
      </UserInfo>
    </ISOContributor>
    <IsPublished xmlns="2613f182-e424-487f-ac7f-33bed2fc986a">true</IsPublished>
    <m9e70a6096144fc698577b786817f2be xmlns="2613f182-e424-487f-ac7f-33bed2fc986a">
      <Terms xmlns="http://schemas.microsoft.com/office/infopath/2007/PartnerControls">
        <TermInfo xmlns="http://schemas.microsoft.com/office/infopath/2007/PartnerControls">
          <TermName xmlns="http://schemas.microsoft.com/office/infopath/2007/PartnerControls">Not Archived</TermName>
          <TermId xmlns="http://schemas.microsoft.com/office/infopath/2007/PartnerControls">d4ac4999-fa66-470b-a400-7ab6671d1fab</TermId>
        </TermInfo>
      </Terms>
    </m9e70a6096144fc698577b786817f2be>
    <ISOExtract xmlns="2613f182-e424-487f-ac7f-33bed2fc986a" xsi:nil="true"/>
    <ISOArchiveTaxHTField0 xmlns="2613f182-e424-487f-ac7f-33bed2fc986a" xsi:nil="true"/>
    <OriginalUri xmlns="2613f182-e424-487f-ac7f-33bed2fc986a">
      <Url xsi:nil="true"/>
      <Description xsi:nil="true"/>
    </OriginalUri>
    <ISODescription xmlns="2613f182-e424-487f-ac7f-33bed2fc986a" xsi:nil="true"/>
    <Content_x0020_Administrator xmlns="2613f182-e424-487f-ac7f-33bed2fc986a">
      <UserInfo>
        <DisplayName>Wright, Linda</DisplayName>
        <AccountId>163</AccountId>
        <AccountType/>
      </UserInfo>
    </Content_x0020_Administrator>
    <ISOTopicTaxHTField0 xmlns="2613f182-e424-487f-ac7f-33bed2fc986a">
      <Terms xmlns="http://schemas.microsoft.com/office/infopath/2007/PartnerControls">
        <TermInfo xmlns="http://schemas.microsoft.com/office/infopath/2007/PartnerControls">
          <TermName xmlns="http://schemas.microsoft.com/office/infopath/2007/PartnerControls">Planning</TermName>
          <TermId xmlns="http://schemas.microsoft.com/office/infopath/2007/PartnerControls">285a5f2c-fbc6-40b5-af08-c23b5949dd29</TermId>
        </TermInfo>
      </Terms>
    </ISOTopicTaxHTField0>
    <ISOArchived xmlns="2613f182-e424-487f-ac7f-33bed2fc986a">Not Archived</ISOArchived>
    <ISOGroupSequence xmlns="2613f182-e424-487f-ac7f-33bed2fc986a" xsi:nil="true"/>
    <ISOOwner xmlns="2613f182-e424-487f-ac7f-33bed2fc986a">Emmert, Robert</ISOOwner>
    <ISOSummary xmlns="2613f182-e424-487f-ac7f-33bed2fc986a">Constraint Mapping with TPD Allocated April 2023</ISOSummary>
    <Market_x0020_Notice xmlns="5bcbeff6-7c02-4b0f-b125-f1b3d566cc14">false</Market_x0020_Notice>
    <Document_x0020_Type xmlns="5bcbeff6-7c02-4b0f-b125-f1b3d566cc14" xsi:nil="true"/>
    <News_x0020_Release xmlns="5bcbeff6-7c02-4b0f-b125-f1b3d566cc14">false</News_x0020_Release>
    <ParentISOGroups xmlns="5bcbeff6-7c02-4b0f-b125-f1b3d566cc14">Interconnection facility information|07cb5dcc-fff6-4c47-a7e7-ec64430cf038</ParentISOGroups>
    <Orig_x0020_Post_x0020_Date xmlns="5bcbeff6-7c02-4b0f-b125-f1b3d566cc14">2024-04-03T23:24:02+00:00</Orig_x0020_Post_x0020_Date>
    <ContentReviewInterval xmlns="5bcbeff6-7c02-4b0f-b125-f1b3d566cc14">24</ContentReviewInterval>
    <IsDisabled xmlns="5bcbeff6-7c02-4b0f-b125-f1b3d566cc14">false</IsDisabled>
    <CrawlableUniqueID xmlns="5bcbeff6-7c02-4b0f-b125-f1b3d566cc14">2a26f676-5098-4dce-ba35-161df11e7d18</CrawlableUniqueID>
  </documentManagement>
</p:properties>
</file>

<file path=customXml/itemProps1.xml><?xml version="1.0" encoding="utf-8"?>
<ds:datastoreItem xmlns:ds="http://schemas.openxmlformats.org/officeDocument/2006/customXml" ds:itemID="{DBCE78C7-CCF4-4802-AA06-5C8FBF80EB7D}"/>
</file>

<file path=customXml/itemProps2.xml><?xml version="1.0" encoding="utf-8"?>
<ds:datastoreItem xmlns:ds="http://schemas.openxmlformats.org/officeDocument/2006/customXml" ds:itemID="{A364ADD3-8260-46BD-B97B-DFFD470A8E49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E7255EF6-DA13-41CF-BC0E-14E6C0A5D45D}"/>
</file>

<file path=customXml/itemProps4.xml><?xml version="1.0" encoding="utf-8"?>
<ds:datastoreItem xmlns:ds="http://schemas.openxmlformats.org/officeDocument/2006/customXml" ds:itemID="{D4A9E8E4-8B21-4D1E-98EA-ABCD40A4ABBB}">
  <ds:schemaRefs>
    <ds:schemaRef ds:uri="http://schemas.microsoft.com/sharepoint/v3"/>
    <ds:schemaRef ds:uri="53d0012f-b9c0-4b00-a54f-bfdbdfe1e517"/>
    <ds:schemaRef ds:uri="http://purl.org/dc/terms/"/>
    <ds:schemaRef ds:uri="2e64aaae-efe8-4b36-9ab4-486f04499e09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dcc7e218-8b47-4273-ba28-07719656e1ad"/>
    <ds:schemaRef ds:uri="e6671a59-50a7-4167-890c-836f7535b734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Northern_Substation_List_Matrix</vt:lpstr>
      <vt:lpstr>Southern_Substation_List_Matrix</vt:lpstr>
    </vt:vector>
  </TitlesOfParts>
  <Company>California ISO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Constraint Mapping with TPD Allocated April 2023</dc:title>
  <dc:creator>Yimer, Nebiyu</dc:creator>
  <cp:lastModifiedBy>Wright, Linda</cp:lastModifiedBy>
  <dcterms:created xsi:type="dcterms:W3CDTF">2023-05-10T00:16:01Z</dcterms:created>
  <dcterms:modified xsi:type="dcterms:W3CDTF">2024-04-03T22:59:02Z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0x0101000BEF1A1EAF553945AAFC1DE188AA7EC100496CDC402DE9B8469629C69FFFFA4218</vt:lpwstr>
  </property>
  <property fmtid="{D5CDD505-2E9C-101B-9397-08002B2CF9AE}" pid="3" name="AutoClassRecordSeries">
    <vt:lpwstr/>
  </property>
  <property fmtid="{D5CDD505-2E9C-101B-9397-08002B2CF9AE}" pid="4" name="AutoClassTopic">
    <vt:lpwstr/>
  </property>
  <property fmtid="{D5CDD505-2E9C-101B-9397-08002B2CF9AE}" pid="5" name="AutoClassDocumentType">
    <vt:lpwstr/>
  </property>
  <property fmtid="{D5CDD505-2E9C-101B-9397-08002B2CF9AE}" pid="6" name="_dlc_DocIdItemGuid">
    <vt:lpwstr>9fe467a8-43d7-4c95-a046-02ad64775927</vt:lpwstr>
  </property>
  <property fmtid="{D5CDD505-2E9C-101B-9397-08002B2CF9AE}" pid="7" name="ISOArchive">
    <vt:lpwstr>1;#Not Archived|d4ac4999-fa66-470b-a400-7ab6671d1fab</vt:lpwstr>
  </property>
  <property fmtid="{D5CDD505-2E9C-101B-9397-08002B2CF9AE}" pid="8" name="ISOGroup">
    <vt:lpwstr/>
  </property>
  <property fmtid="{D5CDD505-2E9C-101B-9397-08002B2CF9AE}" pid="9" name="ISOTopic">
    <vt:lpwstr>311;#Planning|285a5f2c-fbc6-40b5-af08-c23b5949dd29</vt:lpwstr>
  </property>
  <property fmtid="{D5CDD505-2E9C-101B-9397-08002B2CF9AE}" pid="10" name="ISOKeywords">
    <vt:lpwstr/>
  </property>
</Properties>
</file>