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records.oa.caiso.com/sites/MID/ID/RTN/Records/TPP/TPP_2018-2019/High_Voltage_TAC/Updated Model/"/>
    </mc:Choice>
  </mc:AlternateContent>
  <bookViews>
    <workbookView xWindow="0" yWindow="0" windowWidth="11940" windowHeight="3570"/>
  </bookViews>
  <sheets>
    <sheet name="ConsolidatedWorkSheet18-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G" localSheetId="0">[1]Summary!#REF!</definedName>
    <definedName name="\G">[1]Summary!#REF!</definedName>
    <definedName name="_1_2_Add_Group_and_CE" localSheetId="0">#REF!</definedName>
    <definedName name="_1_2_Add_Group_and_CE">#REF!</definedName>
    <definedName name="_2_Add_Group_and_CE" localSheetId="0">#REF!</definedName>
    <definedName name="_2_Add_Group_and_CE">#REF!</definedName>
    <definedName name="_3_2_Add_Group_and_CE" localSheetId="0">#REF!</definedName>
    <definedName name="_3_2_Add_Group_and_CE">#REF!</definedName>
    <definedName name="_xlnm._FilterDatabase" localSheetId="0" hidden="1">'ConsolidatedWorkSheet18-19'!$A$12:$S$55</definedName>
    <definedName name="A" localSheetId="0">#REF!</definedName>
    <definedName name="A">#REF!</definedName>
    <definedName name="B" localSheetId="0">#REF!</definedName>
    <definedName name="B">#REF!</definedName>
    <definedName name="BEx00NZ7E5MCKBWJU6YPJ0CIZGM1" localSheetId="0" hidden="1">#REF!</definedName>
    <definedName name="BEx00NZ7E5MCKBWJU6YPJ0CIZGM1" hidden="1">#REF!</definedName>
    <definedName name="BEx01D087DSHBK4MOGCV0J1A9O5C" localSheetId="0" hidden="1">SEU Func [2]Area!$A$37:$A$38</definedName>
    <definedName name="BEx01D087DSHBK4MOGCV0J1A9O5C" hidden="1">SEU Func [2]Area!$A$37:$A$38</definedName>
    <definedName name="BEx01F3QM3HEPCWWJJEX0L0RVWAN" localSheetId="0" hidden="1">#REF!</definedName>
    <definedName name="BEx01F3QM3HEPCWWJJEX0L0RVWAN" hidden="1">#REF!</definedName>
    <definedName name="BEx1EQLVKGR0YQ630F75LKBMUD9Q" localSheetId="0" hidden="1">#REF!</definedName>
    <definedName name="BEx1EQLVKGR0YQ630F75LKBMUD9Q" hidden="1">#REF!</definedName>
    <definedName name="BEx1FMDJGHELQUASX5HFL9J4RE3D" localSheetId="0" hidden="1">SEU Func [2]Area!$A$21:$B$21</definedName>
    <definedName name="BEx1FMDJGHELQUASX5HFL9J4RE3D" hidden="1">SEU Func [2]Area!$A$21:$B$21</definedName>
    <definedName name="BEx1G128RXM0XJFJS75YTQJP1Q9R" localSheetId="0" hidden="1">SEU Func [2]Area!$D$1:$D$1</definedName>
    <definedName name="BEx1G128RXM0XJFJS75YTQJP1Q9R" hidden="1">SEU Func [2]Area!$D$1:$D$1</definedName>
    <definedName name="BEx1G9AW6BYCF2WYM1TVBBM7QSC9" localSheetId="0" hidden="1">#REF!</definedName>
    <definedName name="BEx1G9AW6BYCF2WYM1TVBBM7QSC9" hidden="1">#REF!</definedName>
    <definedName name="BEx1GFG4TPKIQWVZUC3BRZ33360O" localSheetId="0" hidden="1">#REF!</definedName>
    <definedName name="BEx1GFG4TPKIQWVZUC3BRZ33360O" hidden="1">#REF!</definedName>
    <definedName name="BEx1HQCNLA2KXL1D5E998O0G20TZ" localSheetId="0" hidden="1">SEU Driver [3]Cd!$D$8:$E$8</definedName>
    <definedName name="BEx1HQCNLA2KXL1D5E998O0G20TZ" hidden="1">SEU Driver [3]Cd!$D$8:$E$8</definedName>
    <definedName name="BEx1J4916QYSR8WPX1XHGOWA103Q" localSheetId="0" hidden="1">SEU Func Comm by [4]Driver!$A$5:$B$5</definedName>
    <definedName name="BEx1J4916QYSR8WPX1XHGOWA103Q" hidden="1">SEU Func Comm by [4]Driver!$A$5:$B$5</definedName>
    <definedName name="BEx1JGDY5NT12UZS6711YPIP9E4I" localSheetId="0" hidden="1">#REF!</definedName>
    <definedName name="BEx1JGDY5NT12UZS6711YPIP9E4I" hidden="1">#REF!</definedName>
    <definedName name="BEx1S5Q3TCX96WTELY74HA2ASVJT" localSheetId="0" hidden="1">#REF!</definedName>
    <definedName name="BEx1S5Q3TCX96WTELY74HA2ASVJT" hidden="1">#REF!</definedName>
    <definedName name="BEx1SIWTLD5J30EPTJW7XO561SJG" localSheetId="0" hidden="1">#REF!</definedName>
    <definedName name="BEx1SIWTLD5J30EPTJW7XO561SJG" hidden="1">#REF!</definedName>
    <definedName name="BEx1SMCVHCJUCMC4FVFM78N6H72U" localSheetId="0" hidden="1">SEU Func [2]Area!$A$22:$B$22</definedName>
    <definedName name="BEx1SMCVHCJUCMC4FVFM78N6H72U" hidden="1">SEU Func [2]Area!$A$22:$B$22</definedName>
    <definedName name="BEx1VKLP2EMBATC7SZ4FLJRJ8VFI" localSheetId="0" hidden="1">SCG Func [2]Area!$D$11:$E$11</definedName>
    <definedName name="BEx1VKLP2EMBATC7SZ4FLJRJ8VFI" hidden="1">SCG Func [2]Area!$D$11:$E$11</definedName>
    <definedName name="BEx1WEPZTS8G9SY4FERGMHWFIYY3" localSheetId="0" hidden="1">SCG Func [2]Area!$A$4:$B$4</definedName>
    <definedName name="BEx1WEPZTS8G9SY4FERGMHWFIYY3" hidden="1">SCG Func [2]Area!$A$4:$B$4</definedName>
    <definedName name="BEx1X9AICW4MTOYHJ5TS4E03359S" localSheetId="0" hidden="1">SEU Func [2]Area!$D$10:$E$10</definedName>
    <definedName name="BEx1X9AICW4MTOYHJ5TS4E03359S" hidden="1">SEU Func [2]Area!$D$10:$E$10</definedName>
    <definedName name="BEx3BY8WKSOC5XACCR5M2YP8BP70" localSheetId="0" hidden="1">#REF!</definedName>
    <definedName name="BEx3BY8WKSOC5XACCR5M2YP8BP70" hidden="1">#REF!</definedName>
    <definedName name="BEx3CYT1ZL8MYON1H0NO1OCITU6Y" localSheetId="0" hidden="1">#REF!</definedName>
    <definedName name="BEx3CYT1ZL8MYON1H0NO1OCITU6Y" hidden="1">#REF!</definedName>
    <definedName name="BEx3D2K1ZM1P4KC7KYJ0X36ABUFH" localSheetId="0" hidden="1">SEU Func Comm by [4]Driver!$A$1:$A$1</definedName>
    <definedName name="BEx3D2K1ZM1P4KC7KYJ0X36ABUFH" hidden="1">SEU Func Comm by [4]Driver!$A$1:$A$1</definedName>
    <definedName name="BEx3DY6A6OPCMFSTO9WZP1NEBG24" localSheetId="0" hidden="1">#REF!</definedName>
    <definedName name="BEx3DY6A6OPCMFSTO9WZP1NEBG24" hidden="1">#REF!</definedName>
    <definedName name="BEx3E9PPY44KH2XGA8UMDMWC8W3I" localSheetId="0" hidden="1">#REF!</definedName>
    <definedName name="BEx3E9PPY44KH2XGA8UMDMWC8W3I" hidden="1">#REF!</definedName>
    <definedName name="BEx3EA5SXED2RVVFEO20G847BZSN" localSheetId="0" hidden="1">#REF!</definedName>
    <definedName name="BEx3EA5SXED2RVVFEO20G847BZSN" hidden="1">#REF!</definedName>
    <definedName name="BEx3EXJFOP6C1X0JLHB9Q8FAQTXP" localSheetId="0" hidden="1">#REF!</definedName>
    <definedName name="BEx3EXJFOP6C1X0JLHB9Q8FAQTXP" hidden="1">#REF!</definedName>
    <definedName name="BEx3G7OW5MPIEEHI12V7QP9OZ8AH" localSheetId="0" hidden="1">#REF!</definedName>
    <definedName name="BEx3G7OW5MPIEEHI12V7QP9OZ8AH" hidden="1">#REF!</definedName>
    <definedName name="BEx3IZN5224O9JUXPERTAGQ9BHZP" localSheetId="0" hidden="1">#REF!</definedName>
    <definedName name="BEx3IZN5224O9JUXPERTAGQ9BHZP" hidden="1">#REF!</definedName>
    <definedName name="BEx3KH51243KR3TT5ZRP4W4KYX6S" localSheetId="0" hidden="1">SCG Func [2]Area!$A$15:$B$15</definedName>
    <definedName name="BEx3KH51243KR3TT5ZRP4W4KYX6S" hidden="1">SCG Func [2]Area!$A$15:$B$15</definedName>
    <definedName name="BEx3O5R5RBVLXHLE9AEKHF7TPET5" localSheetId="0" hidden="1">#REF!</definedName>
    <definedName name="BEx3O5R5RBVLXHLE9AEKHF7TPET5" hidden="1">#REF!</definedName>
    <definedName name="BEx3O9Y9QHE201PEADOXXL01T8B9" localSheetId="0" hidden="1">SCG Func [2]Area!$D$10:$E$10</definedName>
    <definedName name="BEx3O9Y9QHE201PEADOXXL01T8B9" hidden="1">SCG Func [2]Area!$D$10:$E$10</definedName>
    <definedName name="BEx3P4YVTSBLV0SJS5A82ANHBVG4" localSheetId="0" hidden="1">#REF!</definedName>
    <definedName name="BEx3P4YVTSBLV0SJS5A82ANHBVG4" hidden="1">#REF!</definedName>
    <definedName name="BEx3P9GQUDWNPS9CL9O88YIYTG2B" localSheetId="0" hidden="1">SDGE Func [2]Area!$A$11:$B$11</definedName>
    <definedName name="BEx3P9GQUDWNPS9CL9O88YIYTG2B" hidden="1">SDGE Func [2]Area!$A$11:$B$11</definedName>
    <definedName name="BEx3PUG0WDX3VMOW3YC9L7FA6795" localSheetId="0" hidden="1">#REF!</definedName>
    <definedName name="BEx3PUG0WDX3VMOW3YC9L7FA6795" hidden="1">#REF!</definedName>
    <definedName name="BEx3SOHSXK5I2AX8UQ1367PVN94C" localSheetId="0" hidden="1">#REF!</definedName>
    <definedName name="BEx3SOHSXK5I2AX8UQ1367PVN94C" hidden="1">#REF!</definedName>
    <definedName name="BEx3TD2DG6QMJ5IKJIUBGBZEPEPO" localSheetId="0" hidden="1">SEU Func Comm by [4]Driver!$A$7:$B$7</definedName>
    <definedName name="BEx3TD2DG6QMJ5IKJIUBGBZEPEPO" hidden="1">SEU Func Comm by [4]Driver!$A$7:$B$7</definedName>
    <definedName name="BEx59JYWXN9L4GE0O40TJIRHE8P3" localSheetId="0" hidden="1">SEU Func [2]Area!$D$14:$E$14</definedName>
    <definedName name="BEx59JYWXN9L4GE0O40TJIRHE8P3" hidden="1">SEU Func [2]Area!$D$14:$E$14</definedName>
    <definedName name="BEx5BDAX4V28AHZW9HVCC9TEMJW6" localSheetId="0" hidden="1">#REF!</definedName>
    <definedName name="BEx5BDAX4V28AHZW9HVCC9TEMJW6" hidden="1">#REF!</definedName>
    <definedName name="BEx5BIUKY4Q3KD7JK9A78SJHIT4S" localSheetId="0" hidden="1">#REF!</definedName>
    <definedName name="BEx5BIUKY4Q3KD7JK9A78SJHIT4S" hidden="1">#REF!</definedName>
    <definedName name="BEx5D9C4Z9LRXWV58SC94GBRMFS4" localSheetId="0" hidden="1">SEU Func [2]Area!$A$28:$B$28</definedName>
    <definedName name="BEx5D9C4Z9LRXWV58SC94GBRMFS4" hidden="1">SEU Func [2]Area!$A$28:$B$28</definedName>
    <definedName name="BEx5DXWQFTJFHRMSE4FWPHTKLTIE" localSheetId="0" hidden="1">SEU Func [2]Area!$D$21:$E$21</definedName>
    <definedName name="BEx5DXWQFTJFHRMSE4FWPHTKLTIE" hidden="1">SEU Func [2]Area!$D$21:$E$21</definedName>
    <definedName name="BEx5EXQ67TILJNNHBN4C5BJGDT2H" localSheetId="0" hidden="1">#REF!</definedName>
    <definedName name="BEx5EXQ67TILJNNHBN4C5BJGDT2H" hidden="1">#REF!</definedName>
    <definedName name="BEx5G3U1F5AV1D9DLRNKT33F8PWY" localSheetId="0" hidden="1">#REF!</definedName>
    <definedName name="BEx5G3U1F5AV1D9DLRNKT33F8PWY" hidden="1">#REF!</definedName>
    <definedName name="BEx5H0NECIJJL39PTFDGTA8QX80R" localSheetId="0" hidden="1">SEU Func [2]Area!$A$14:$B$14</definedName>
    <definedName name="BEx5H0NECIJJL39PTFDGTA8QX80R" hidden="1">SEU Func [2]Area!$A$14:$B$14</definedName>
    <definedName name="BEx5H5W59HFH8HXCBHJBY5UPH7F4" localSheetId="0" hidden="1">SEU Func [2]Area!$A$23:$B$23</definedName>
    <definedName name="BEx5H5W59HFH8HXCBHJBY5UPH7F4" hidden="1">SEU Func [2]Area!$A$23:$B$23</definedName>
    <definedName name="BEx5HYINOA160CH9GI3QOUK508N2" localSheetId="0" hidden="1">SDGE Func [2]Area!$A$7:$B$7</definedName>
    <definedName name="BEx5HYINOA160CH9GI3QOUK508N2" hidden="1">SDGE Func [2]Area!$A$7:$B$7</definedName>
    <definedName name="BEx5K9DRXLRKAIGVBD5ZA5VX98K8" localSheetId="0" hidden="1">SEU Func [2]Area!$D$19:$E$19</definedName>
    <definedName name="BEx5K9DRXLRKAIGVBD5ZA5VX98K8" hidden="1">SEU Func [2]Area!$D$19:$E$19</definedName>
    <definedName name="BEx5KDKSPYR1TLV0X9KORPRO1TQF" localSheetId="0" hidden="1">SEU Driver by Func [5]Comm!$A$15:$B$15</definedName>
    <definedName name="BEx5KDKSPYR1TLV0X9KORPRO1TQF" hidden="1">SEU Driver by Func [5]Comm!$A$15:$B$15</definedName>
    <definedName name="BEx5KV9DMMK99WN0JMGJ25NAV4UE" localSheetId="0" hidden="1">SEU Driver [3]Cd!$A$10:$B$10</definedName>
    <definedName name="BEx5KV9DMMK99WN0JMGJ25NAV4UE" hidden="1">SEU Driver [3]Cd!$A$10:$B$10</definedName>
    <definedName name="BEx5L2LUQAKQCZVHOCD9ZBZYYS4B" localSheetId="0" hidden="1">#REF!</definedName>
    <definedName name="BEx5L2LUQAKQCZVHOCD9ZBZYYS4B" hidden="1">#REF!</definedName>
    <definedName name="BEx5LC73IA7G6DRD2JU2BP27482T" localSheetId="0" hidden="1">SEU Func [2]Area!$A$12:$B$12</definedName>
    <definedName name="BEx5LC73IA7G6DRD2JU2BP27482T" hidden="1">SEU Func [2]Area!$A$12:$B$12</definedName>
    <definedName name="BEx5MA26EHX7VNGSNNAZ0KZMX02D" localSheetId="0" hidden="1">SEU Func [2]Area!$D$22:$E$22</definedName>
    <definedName name="BEx5MA26EHX7VNGSNNAZ0KZMX02D" hidden="1">SEU Func [2]Area!$D$22:$E$22</definedName>
    <definedName name="BEx5MNUHM5YPFC1YNX13K7M2LD9F" localSheetId="0" hidden="1">SEU Driver [3]Cd!$A$4:$B$4</definedName>
    <definedName name="BEx5MNUHM5YPFC1YNX13K7M2LD9F" hidden="1">SEU Driver [3]Cd!$A$4:$B$4</definedName>
    <definedName name="BEx5MW8LCJWSC3TFMS4W8AI5J8VG" localSheetId="0" hidden="1">SEU Func Comm by [4]Driver!$D$12:$E$12</definedName>
    <definedName name="BEx5MW8LCJWSC3TFMS4W8AI5J8VG" hidden="1">SEU Func Comm by [4]Driver!$D$12:$E$12</definedName>
    <definedName name="BEx5NK2ADYL3ELV1XHFPFOV8W42D" localSheetId="0" hidden="1">SDGE Func [2]Area!$D$13:$E$13</definedName>
    <definedName name="BEx5NK2ADYL3ELV1XHFPFOV8W42D" hidden="1">SDGE Func [2]Area!$D$13:$E$13</definedName>
    <definedName name="BEx5OAL3NTNMHU9ERQOWTX8NTMX9" localSheetId="0" hidden="1">#REF!</definedName>
    <definedName name="BEx5OAL3NTNMHU9ERQOWTX8NTMX9" hidden="1">#REF!</definedName>
    <definedName name="BEx75V8OC9Q4YQQOLAJT6UDQDZ2N" localSheetId="0" hidden="1">#REF!</definedName>
    <definedName name="BEx75V8OC9Q4YQQOLAJT6UDQDZ2N" hidden="1">#REF!</definedName>
    <definedName name="BEx75XXSXBCP9KU62O05Y9Z5ACWM" localSheetId="0" hidden="1">#REF!</definedName>
    <definedName name="BEx75XXSXBCP9KU62O05Y9Z5ACWM" hidden="1">#REF!</definedName>
    <definedName name="BEx761DRPA25R4PZH61K2NGXMK2U" localSheetId="0" hidden="1">SEU Func Comm by [4]Driver!$D$11:$E$11</definedName>
    <definedName name="BEx761DRPA25R4PZH61K2NGXMK2U" hidden="1">SEU Func Comm by [4]Driver!$D$11:$E$11</definedName>
    <definedName name="BEx768Q7WXW37TL98VE3X80MYAOT" localSheetId="0" hidden="1">SDGE Func [2]Area!$A$6:$B$6</definedName>
    <definedName name="BEx768Q7WXW37TL98VE3X80MYAOT" hidden="1">SDGE Func [2]Area!$A$6:$B$6</definedName>
    <definedName name="BEx769MLSTUCGG15G1X2OEJ4ZQH7" localSheetId="0" hidden="1">SEU Func [2]Area!$D$13:$E$13</definedName>
    <definedName name="BEx769MLSTUCGG15G1X2OEJ4ZQH7" hidden="1">SEU Func [2]Area!$D$13:$E$13</definedName>
    <definedName name="BEx76EQ049XAKGG9W866LOKTIJKO" localSheetId="0" hidden="1">#REF!</definedName>
    <definedName name="BEx76EQ049XAKGG9W866LOKTIJKO" hidden="1">#REF!</definedName>
    <definedName name="BEx76LGP7TRCIGQR1FZ1B4G223M5" localSheetId="0" hidden="1">#REF!</definedName>
    <definedName name="BEx76LGP7TRCIGQR1FZ1B4G223M5" hidden="1">#REF!</definedName>
    <definedName name="BEx77SRQQMO7ZX0ZJB9V7V67BBY8" localSheetId="0" hidden="1">#REF!</definedName>
    <definedName name="BEx77SRQQMO7ZX0ZJB9V7V67BBY8" hidden="1">#REF!</definedName>
    <definedName name="BEx78JAKA3FRA112WDVJR5P2M06F" localSheetId="0" hidden="1">SEU Func Comm by [4]Driver!$A$11:$B$11</definedName>
    <definedName name="BEx78JAKA3FRA112WDVJR5P2M06F" hidden="1">SEU Func Comm by [4]Driver!$A$11:$B$11</definedName>
    <definedName name="BEx7CD5LQHPU9ZD6Q6VGX42EG18N" localSheetId="0" hidden="1">#REF!</definedName>
    <definedName name="BEx7CD5LQHPU9ZD6Q6VGX42EG18N" hidden="1">#REF!</definedName>
    <definedName name="BEx7DB642H67MNJ2PZ1ACGYUMYX0" localSheetId="0" hidden="1">#REF!</definedName>
    <definedName name="BEx7DB642H67MNJ2PZ1ACGYUMYX0" hidden="1">#REF!</definedName>
    <definedName name="BEx7F1YHNQP67YWOA22R2460OG8Q" localSheetId="0" hidden="1">#REF!</definedName>
    <definedName name="BEx7F1YHNQP67YWOA22R2460OG8Q" hidden="1">#REF!</definedName>
    <definedName name="BEx7FGHPIVIRMUKXHH1IIO8C39WM" localSheetId="0" hidden="1">SCG Func [2]Area!$A$14:$B$14</definedName>
    <definedName name="BEx7FGHPIVIRMUKXHH1IIO8C39WM" hidden="1">SCG Func [2]Area!$A$14:$B$14</definedName>
    <definedName name="BEx7G09THIAHGVV4C6W739GLIL6F" localSheetId="0" hidden="1">SEU Driver [3]Cd!$D$13:$E$13</definedName>
    <definedName name="BEx7G09THIAHGVV4C6W739GLIL6F" hidden="1">SEU Driver [3]Cd!$D$13:$E$13</definedName>
    <definedName name="BEx7G5D8R3DAHH327NHVIRW1M1A6" localSheetId="0" hidden="1">SEU Driver by Func [5]Comm!$A$3:$B$3</definedName>
    <definedName name="BEx7G5D8R3DAHH327NHVIRW1M1A6" hidden="1">SEU Driver by Func [5]Comm!$A$3:$B$3</definedName>
    <definedName name="BEx7GNNEKMZ2TVCGR1CBK6H4CY70" localSheetId="0" hidden="1">SEU Driver by Func [5]Comm!$A$10:$B$10</definedName>
    <definedName name="BEx7GNNEKMZ2TVCGR1CBK6H4CY70" hidden="1">SEU Driver by Func [5]Comm!$A$10:$B$10</definedName>
    <definedName name="BEx7I7ZOS5D5E9WZ6L4BOE2F3DY2" localSheetId="0" hidden="1">SEU Func [2]Area!$D$11:$E$11</definedName>
    <definedName name="BEx7I7ZOS5D5E9WZ6L4BOE2F3DY2" hidden="1">SEU Func [2]Area!$D$11:$E$11</definedName>
    <definedName name="BEx7IQKN2RWFXIJJQC1M3HN91456" localSheetId="0" hidden="1">SEU Driver by Func [5]Comm!$A$19:$A$20</definedName>
    <definedName name="BEx7IQKN2RWFXIJJQC1M3HN91456" hidden="1">SEU Driver by Func [5]Comm!$A$19:$A$20</definedName>
    <definedName name="BEx7JA7HO64PE6BSEFDQAYG2DV2M" localSheetId="0" hidden="1">SEU Driver [3]Cd!$D$4:$E$4</definedName>
    <definedName name="BEx7JA7HO64PE6BSEFDQAYG2DV2M" hidden="1">SEU Driver [3]Cd!$D$4:$E$4</definedName>
    <definedName name="BEx7KGM4CB247DEMSOCLKY4D5TBL" localSheetId="0" hidden="1">#REF!</definedName>
    <definedName name="BEx7KGM4CB247DEMSOCLKY4D5TBL" hidden="1">#REF!</definedName>
    <definedName name="BEx7KJRBH9UOHHJDI99HVR8V9R0K" localSheetId="0" hidden="1">#REF!</definedName>
    <definedName name="BEx7KJRBH9UOHHJDI99HVR8V9R0K" hidden="1">#REF!</definedName>
    <definedName name="BEx7MCN6WJYIADN53L1N60G4M3U9" localSheetId="0" hidden="1">#REF!</definedName>
    <definedName name="BEx7MCN6WJYIADN53L1N60G4M3U9" hidden="1">#REF!</definedName>
    <definedName name="BEx9193BXQJVD64QF1Y7916CR3VZ" localSheetId="0" hidden="1">SEU Driver by Func [5]Comm!$A$9:$B$9</definedName>
    <definedName name="BEx9193BXQJVD64QF1Y7916CR3VZ" hidden="1">SEU Driver by Func [5]Comm!$A$9:$B$9</definedName>
    <definedName name="BEx91WRP8CJ9NVHOVO3KK1CSEY3A" localSheetId="0" hidden="1">#REF!</definedName>
    <definedName name="BEx91WRP8CJ9NVHOVO3KK1CSEY3A" hidden="1">#REF!</definedName>
    <definedName name="BEx92JP6NFWRWOQOM9LV0ZGH6UII" localSheetId="0" hidden="1">SDGE Func [2]Area!$D$6:$E$6</definedName>
    <definedName name="BEx92JP6NFWRWOQOM9LV0ZGH6UII" hidden="1">SDGE Func [2]Area!$D$6:$E$6</definedName>
    <definedName name="BEx92VU31VCK7JA4H3D7UN9TXSLT" localSheetId="0" hidden="1">SEU Driver by Func [5]Comm!$D$4:$E$4</definedName>
    <definedName name="BEx92VU31VCK7JA4H3D7UN9TXSLT" hidden="1">SEU Driver by Func [5]Comm!$D$4:$E$4</definedName>
    <definedName name="BEx937O89Y1D1SATU4ZSG51U1NQG" localSheetId="0" hidden="1">#REF!</definedName>
    <definedName name="BEx937O89Y1D1SATU4ZSG51U1NQG" hidden="1">#REF!</definedName>
    <definedName name="BEx93P7HZ849NJYP2FN3FVKLD1ZJ" localSheetId="0" hidden="1">#REF!</definedName>
    <definedName name="BEx93P7HZ849NJYP2FN3FVKLD1ZJ" hidden="1">#REF!</definedName>
    <definedName name="BEx94SBGT6E7UM98ZRUU1UD0X2V9" localSheetId="0" hidden="1">SCG Func [2]Area!$A$6:$B$6</definedName>
    <definedName name="BEx94SBGT6E7UM98ZRUU1UD0X2V9" hidden="1">SCG Func [2]Area!$A$6:$B$6</definedName>
    <definedName name="BEx94YRCDNZCTCP3C1U048E2SHCV" localSheetId="0" hidden="1">#REF!</definedName>
    <definedName name="BEx94YRCDNZCTCP3C1U048E2SHCV" hidden="1">#REF!</definedName>
    <definedName name="BEx95JVY865JGQH3BGYILSOT7KIT" localSheetId="0" hidden="1">SEU Driver [3]Cd!$A$16:$B$16</definedName>
    <definedName name="BEx95JVY865JGQH3BGYILSOT7KIT" hidden="1">SEU Driver [3]Cd!$A$16:$B$16</definedName>
    <definedName name="BEx95RTS6PHEQTQLZVX7ZLJEZ2EC" localSheetId="0" hidden="1">SEU Func [2]Area!$A$11:$B$11</definedName>
    <definedName name="BEx95RTS6PHEQTQLZVX7ZLJEZ2EC" hidden="1">SEU Func [2]Area!$A$11:$B$11</definedName>
    <definedName name="BEx980WB7NBY9MBNN1VDHUAOOEN4" localSheetId="0" hidden="1">#REF!</definedName>
    <definedName name="BEx980WB7NBY9MBNN1VDHUAOOEN4" hidden="1">#REF!</definedName>
    <definedName name="BEx98DC7540CFIHHCBRDYER6N969" localSheetId="0" hidden="1">SEU Driver by Func [5]Comm!$D$12:$E$12</definedName>
    <definedName name="BEx98DC7540CFIHHCBRDYER6N969" hidden="1">SEU Driver by Func [5]Comm!$D$12:$E$12</definedName>
    <definedName name="BEx98E3186U1CAC5ZCGORYSPBW55" localSheetId="0" hidden="1">SCG Func [2]Area!$A$10:$B$10</definedName>
    <definedName name="BEx98E3186U1CAC5ZCGORYSPBW55" hidden="1">SCG Func [2]Area!$A$10:$B$10</definedName>
    <definedName name="BEx9BO0OF08DI95D48HIA4FNEAQ2" localSheetId="0" hidden="1">SCG Func [2]Area!$A$19:$A$20</definedName>
    <definedName name="BEx9BO0OF08DI95D48HIA4FNEAQ2" hidden="1">SCG Func [2]Area!$A$19:$A$20</definedName>
    <definedName name="BEx9C3WJQMGW0R7CUVA07P3TX1SN" localSheetId="0" hidden="1">SEU Func Comm by [4]Driver!$D$9:$E$9</definedName>
    <definedName name="BEx9C3WJQMGW0R7CUVA07P3TX1SN" hidden="1">SEU Func Comm by [4]Driver!$D$9:$E$9</definedName>
    <definedName name="BEx9CPBY3A014VDO5NC8CZH6A1ND" localSheetId="0" hidden="1">SEU Func [2]Area!$A$18:$B$18</definedName>
    <definedName name="BEx9CPBY3A014VDO5NC8CZH6A1ND" hidden="1">SEU Func [2]Area!$A$18:$B$18</definedName>
    <definedName name="BEx9ERI925K9PH2Z2PB4I9EX8QF3" localSheetId="0" hidden="1">#REF!</definedName>
    <definedName name="BEx9ERI925K9PH2Z2PB4I9EX8QF3" hidden="1">#REF!</definedName>
    <definedName name="BEx9F5QQ16E2AYXJFWMSOB65PQQD" localSheetId="0" hidden="1">#REF!</definedName>
    <definedName name="BEx9F5QQ16E2AYXJFWMSOB65PQQD" hidden="1">#REF!</definedName>
    <definedName name="BEx9FZ3XLP4NW4ALG6YLL87UDWN5" localSheetId="0" hidden="1">#REF!</definedName>
    <definedName name="BEx9FZ3XLP4NW4ALG6YLL87UDWN5" hidden="1">#REF!</definedName>
    <definedName name="BEx9IO2AQXVT9EE1WFNZY4RMZA5L" localSheetId="0" hidden="1">SEU Driver by Func [5]Comm!$D$6:$E$6</definedName>
    <definedName name="BEx9IO2AQXVT9EE1WFNZY4RMZA5L" hidden="1">SEU Driver by Func [5]Comm!$D$6:$E$6</definedName>
    <definedName name="BEx9IW5MPMXZH6A45GHP65AIU5EC" localSheetId="0" hidden="1">SEU Func [2]Area!$A$6:$B$6</definedName>
    <definedName name="BEx9IW5MPMXZH6A45GHP65AIU5EC" hidden="1">SEU Func [2]Area!$A$6:$B$6</definedName>
    <definedName name="BExAY1W8CE9P3MQIAPX8VJEG5NVW" localSheetId="0" hidden="1">#REF!</definedName>
    <definedName name="BExAY1W8CE9P3MQIAPX8VJEG5NVW" hidden="1">#REF!</definedName>
    <definedName name="BExAYPVEB4OPFNAISBTOWTRBP8VX" localSheetId="0" hidden="1">SDGE Func [2]Area!$A$5:$B$5</definedName>
    <definedName name="BExAYPVEB4OPFNAISBTOWTRBP8VX" hidden="1">SDGE Func [2]Area!$A$5:$B$5</definedName>
    <definedName name="BExB19KVAYD32NCCJV4ZP4JXKH5S" localSheetId="0" hidden="1">#REF!</definedName>
    <definedName name="BExB19KVAYD32NCCJV4ZP4JXKH5S" hidden="1">#REF!</definedName>
    <definedName name="BExB1EIYLMVJLP7TLE2RF39QS0MX" localSheetId="0" hidden="1">#REF!</definedName>
    <definedName name="BExB1EIYLMVJLP7TLE2RF39QS0MX" hidden="1">#REF!</definedName>
    <definedName name="BExB1LKGYUXV7YND54V03Z7PCFWG" localSheetId="0" hidden="1">SEU Func Comm by [4]Driver!$D$4:$E$4</definedName>
    <definedName name="BExB1LKGYUXV7YND54V03Z7PCFWG" hidden="1">SEU Func Comm by [4]Driver!$D$4:$E$4</definedName>
    <definedName name="BExB1VB0MPHLR3SDA5NV6NV1X49C" localSheetId="0" hidden="1">SEU Driver [3]Cd!$A$11:$B$11</definedName>
    <definedName name="BExB1VB0MPHLR3SDA5NV6NV1X49C" hidden="1">SEU Driver [3]Cd!$A$11:$B$11</definedName>
    <definedName name="BExB2AQT03UGIOC6S1HS02YS0OIN" localSheetId="0" hidden="1">SCG Func [2]Area!$D$9:$E$9</definedName>
    <definedName name="BExB2AQT03UGIOC6S1HS02YS0OIN" hidden="1">SCG Func [2]Area!$D$9:$E$9</definedName>
    <definedName name="BExB2K6JX9SZWRWTCTUMT8KMDHOD" localSheetId="0" hidden="1">SEU Func Comm by [4]Driver!$D$3:$E$3</definedName>
    <definedName name="BExB2K6JX9SZWRWTCTUMT8KMDHOD" hidden="1">SEU Func Comm by [4]Driver!$D$3:$E$3</definedName>
    <definedName name="BExB30O0S6EO45SFV1QSN1Q24LOL" localSheetId="0" hidden="1">#REF!</definedName>
    <definedName name="BExB30O0S6EO45SFV1QSN1Q24LOL" hidden="1">#REF!</definedName>
    <definedName name="BExB3XS637O5LMK5N78CTI3Z0Z5B" localSheetId="0" hidden="1">#REF!</definedName>
    <definedName name="BExB3XS637O5LMK5N78CTI3Z0Z5B" hidden="1">#REF!</definedName>
    <definedName name="BExB5GRZ48PZ0X03WTTZUHM5V6N7" localSheetId="0" hidden="1">SDGE Func [2]Area!$A$3:$B$3</definedName>
    <definedName name="BExB5GRZ48PZ0X03WTTZUHM5V6N7" hidden="1">SDGE Func [2]Area!$A$3:$B$3</definedName>
    <definedName name="BExB7JUQKW1TSF1EMURW4N49BPW8" localSheetId="0" hidden="1">SEU Func [2]Area!$D$4:$E$4</definedName>
    <definedName name="BExB7JUQKW1TSF1EMURW4N49BPW8" hidden="1">SEU Func [2]Area!$D$4:$E$4</definedName>
    <definedName name="BExB842YTBKTN3J0DAZ8G2FRLGZA" localSheetId="0" hidden="1">SCG Func [2]Area!$A$9:$B$9</definedName>
    <definedName name="BExB842YTBKTN3J0DAZ8G2FRLGZA" hidden="1">SCG Func [2]Area!$A$9:$B$9</definedName>
    <definedName name="BExBBW58Z0FWF8SYQVQCKPDQM4V5" localSheetId="0" hidden="1">#REF!</definedName>
    <definedName name="BExBBW58Z0FWF8SYQVQCKPDQM4V5" hidden="1">#REF!</definedName>
    <definedName name="BExBC0N4KY5AUPHPSP2WYOPQ9BGK" localSheetId="0" hidden="1">#REF!</definedName>
    <definedName name="BExBC0N4KY5AUPHPSP2WYOPQ9BGK" hidden="1">#REF!</definedName>
    <definedName name="BExBCC14R9T8Y5BCJ9J6RZ5LAR34" localSheetId="0" hidden="1">#REF!</definedName>
    <definedName name="BExBCC14R9T8Y5BCJ9J6RZ5LAR34" hidden="1">#REF!</definedName>
    <definedName name="BExBCQ49E5ROUT89A7DNPSC88TP2" localSheetId="0" hidden="1">SEU Func [2]Area!$D$28:$E$28</definedName>
    <definedName name="BExBCQ49E5ROUT89A7DNPSC88TP2" hidden="1">SEU Func [2]Area!$D$28:$E$28</definedName>
    <definedName name="BExCXYC68R84SJWKHLGHSF3BTT7G" localSheetId="0" hidden="1">SEU Driver by Func [5]Comm!$A$1:$A$1</definedName>
    <definedName name="BExCXYC68R84SJWKHLGHSF3BTT7G" hidden="1">SEU Driver by Func [5]Comm!$A$1:$A$1</definedName>
    <definedName name="BExCYRPFE15L8X3EUVCJNH6I01D9" localSheetId="0" hidden="1">SEU Driver by Func [5]Comm!$A$8:$B$8</definedName>
    <definedName name="BExCYRPFE15L8X3EUVCJNH6I01D9" hidden="1">SEU Driver by Func [5]Comm!$A$8:$B$8</definedName>
    <definedName name="BExD04PEPBEQQX4RZ6C0WVALBV9W" localSheetId="0" hidden="1">SEU Driver [3]Cd!$A$6:$B$6</definedName>
    <definedName name="BExD04PEPBEQQX4RZ6C0WVALBV9W" hidden="1">SEU Driver [3]Cd!$A$6:$B$6</definedName>
    <definedName name="BExD1Z8Q7A8QEJBB3NBLBKV5UWDA" localSheetId="0" hidden="1">#REF!</definedName>
    <definedName name="BExD1Z8Q7A8QEJBB3NBLBKV5UWDA" hidden="1">#REF!</definedName>
    <definedName name="BExD2PGRAQFQR76TR4M84GCI9TOX" localSheetId="0" hidden="1">SEU Func Comm by [4]Driver!$D$13:$E$13</definedName>
    <definedName name="BExD2PGRAQFQR76TR4M84GCI9TOX" hidden="1">SEU Func Comm by [4]Driver!$D$13:$E$13</definedName>
    <definedName name="BExD37LGJYVJFID61F08P9GB1FNV" localSheetId="0" hidden="1">SEU Func [2]Area!$A$10:$B$10</definedName>
    <definedName name="BExD37LGJYVJFID61F08P9GB1FNV" hidden="1">SEU Func [2]Area!$A$10:$B$10</definedName>
    <definedName name="BExD3FOR9N7H6TPIKASJH6RB78Y8" localSheetId="0" hidden="1">SEU Driver [3]Cd!$D$10:$E$10</definedName>
    <definedName name="BExD3FOR9N7H6TPIKASJH6RB78Y8" hidden="1">SEU Driver [3]Cd!$D$10:$E$10</definedName>
    <definedName name="BExD3SVHOP1C3T2Z7DH6IBE3P843" localSheetId="0" hidden="1">SEU Func [2]Area!$A$27:$B$27</definedName>
    <definedName name="BExD3SVHOP1C3T2Z7DH6IBE3P843" hidden="1">SEU Func [2]Area!$A$27:$B$27</definedName>
    <definedName name="BExD4UXT6QYCDEFJ4TR5HLDLP5GS" localSheetId="0" hidden="1">#REF!</definedName>
    <definedName name="BExD4UXT6QYCDEFJ4TR5HLDLP5GS" hidden="1">#REF!</definedName>
    <definedName name="BExD50179NSGUGLLUHX045A1AR1I" localSheetId="0" hidden="1">SEU Func [2]Area!$D$25:$E$25</definedName>
    <definedName name="BExD50179NSGUGLLUHX045A1AR1I" hidden="1">SEU Func [2]Area!$D$25:$E$25</definedName>
    <definedName name="BExDCS3PZTHRO9F13N38ECDVNS32" localSheetId="0" hidden="1">SCG Func [2]Area!$D$6:$E$6</definedName>
    <definedName name="BExDCS3PZTHRO9F13N38ECDVNS32" hidden="1">SCG Func [2]Area!$D$6:$E$6</definedName>
    <definedName name="BExEQ4I6HD9H5DM4DMM6GQ1EMDPK" localSheetId="0" hidden="1">SEU Func Comm by [4]Driver!$A$6:$B$6</definedName>
    <definedName name="BExEQ4I6HD9H5DM4DMM6GQ1EMDPK" hidden="1">SEU Func Comm by [4]Driver!$A$6:$B$6</definedName>
    <definedName name="BExERDLXL02M3SL45RHTWJUPCGS8" localSheetId="0" hidden="1">#REF!</definedName>
    <definedName name="BExERDLXL02M3SL45RHTWJUPCGS8" hidden="1">#REF!</definedName>
    <definedName name="BExERK1VAXZE8JQU29QXCUMOI6E2" localSheetId="0" hidden="1">#REF!</definedName>
    <definedName name="BExERK1VAXZE8JQU29QXCUMOI6E2" hidden="1">#REF!</definedName>
    <definedName name="BExETWVC2ECF85WXYT8IOG6U8U18" localSheetId="0" hidden="1">#REF!</definedName>
    <definedName name="BExETWVC2ECF85WXYT8IOG6U8U18" hidden="1">#REF!</definedName>
    <definedName name="BExEWKXAR9PKJRKRQI6VK7GAUXR1" localSheetId="0" hidden="1">#REF!</definedName>
    <definedName name="BExEWKXAR9PKJRKRQI6VK7GAUXR1" hidden="1">#REF!</definedName>
    <definedName name="BExEZHTCTFHWIE5X77O7X7BXREQI" localSheetId="0" hidden="1">SCG Func [2]Area!$D$3:$E$3</definedName>
    <definedName name="BExEZHTCTFHWIE5X77O7X7BXREQI" hidden="1">SCG Func [2]Area!$D$3:$E$3</definedName>
    <definedName name="BExEZNYMRBM329VJ6BYON8FE3A6P" localSheetId="0" hidden="1">#REF!</definedName>
    <definedName name="BExEZNYMRBM329VJ6BYON8FE3A6P" hidden="1">#REF!</definedName>
    <definedName name="BExF3ZYEVITE9FYW53VPFQQ2F1NW" localSheetId="0" hidden="1">SDGE Func [2]Area!$D$3:$E$3</definedName>
    <definedName name="BExF3ZYEVITE9FYW53VPFQQ2F1NW" hidden="1">SDGE Func [2]Area!$D$3:$E$3</definedName>
    <definedName name="BExF415J0OXHQZRM64F05WAGOA0A" localSheetId="0" hidden="1">SEU Func Comm by [4]Driver!$A$14:$B$14</definedName>
    <definedName name="BExF415J0OXHQZRM64F05WAGOA0A" hidden="1">SEU Func Comm by [4]Driver!$A$14:$B$14</definedName>
    <definedName name="BExF4JVTKGSB9I6CJ72A7TOZE4CN" localSheetId="0" hidden="1">SEU Driver by Func [5]Comm!$A$5:$B$5</definedName>
    <definedName name="BExF4JVTKGSB9I6CJ72A7TOZE4CN" hidden="1">SEU Driver by Func [5]Comm!$A$5:$B$5</definedName>
    <definedName name="BExF6610V6SPKG6Y40RHAG258JBC" localSheetId="0" hidden="1">#REF!</definedName>
    <definedName name="BExF6610V6SPKG6Y40RHAG258JBC" hidden="1">#REF!</definedName>
    <definedName name="BExGLHB4SQLGEEKYPK5PCSP8CXIU" localSheetId="0" hidden="1">SEU Func [2]Area!$D$27:$E$27</definedName>
    <definedName name="BExGLHB4SQLGEEKYPK5PCSP8CXIU" hidden="1">SEU Func [2]Area!$D$27:$E$27</definedName>
    <definedName name="BExGM1OUGUFAEN5JAJ448R6L0DC9" localSheetId="0" hidden="1">SEU Driver [3]Cd!$D$3:$E$3</definedName>
    <definedName name="BExGM1OUGUFAEN5JAJ448R6L0DC9" hidden="1">SEU Driver [3]Cd!$D$3:$E$3</definedName>
    <definedName name="BExGM4OR6LGJ4FDHDF9B4FQLO5VG" localSheetId="0" hidden="1">#REF!</definedName>
    <definedName name="BExGM4OR6LGJ4FDHDF9B4FQLO5VG" hidden="1">#REF!</definedName>
    <definedName name="BExGQ6SGHLX1UM9L4HFT426AGHTJ" localSheetId="0" hidden="1">#REF!</definedName>
    <definedName name="BExGQ6SGHLX1UM9L4HFT426AGHTJ" hidden="1">#REF!</definedName>
    <definedName name="BExGR05TTS4EEK6FJB4Z1XNCU2IL" localSheetId="0" hidden="1">#REF!</definedName>
    <definedName name="BExGR05TTS4EEK6FJB4Z1XNCU2IL" hidden="1">#REF!</definedName>
    <definedName name="BExGR2PH07U3CUHH1SJI9MSVTF4X" localSheetId="0" hidden="1">SDGE Func [2]Area!$D$12:$E$12</definedName>
    <definedName name="BExGR2PH07U3CUHH1SJI9MSVTF4X" hidden="1">SDGE Func [2]Area!$D$12:$E$12</definedName>
    <definedName name="BExGRTDQRTVRLDLDG9M3OT7SCRYO" localSheetId="0" hidden="1">#REF!</definedName>
    <definedName name="BExGRTDQRTVRLDLDG9M3OT7SCRYO" hidden="1">#REF!</definedName>
    <definedName name="BExGS1H2LMB6GNAYU1SO8C2A7ZCY" localSheetId="0" hidden="1">#REF!</definedName>
    <definedName name="BExGS1H2LMB6GNAYU1SO8C2A7ZCY" hidden="1">#REF!</definedName>
    <definedName name="BExGSRP2RCVSVBEI53K7SAI5Q9PI" localSheetId="0" hidden="1">SCG Func [2]Area!$A$7:$B$7</definedName>
    <definedName name="BExGSRP2RCVSVBEI53K7SAI5Q9PI" hidden="1">SCG Func [2]Area!$A$7:$B$7</definedName>
    <definedName name="BExGV83UEDIYPPYAFYK850MTRA20" localSheetId="0" hidden="1">#REF!</definedName>
    <definedName name="BExGV83UEDIYPPYAFYK850MTRA20" hidden="1">#REF!</definedName>
    <definedName name="BExGW1XJNF8ZA5174XEG2T1BA0LK" localSheetId="0" hidden="1">#REF!</definedName>
    <definedName name="BExGW1XJNF8ZA5174XEG2T1BA0LK" hidden="1">#REF!</definedName>
    <definedName name="BExGXFDNXOOKOD5MZTQ0KVDF4N34" localSheetId="0" hidden="1">#REF!</definedName>
    <definedName name="BExGXFDNXOOKOD5MZTQ0KVDF4N34" hidden="1">#REF!</definedName>
    <definedName name="BExGXQM6KA3CYNQRFGYQ73WXXG17" localSheetId="0" hidden="1">SDGE Func [2]Area!$D$9:$E$9</definedName>
    <definedName name="BExGXQM6KA3CYNQRFGYQ73WXXG17" hidden="1">SDGE Func [2]Area!$D$9:$E$9</definedName>
    <definedName name="BExGYKL4E6PDS7BORYW6OIYDZ08D" localSheetId="0" hidden="1">#REF!</definedName>
    <definedName name="BExGYKL4E6PDS7BORYW6OIYDZ08D" hidden="1">#REF!</definedName>
    <definedName name="BExGZE3V7GJL3EY0JX5GX8MBWN8U" localSheetId="0" hidden="1">SEU Func Comm by [4]Driver!$D$6:$E$6</definedName>
    <definedName name="BExGZE3V7GJL3EY0JX5GX8MBWN8U" hidden="1">SEU Func Comm by [4]Driver!$D$6:$E$6</definedName>
    <definedName name="BExGZEPFQH1LIB70VVOS2H2BZGAG" localSheetId="0" hidden="1">SEU Driver [3]Cd!$A$14:$B$14</definedName>
    <definedName name="BExGZEPFQH1LIB70VVOS2H2BZGAG" hidden="1">SEU Driver [3]Cd!$A$14:$B$14</definedName>
    <definedName name="BExH1YKD2I1DBVJNDJET8J83W122" localSheetId="0" hidden="1">SDGE Func [2]Area!$A$13:$B$13</definedName>
    <definedName name="BExH1YKD2I1DBVJNDJET8J83W122" hidden="1">SDGE Func [2]Area!$A$13:$B$13</definedName>
    <definedName name="BExH4ETUSFTMPBY6PV1SWMC6QX5G" localSheetId="0" hidden="1">#REF!</definedName>
    <definedName name="BExH4ETUSFTMPBY6PV1SWMC6QX5G" hidden="1">#REF!</definedName>
    <definedName name="BExIHGAIUBSYBR9A804NA3TRM4S8" localSheetId="0" hidden="1">#REF!</definedName>
    <definedName name="BExIHGAIUBSYBR9A804NA3TRM4S8" hidden="1">#REF!</definedName>
    <definedName name="BExIITW628XK67X2U1OPK4J84ZEV" localSheetId="0" hidden="1">#REF!</definedName>
    <definedName name="BExIITW628XK67X2U1OPK4J84ZEV" hidden="1">#REF!</definedName>
    <definedName name="BExIJA84K6XVD5SKJPK4SV2P73TB" localSheetId="0" hidden="1">#REF!</definedName>
    <definedName name="BExIJA84K6XVD5SKJPK4SV2P73TB" hidden="1">#REF!</definedName>
    <definedName name="BExIJPNPAAVDZH0GGK1FKGQPZZSM" localSheetId="0" hidden="1">#REF!</definedName>
    <definedName name="BExIJPNPAAVDZH0GGK1FKGQPZZSM" hidden="1">#REF!</definedName>
    <definedName name="BExIKEZJKO4ZEDFGQII0YK1U11JZ" localSheetId="0" hidden="1">#REF!</definedName>
    <definedName name="BExIKEZJKO4ZEDFGQII0YK1U11JZ" hidden="1">#REF!</definedName>
    <definedName name="BExIL4GLR59EU0W87F88F2QG1Z8O" localSheetId="0" hidden="1">#REF!</definedName>
    <definedName name="BExIL4GLR59EU0W87F88F2QG1Z8O" hidden="1">#REF!</definedName>
    <definedName name="BExILDATS6PRT5N7FTAWPKOBH5B7" localSheetId="0" hidden="1">#REF!</definedName>
    <definedName name="BExILDATS6PRT5N7FTAWPKOBH5B7" hidden="1">#REF!</definedName>
    <definedName name="BExIR9SCR713IFP0WZBGWVXN92JA" localSheetId="0" hidden="1">SEU Func [2]Area!$D$7:$E$7</definedName>
    <definedName name="BExIR9SCR713IFP0WZBGWVXN92JA" hidden="1">SEU Func [2]Area!$D$7:$E$7</definedName>
    <definedName name="BExIRL0WRAH90TEKQ2PU8MXBVPBM" localSheetId="0" hidden="1">#REF!</definedName>
    <definedName name="BExIRL0WRAH90TEKQ2PU8MXBVPBM" hidden="1">#REF!</definedName>
    <definedName name="BExIS0WSQ5Z8QJQFTZYMXQZN5YCN" localSheetId="0" hidden="1">SEU Driver by Func [5]Comm!$D$8:$E$8</definedName>
    <definedName name="BExIS0WSQ5Z8QJQFTZYMXQZN5YCN" hidden="1">SEU Driver by Func [5]Comm!$D$8:$E$8</definedName>
    <definedName name="BExITABBUGATHQ5Y5MAOQP5SH17Q" localSheetId="0" hidden="1">SEU Func [2]Area!$A$13:$B$13</definedName>
    <definedName name="BExITABBUGATHQ5Y5MAOQP5SH17Q" hidden="1">SEU Func [2]Area!$A$13:$B$13</definedName>
    <definedName name="BExIWX4QUS8GZI89PS41C2PO12UH" localSheetId="0" hidden="1">#REF!</definedName>
    <definedName name="BExIWX4QUS8GZI89PS41C2PO12UH" hidden="1">#REF!</definedName>
    <definedName name="BExIXEYRZT15Z6D54TJWMF3SWCQP" localSheetId="0" hidden="1">SEU Driver [3]Cd!$D$7:$E$7</definedName>
    <definedName name="BExIXEYRZT15Z6D54TJWMF3SWCQP" hidden="1">SEU Driver [3]Cd!$D$7:$E$7</definedName>
    <definedName name="BExIXNCWXXNR81ZIR70WT7ST77V6" localSheetId="0" hidden="1">#REF!</definedName>
    <definedName name="BExIXNCWXXNR81ZIR70WT7ST77V6" hidden="1">#REF!</definedName>
    <definedName name="BExIXZXWB0BZMJ1121LAL9FZAMPY" localSheetId="0" hidden="1">#REF!</definedName>
    <definedName name="BExIXZXWB0BZMJ1121LAL9FZAMPY" hidden="1">#REF!</definedName>
    <definedName name="BExIYHH6IUOGFPR0AUG0J2X3E6P1" localSheetId="0" hidden="1">SEU Func [2]Area!$A$9:$B$9</definedName>
    <definedName name="BExIYHH6IUOGFPR0AUG0J2X3E6P1" hidden="1">SEU Func [2]Area!$A$9:$B$9</definedName>
    <definedName name="BExIZ6STDECZVLI5IBZWNWSATJ4K" localSheetId="0" hidden="1">#REF!</definedName>
    <definedName name="BExIZ6STDECZVLI5IBZWNWSATJ4K" hidden="1">#REF!</definedName>
    <definedName name="BExIZ7954XTG6TZNHLKX4KDKM9AL" localSheetId="0" hidden="1">SDGE Func [2]Area!$D$4:$E$4</definedName>
    <definedName name="BExIZ7954XTG6TZNHLKX4KDKM9AL" hidden="1">SDGE Func [2]Area!$D$4:$E$4</definedName>
    <definedName name="BExIZL6QTBF2FNZRHMADQY6XGJNX" localSheetId="0" hidden="1">SDGE Func [2]Area!$A$12:$B$12</definedName>
    <definedName name="BExIZL6QTBF2FNZRHMADQY6XGJNX" hidden="1">SDGE Func [2]Area!$A$12:$B$12</definedName>
    <definedName name="BExJ0K955EICJ1YH4ZJN1EIAPCZU" localSheetId="0" hidden="1">#REF!</definedName>
    <definedName name="BExJ0K955EICJ1YH4ZJN1EIAPCZU" hidden="1">#REF!</definedName>
    <definedName name="BExKF1KFA6ISNT7S5JBN7SJ6HN1G" localSheetId="0" hidden="1">#REF!</definedName>
    <definedName name="BExKF1KFA6ISNT7S5JBN7SJ6HN1G" hidden="1">#REF!</definedName>
    <definedName name="BExKFY31TCY75OMUQNG8CGUAAIZH" localSheetId="0" hidden="1">SEU Func [2]Area!$A$25:$B$25</definedName>
    <definedName name="BExKFY31TCY75OMUQNG8CGUAAIZH" hidden="1">SEU Func [2]Area!$A$25:$B$25</definedName>
    <definedName name="BExKGK414LP3SF9H998WCWSOZ2RF" localSheetId="0" hidden="1">SEU Func Comm by [4]Driver!$D$7:$E$7</definedName>
    <definedName name="BExKGK414LP3SF9H998WCWSOZ2RF" hidden="1">SEU Func Comm by [4]Driver!$D$7:$E$7</definedName>
    <definedName name="BExKH8DY8MFUAOSM43HQ8ZLUIYDQ" localSheetId="0" hidden="1">SEU Func Comm by [4]Driver!$A$10:$B$10</definedName>
    <definedName name="BExKH8DY8MFUAOSM43HQ8ZLUIYDQ" hidden="1">SEU Func Comm by [4]Driver!$A$10:$B$10</definedName>
    <definedName name="BExKHZICQ1E9QB703OWB9P9TA3GE" localSheetId="0" hidden="1">#REF!</definedName>
    <definedName name="BExKHZICQ1E9QB703OWB9P9TA3GE" hidden="1">#REF!</definedName>
    <definedName name="BExKI6PB6I40BP844JARMGLG2SEB" localSheetId="0" hidden="1">SEU Func Comm by [4]Driver!$A$12:$B$12</definedName>
    <definedName name="BExKI6PB6I40BP844JARMGLG2SEB" hidden="1">SEU Func Comm by [4]Driver!$A$12:$B$12</definedName>
    <definedName name="BExKIQXJ967YLRAPFPZG794BH5FH" localSheetId="0" hidden="1">#REF!</definedName>
    <definedName name="BExKIQXJ967YLRAPFPZG794BH5FH" hidden="1">#REF!</definedName>
    <definedName name="BExKJ449OV40VVKF65OXB94QVZRT" localSheetId="0" hidden="1">SDGE Func [2]Area!$D$8:$E$8</definedName>
    <definedName name="BExKJ449OV40VVKF65OXB94QVZRT" hidden="1">SDGE Func [2]Area!$D$8:$E$8</definedName>
    <definedName name="BExKJDK7IFNOH6RPBUJFQZKBG9OH" localSheetId="0" hidden="1">#REF!</definedName>
    <definedName name="BExKJDK7IFNOH6RPBUJFQZKBG9OH" hidden="1">#REF!</definedName>
    <definedName name="BExKK2VV978E5BT67CQZMWKW3LM0" localSheetId="0" hidden="1">SEU Driver [3]Cd!$D$11:$E$11</definedName>
    <definedName name="BExKK2VV978E5BT67CQZMWKW3LM0" hidden="1">SEU Driver [3]Cd!$D$11:$E$11</definedName>
    <definedName name="BExKML3DLDIN5KIOOVS39URB556K" localSheetId="0" hidden="1">SEU Driver [3]Cd!$A$13:$B$13</definedName>
    <definedName name="BExKML3DLDIN5KIOOVS39URB556K" hidden="1">SEU Driver [3]Cd!$A$13:$B$13</definedName>
    <definedName name="BExKP7Y39UUGJ27U56FD2ME1KEP8" localSheetId="0" hidden="1">#REF!</definedName>
    <definedName name="BExKP7Y39UUGJ27U56FD2ME1KEP8" hidden="1">#REF!</definedName>
    <definedName name="BExKPRKVLJ5V59B8JWBKL52I9LUS" localSheetId="0" hidden="1">SEU Driver [3]Cd!$A$15:$B$15</definedName>
    <definedName name="BExKPRKVLJ5V59B8JWBKL52I9LUS" hidden="1">SEU Driver [3]Cd!$A$15:$B$15</definedName>
    <definedName name="BExKS6N0RWV8M0L0SWKOTCW30V6N" localSheetId="0" hidden="1">SCG Func [2]Area!$D$5:$E$5</definedName>
    <definedName name="BExKS6N0RWV8M0L0SWKOTCW30V6N" hidden="1">SCG Func [2]Area!$D$5:$E$5</definedName>
    <definedName name="BExKTCLKTZQTBMY9VWLXLV0JMA9G" localSheetId="0" hidden="1">SCG Func [2]Area!$A$11:$B$11</definedName>
    <definedName name="BExKTCLKTZQTBMY9VWLXLV0JMA9G" hidden="1">SCG Func [2]Area!$A$11:$B$11</definedName>
    <definedName name="BExKTWOHI8PDZ0JPTTE7Q0RFDQ6A" localSheetId="0" hidden="1">SEU Func Comm by [4]Driver!$D$8:$E$8</definedName>
    <definedName name="BExKTWOHI8PDZ0JPTTE7Q0RFDQ6A" hidden="1">SEU Func Comm by [4]Driver!$D$8:$E$8</definedName>
    <definedName name="BExMB1QV9QK0ZMI45WS9BP5AFQ6O" localSheetId="0" hidden="1">SEU Driver by Func [5]Comm!$A$4:$B$4</definedName>
    <definedName name="BExMB1QV9QK0ZMI45WS9BP5AFQ6O" hidden="1">SEU Driver by Func [5]Comm!$A$4:$B$4</definedName>
    <definedName name="BExMCYTRQZAN58T3JVVUKN00G8TA" localSheetId="0" hidden="1">#REF!</definedName>
    <definedName name="BExMCYTRQZAN58T3JVVUKN00G8TA" hidden="1">#REF!</definedName>
    <definedName name="BExMFQS24YQ73TYXUC3VX2I26SPH" localSheetId="0" hidden="1">#REF!</definedName>
    <definedName name="BExMFQS24YQ73TYXUC3VX2I26SPH" hidden="1">#REF!</definedName>
    <definedName name="BExMGB5KXY2V8JJBY1BUP25IL7PZ" localSheetId="0" hidden="1">#REF!</definedName>
    <definedName name="BExMGB5KXY2V8JJBY1BUP25IL7PZ" hidden="1">#REF!</definedName>
    <definedName name="BExMGOXWQY72Q42XUVNBNJ68SCWL" localSheetId="0" hidden="1">SEU Func [2]Area!$A$15:$B$15</definedName>
    <definedName name="BExMGOXWQY72Q42XUVNBNJ68SCWL" hidden="1">SEU Func [2]Area!$A$15:$B$15</definedName>
    <definedName name="BExMGQQSKI22L90LKX7J7R8IJTYN" localSheetId="0" hidden="1">SDGE Func [2]Area!$D$5:$E$5</definedName>
    <definedName name="BExMGQQSKI22L90LKX7J7R8IJTYN" hidden="1">SDGE Func [2]Area!$D$5:$E$5</definedName>
    <definedName name="BExMGS39V91P6N8K89TBHIK11NXN" localSheetId="0" hidden="1">SCG Func [2]Area!$A$3:$B$3</definedName>
    <definedName name="BExMGS39V91P6N8K89TBHIK11NXN" hidden="1">SCG Func [2]Area!$A$3:$B$3</definedName>
    <definedName name="BExMHQ3UNCVIBIXHPQMSNULHFRZJ" localSheetId="0" hidden="1">#REF!</definedName>
    <definedName name="BExMHQ3UNCVIBIXHPQMSNULHFRZJ" hidden="1">#REF!</definedName>
    <definedName name="BExMJLOTJ54L4YM3YNGCNJ05Z06B" localSheetId="0" hidden="1">#REF!</definedName>
    <definedName name="BExMJLOTJ54L4YM3YNGCNJ05Z06B" hidden="1">#REF!</definedName>
    <definedName name="BExML4TY6P9PJ1AH1XDQGD5C68F2" localSheetId="0" hidden="1">#REF!</definedName>
    <definedName name="BExML4TY6P9PJ1AH1XDQGD5C68F2" hidden="1">#REF!</definedName>
    <definedName name="BExMM0WFG8G3KB0OASCLL5AC0ONW" localSheetId="0" hidden="1">SEU Func Comm by [4]Driver!$A$13:$B$13</definedName>
    <definedName name="BExMM0WFG8G3KB0OASCLL5AC0ONW" hidden="1">SEU Func Comm by [4]Driver!$A$13:$B$13</definedName>
    <definedName name="BExMNAAZN51CLJDY28X4R17SL7DY" localSheetId="0" hidden="1">SCG Func [2]Area!$A$8:$B$8</definedName>
    <definedName name="BExMNAAZN51CLJDY28X4R17SL7DY" hidden="1">SCG Func [2]Area!$A$8:$B$8</definedName>
    <definedName name="BExMNGWDVOO76VO30FKCO8J0OCCC" localSheetId="0" hidden="1">SEU Func [2]Area!$A$3:$B$3</definedName>
    <definedName name="BExMNGWDVOO76VO30FKCO8J0OCCC" hidden="1">SEU Func [2]Area!$A$3:$B$3</definedName>
    <definedName name="BExMNZS3Y02ZU55HR88AN6OIBHNO" localSheetId="0" hidden="1">SEU Driver [3]Cd!$D$5:$E$5</definedName>
    <definedName name="BExMNZS3Y02ZU55HR88AN6OIBHNO" hidden="1">SEU Driver [3]Cd!$D$5:$E$5</definedName>
    <definedName name="BExMP1UCX5RBULDAEQQRH40M55B0" localSheetId="0" hidden="1">#REF!</definedName>
    <definedName name="BExMP1UCX5RBULDAEQQRH40M55B0" hidden="1">#REF!</definedName>
    <definedName name="BExMQ6ATGDBCHCFPL4LNQH0G3C3Q" localSheetId="0" hidden="1">SEU Driver [3]Cd!$D$12:$E$12</definedName>
    <definedName name="BExMQ6ATGDBCHCFPL4LNQH0G3C3Q" hidden="1">SEU Driver [3]Cd!$D$12:$E$12</definedName>
    <definedName name="BExMQJSCDCUXDSNTD1B9LXMPUQ4T" localSheetId="0" hidden="1">SCG Func [2]Area!$A$5:$B$5</definedName>
    <definedName name="BExMQJSCDCUXDSNTD1B9LXMPUQ4T" hidden="1">SCG Func [2]Area!$A$5:$B$5</definedName>
    <definedName name="BExMQRKWQ4GCVSBUJBM4509XR0I6" localSheetId="0" hidden="1">#REF!</definedName>
    <definedName name="BExMQRKWQ4GCVSBUJBM4509XR0I6" hidden="1">#REF!</definedName>
    <definedName name="BExMQZDFM6REC1CIHLIWOO0S42A2" localSheetId="0" hidden="1">SEU Func [2]Area!$D$15:$E$15</definedName>
    <definedName name="BExMQZDFM6REC1CIHLIWOO0S42A2" hidden="1">SEU Func [2]Area!$D$15:$E$15</definedName>
    <definedName name="BExMRKY9QK5LV0WQSEVF1NEPLY2I" localSheetId="0" hidden="1">SEU Driver by Func [5]Comm!$A$16:$B$16</definedName>
    <definedName name="BExMRKY9QK5LV0WQSEVF1NEPLY2I" hidden="1">SEU Driver by Func [5]Comm!$A$16:$B$16</definedName>
    <definedName name="BExO6129YAWMR7HOVBDF4LQNVP66" localSheetId="0" hidden="1">SEU Driver [3]Cd!$A$1:$A$1</definedName>
    <definedName name="BExO6129YAWMR7HOVBDF4LQNVP66" hidden="1">SEU Driver [3]Cd!$A$1:$A$1</definedName>
    <definedName name="BExO62441253JG7FUJDWJJSMTWPM" localSheetId="0" hidden="1">SEU Driver [3]Cd!$D$9:$E$9</definedName>
    <definedName name="BExO62441253JG7FUJDWJJSMTWPM" hidden="1">SEU Driver [3]Cd!$D$9:$E$9</definedName>
    <definedName name="BExO62PQIHHOY2AMT4DS5R4X2GDE" localSheetId="0" hidden="1">#REF!</definedName>
    <definedName name="BExO62PQIHHOY2AMT4DS5R4X2GDE" hidden="1">#REF!</definedName>
    <definedName name="BExO6FG76JG938WZ4VRW3DWP3453" localSheetId="0" hidden="1">#REF!</definedName>
    <definedName name="BExO6FG76JG938WZ4VRW3DWP3453" hidden="1">#REF!</definedName>
    <definedName name="BExO7ZSNWDHCVH0VQ4UKOGZ520HS" localSheetId="0" hidden="1">SEU Func Comm by [4]Driver!$A$15:$B$15</definedName>
    <definedName name="BExO7ZSNWDHCVH0VQ4UKOGZ520HS" hidden="1">SEU Func Comm by [4]Driver!$A$15:$B$15</definedName>
    <definedName name="BExO82SKFIERVB1ZNP4AC82M8YUP" localSheetId="0" hidden="1">#REF!</definedName>
    <definedName name="BExO82SKFIERVB1ZNP4AC82M8YUP" hidden="1">#REF!</definedName>
    <definedName name="BExO955HS210TLM0L428N4017JNQ" localSheetId="0" hidden="1">#REF!</definedName>
    <definedName name="BExO955HS210TLM0L428N4017JNQ" hidden="1">#REF!</definedName>
    <definedName name="BExO9HAIWSP2HKRMYQK5HSJJRXB5" localSheetId="0" hidden="1">SDGE Func [2]Area!$D$7:$E$7</definedName>
    <definedName name="BExO9HAIWSP2HKRMYQK5HSJJRXB5" hidden="1">SDGE Func [2]Area!$D$7:$E$7</definedName>
    <definedName name="BExOBDGX77AE6KDSC3Q8QBAKF7OZ" localSheetId="0" hidden="1">SEU Driver [3]Cd!$A$9:$B$9</definedName>
    <definedName name="BExOBDGX77AE6KDSC3Q8QBAKF7OZ" hidden="1">SEU Driver [3]Cd!$A$9:$B$9</definedName>
    <definedName name="BExOCBHLUOJJ3UA543C0845URN9O" localSheetId="0" hidden="1">#REF!</definedName>
    <definedName name="BExOCBHLUOJJ3UA543C0845URN9O" hidden="1">#REF!</definedName>
    <definedName name="BExOCYKA8C9LCJZ97HE642EHO6MV" localSheetId="0" hidden="1">#REF!</definedName>
    <definedName name="BExOCYKA8C9LCJZ97HE642EHO6MV" hidden="1">#REF!</definedName>
    <definedName name="BExOCZ0IZA0NXKV7K1DZEZBNRTDZ" localSheetId="0" hidden="1">SDGE Func [2]Area!$A$14:$B$14</definedName>
    <definedName name="BExOCZ0IZA0NXKV7K1DZEZBNRTDZ" hidden="1">SDGE Func [2]Area!$A$14:$B$14</definedName>
    <definedName name="BExOECBC8K6R5WJMBKLK19FVPEIH" localSheetId="0" hidden="1">#REF!</definedName>
    <definedName name="BExOECBC8K6R5WJMBKLK19FVPEIH" hidden="1">#REF!</definedName>
    <definedName name="BExOESNA0H1NRV4Z3HXFZAV6JNPO" localSheetId="0" hidden="1">SEU Driver by Func [5]Comm!$D$9:$E$9</definedName>
    <definedName name="BExOESNA0H1NRV4Z3HXFZAV6JNPO" hidden="1">SEU Driver by Func [5]Comm!$D$9:$E$9</definedName>
    <definedName name="BExOEWZU6X5T9E578SELNVKF8IT1" localSheetId="0" hidden="1">#REF!</definedName>
    <definedName name="BExOEWZU6X5T9E578SELNVKF8IT1" hidden="1">#REF!</definedName>
    <definedName name="BExOF6VWZ97OQ1MXBL3NB7Z9GHAD" localSheetId="0" hidden="1">SEU Func [2]Area!$D$23:$E$23</definedName>
    <definedName name="BExOF6VWZ97OQ1MXBL3NB7Z9GHAD" hidden="1">SEU Func [2]Area!$D$23:$E$23</definedName>
    <definedName name="BExOFNINR8MYGMZJAJWXQT3V0DRI" localSheetId="0" hidden="1">#REF!</definedName>
    <definedName name="BExOFNINR8MYGMZJAJWXQT3V0DRI" hidden="1">#REF!</definedName>
    <definedName name="BExOFYR5NL8NL19S6KEG4ONIU4H4" localSheetId="0" hidden="1">SEU Func Comm by [4]Driver!$A$16:$B$16</definedName>
    <definedName name="BExOFYR5NL8NL19S6KEG4ONIU4H4" hidden="1">SEU Func Comm by [4]Driver!$A$16:$B$16</definedName>
    <definedName name="BExOG63K269Z3JX8RAXAOV5RFA6S" localSheetId="0" hidden="1">SEU Func Comm by [4]Driver!$A$3:$B$3</definedName>
    <definedName name="BExOG63K269Z3JX8RAXAOV5RFA6S" hidden="1">SEU Func Comm by [4]Driver!$A$3:$B$3</definedName>
    <definedName name="BExOG8HWP4K3ABV2RW47ERMG54WX" localSheetId="0" hidden="1">SEU Func [2]Area!$A$1:$A$1</definedName>
    <definedName name="BExOG8HWP4K3ABV2RW47ERMG54WX" hidden="1">SEU Func [2]Area!$A$1:$A$1</definedName>
    <definedName name="BExOGGL7DY6KAFJ3BT9C5DDB2DMN" localSheetId="0" hidden="1">#REF!</definedName>
    <definedName name="BExOGGL7DY6KAFJ3BT9C5DDB2DMN" hidden="1">#REF!</definedName>
    <definedName name="BExOHGUL493OFL92WUO5941UNVAF" localSheetId="0" hidden="1">#REF!</definedName>
    <definedName name="BExOHGUL493OFL92WUO5941UNVAF" hidden="1">#REF!</definedName>
    <definedName name="BExOJ4XVI6RIYLYK2Z74M5KI02TX" localSheetId="0" hidden="1">#REF!</definedName>
    <definedName name="BExOJ4XVI6RIYLYK2Z74M5KI02TX" hidden="1">#REF!</definedName>
    <definedName name="BExOKB76IASP45CDFUS9NBC6S8ID" localSheetId="0" hidden="1">#REF!</definedName>
    <definedName name="BExOKB76IASP45CDFUS9NBC6S8ID" hidden="1">#REF!</definedName>
    <definedName name="BExOKCJURL6UU68VOLAM5OSCNJUV" localSheetId="0" hidden="1">SDGE Func [2]Area!$D$10:$E$10</definedName>
    <definedName name="BExOKCJURL6UU68VOLAM5OSCNJUV" hidden="1">SDGE Func [2]Area!$D$10:$E$10</definedName>
    <definedName name="BExOM0C3ZT7OZ02ETIUHWUYMX0RH" localSheetId="0" hidden="1">#REF!</definedName>
    <definedName name="BExOM0C3ZT7OZ02ETIUHWUYMX0RH" hidden="1">#REF!</definedName>
    <definedName name="BExONUPYFRBOE82K597FNCKB2HNV" localSheetId="0" hidden="1">SEU Func [2]Area!$D$20:$E$20</definedName>
    <definedName name="BExONUPYFRBOE82K597FNCKB2HNV" hidden="1">SEU Func [2]Area!$D$20:$E$20</definedName>
    <definedName name="BExOQAU418SOUHRKKHCQ7XH3N1UG" localSheetId="0" hidden="1">#REF!</definedName>
    <definedName name="BExOQAU418SOUHRKKHCQ7XH3N1UG" hidden="1">#REF!</definedName>
    <definedName name="BExQ2YIINOU9OPZUELI88344M3RN" localSheetId="0" hidden="1">SEU Driver by Func [5]Comm!$D$13:$E$13</definedName>
    <definedName name="BExQ2YIINOU9OPZUELI88344M3RN" hidden="1">SEU Driver by Func [5]Comm!$D$13:$E$13</definedName>
    <definedName name="BExQ3EZXMYF6SC2MDLM85CBCD7NU" localSheetId="0" hidden="1">SEU Func [2]Area!$A$4:$B$4</definedName>
    <definedName name="BExQ3EZXMYF6SC2MDLM85CBCD7NU" hidden="1">SEU Func [2]Area!$A$4:$B$4</definedName>
    <definedName name="BExQ3VMNX0N9RDUPVIRP8O2P94JM" localSheetId="0" hidden="1">#REF!</definedName>
    <definedName name="BExQ3VMNX0N9RDUPVIRP8O2P94JM" hidden="1">#REF!</definedName>
    <definedName name="BExQ4MG9P145QUW5CV2HFKQNQIPD" localSheetId="0" hidden="1">SCG Func [2]Area!$D$12:$E$12</definedName>
    <definedName name="BExQ4MG9P145QUW5CV2HFKQNQIPD" hidden="1">SCG Func [2]Area!$D$12:$E$12</definedName>
    <definedName name="BExQ4QNIBAMQ3SZ3YUJTHQ453ECA" localSheetId="0" hidden="1">SDGE Func [2]Area!$A$15:$B$15</definedName>
    <definedName name="BExQ4QNIBAMQ3SZ3YUJTHQ453ECA" hidden="1">SDGE Func [2]Area!$A$15:$B$15</definedName>
    <definedName name="BExQ51A9NLA2Z0BHSZ3HH003DUV6" localSheetId="0" hidden="1">#REF!</definedName>
    <definedName name="BExQ51A9NLA2Z0BHSZ3HH003DUV6" hidden="1">#REF!</definedName>
    <definedName name="BExQ7H8Z4JZEKV7DKRN8IR7L8LN4" localSheetId="0" hidden="1">SEU Driver by Func [5]Comm!$A$6:$B$6</definedName>
    <definedName name="BExQ7H8Z4JZEKV7DKRN8IR7L8LN4" hidden="1">SEU Driver by Func [5]Comm!$A$6:$B$6</definedName>
    <definedName name="BExQ88OA9QG61T9Y6ICP4LHO80L4" localSheetId="0" hidden="1">#REF!</definedName>
    <definedName name="BExQ88OA9QG61T9Y6ICP4LHO80L4" hidden="1">#REF!</definedName>
    <definedName name="BExQ9P9MV7LZESESTQODI5LPS43P" localSheetId="0" hidden="1">#REF!</definedName>
    <definedName name="BExQ9P9MV7LZESESTQODI5LPS43P" hidden="1">#REF!</definedName>
    <definedName name="BExQAXMHIUFR2SXTYEOXH1IU7FI6" localSheetId="0" hidden="1">SEU Func [2]Area!$D$3:$E$3</definedName>
    <definedName name="BExQAXMHIUFR2SXTYEOXH1IU7FI6" hidden="1">SEU Func [2]Area!$D$3:$E$3</definedName>
    <definedName name="BExQB7O1191BXM70J8YLKLI37EI7" localSheetId="0" hidden="1">SEU Func [2]Area!$A$19:$B$19</definedName>
    <definedName name="BExQB7O1191BXM70J8YLKLI37EI7" hidden="1">SEU Func [2]Area!$A$19:$B$19</definedName>
    <definedName name="BExQBOG43NUN0YPBOQ9ELQJM1KK8" localSheetId="0" hidden="1">SDGE Func [2]Area!$A$1:$A$1</definedName>
    <definedName name="BExQBOG43NUN0YPBOQ9ELQJM1KK8" hidden="1">SDGE Func [2]Area!$A$1:$A$1</definedName>
    <definedName name="BExQBR56XC5DKOS6VWQSM0V1CNVK" localSheetId="0" hidden="1">#REF!</definedName>
    <definedName name="BExQBR56XC5DKOS6VWQSM0V1CNVK" hidden="1">#REF!</definedName>
    <definedName name="BExQBY1CRDVJQUXD8WTG2HO8S4YY" localSheetId="0" hidden="1">SEU Func [2]Area!$A$16:$B$16</definedName>
    <definedName name="BExQBY1CRDVJQUXD8WTG2HO8S4YY" hidden="1">SEU Func [2]Area!$A$16:$B$16</definedName>
    <definedName name="BExQC64OAI7X1A7H5G4EY9HZ49MV" localSheetId="0" hidden="1">#REF!</definedName>
    <definedName name="BExQC64OAI7X1A7H5G4EY9HZ49MV" hidden="1">#REF!</definedName>
    <definedName name="BExQE5B5LQBSIIOTCA2LXF6C3ENO" localSheetId="0" hidden="1">#REF!</definedName>
    <definedName name="BExQE5B5LQBSIIOTCA2LXF6C3ENO" hidden="1">#REF!</definedName>
    <definedName name="BExQEVDU433T9XDHQ7UJZVO40LHJ" localSheetId="0" hidden="1">#REF!</definedName>
    <definedName name="BExQEVDU433T9XDHQ7UJZVO40LHJ" hidden="1">#REF!</definedName>
    <definedName name="BExQEZFE9D1COWE4NSUDYEGXJ4U1" localSheetId="0" hidden="1">#REF!</definedName>
    <definedName name="BExQEZFE9D1COWE4NSUDYEGXJ4U1" hidden="1">#REF!</definedName>
    <definedName name="BExQF9M8VIR56ZOVRGEBOWN7GO00" localSheetId="0" hidden="1">SEU Func [2]Area!$A$24:$B$24</definedName>
    <definedName name="BExQF9M8VIR56ZOVRGEBOWN7GO00" hidden="1">SEU Func [2]Area!$A$24:$B$24</definedName>
    <definedName name="BExQFJNSW29Z2GQS47388QSKTAUO" localSheetId="0" hidden="1">SCG Func [2]Area!$A$13:$B$13</definedName>
    <definedName name="BExQFJNSW29Z2GQS47388QSKTAUO" hidden="1">SCG Func [2]Area!$A$13:$B$13</definedName>
    <definedName name="BExQJCMBSTIP2LZ3JXXJL7FSJSS8" localSheetId="0" hidden="1">#REF!</definedName>
    <definedName name="BExQJCMBSTIP2LZ3JXXJL7FSJSS8" hidden="1">#REF!</definedName>
    <definedName name="BExS1THRUXZ3XVPW1XBQ0VHO9XZG" localSheetId="0" hidden="1">#REF!</definedName>
    <definedName name="BExS1THRUXZ3XVPW1XBQ0VHO9XZG" hidden="1">#REF!</definedName>
    <definedName name="BExS2AFAU71CEY0E9IAK4MDRPQDP" localSheetId="0" hidden="1">SEU Driver [3]Cd!$A$3:$B$3</definedName>
    <definedName name="BExS2AFAU71CEY0E9IAK4MDRPQDP" hidden="1">SEU Driver [3]Cd!$A$3:$B$3</definedName>
    <definedName name="BExS2LD0JHQATS4KKDF08NLIQEAN" localSheetId="0" hidden="1">#REF!</definedName>
    <definedName name="BExS2LD0JHQATS4KKDF08NLIQEAN" hidden="1">#REF!</definedName>
    <definedName name="BExS71EJ95OT904Y464LA98EUX0O" localSheetId="0" hidden="1">SEU Driver [3]Cd!$A$8:$B$8</definedName>
    <definedName name="BExS71EJ95OT904Y464LA98EUX0O" hidden="1">SEU Driver [3]Cd!$A$8:$B$8</definedName>
    <definedName name="BExS92J2YMOU1BT56VOUDKZDW6A0" localSheetId="0" hidden="1">#REF!</definedName>
    <definedName name="BExS92J2YMOU1BT56VOUDKZDW6A0" hidden="1">#REF!</definedName>
    <definedName name="BExSA9360W0NPEKNF7C3CR2BIF43" localSheetId="0" hidden="1">#REF!</definedName>
    <definedName name="BExSA9360W0NPEKNF7C3CR2BIF43" hidden="1">#REF!</definedName>
    <definedName name="BExSB1UZKPUMJUW88VY9HKCP4CFU" localSheetId="0" hidden="1">SEU Func [2]Area!$D$24:$E$24</definedName>
    <definedName name="BExSB1UZKPUMJUW88VY9HKCP4CFU" hidden="1">SEU Func [2]Area!$D$24:$E$24</definedName>
    <definedName name="BExSE38VOP5A8ZMOW0LCZQMB29NN" localSheetId="0" hidden="1">SEU Driver by Func [5]Comm!$D$5:$E$5</definedName>
    <definedName name="BExSE38VOP5A8ZMOW0LCZQMB29NN" hidden="1">SEU Driver by Func [5]Comm!$D$5:$E$5</definedName>
    <definedName name="BExSEAAHYKQPG6QN01IQZ5CUBS2K" localSheetId="0" hidden="1">#REF!</definedName>
    <definedName name="BExSEAAHYKQPG6QN01IQZ5CUBS2K" hidden="1">#REF!</definedName>
    <definedName name="BExSFSJAMB7T9SL3A6XQO78A30PE" localSheetId="0" hidden="1">SEU Driver [3]Cd!$D$6:$E$6</definedName>
    <definedName name="BExSFSJAMB7T9SL3A6XQO78A30PE" hidden="1">SEU Driver [3]Cd!$D$6:$E$6</definedName>
    <definedName name="BExSFY2ZNJ80BO8WBGH184HA98EK" localSheetId="0" hidden="1">SEU Func [2]Area!$D$18:$E$18</definedName>
    <definedName name="BExSFY2ZNJ80BO8WBGH184HA98EK" hidden="1">SEU Func [2]Area!$D$18:$E$18</definedName>
    <definedName name="BExTVC7NJZ78QFKT4X882RHJ46GJ" localSheetId="0" hidden="1">SEU Func [2]Area!$A$8:$B$8</definedName>
    <definedName name="BExTVC7NJZ78QFKT4X882RHJ46GJ" hidden="1">SEU Func [2]Area!$A$8:$B$8</definedName>
    <definedName name="BExTWFX7M4DNJT01LA4G7CYKCU8O" localSheetId="0" hidden="1">#REF!</definedName>
    <definedName name="BExTWFX7M4DNJT01LA4G7CYKCU8O" hidden="1">#REF!</definedName>
    <definedName name="BExTXJS8SUGI8GKGKFEGIVUS6NL5" localSheetId="0" hidden="1">#REF!</definedName>
    <definedName name="BExTXJS8SUGI8GKGKFEGIVUS6NL5" hidden="1">#REF!</definedName>
    <definedName name="BExTY2D1TYFKUGMS9CNKOTKEUAUO" localSheetId="0" hidden="1">SEU Driver by Func [5]Comm!$A$11:$B$11</definedName>
    <definedName name="BExTY2D1TYFKUGMS9CNKOTKEUAUO" hidden="1">SEU Driver by Func [5]Comm!$A$11:$B$11</definedName>
    <definedName name="BExTYSL89HCHPV90LUSU3GFH5JUK" localSheetId="0" hidden="1">SEU Func [2]Area!$D$9:$E$9</definedName>
    <definedName name="BExTYSL89HCHPV90LUSU3GFH5JUK" hidden="1">SEU Func [2]Area!$D$9:$E$9</definedName>
    <definedName name="BExTZEWYX1YUP70BVYTBFGUX1SQE" localSheetId="0" hidden="1">SEU Driver by Func [5]Comm!$A$12:$B$12</definedName>
    <definedName name="BExTZEWYX1YUP70BVYTBFGUX1SQE" hidden="1">SEU Driver by Func [5]Comm!$A$12:$B$12</definedName>
    <definedName name="BExU084V35HGS6L43SZTIDZFNNC1" localSheetId="0" hidden="1">#REF!</definedName>
    <definedName name="BExU084V35HGS6L43SZTIDZFNNC1" hidden="1">#REF!</definedName>
    <definedName name="BExU1D71KFUC0C17OR6QOTK3HJJE" localSheetId="0" hidden="1">#REF!</definedName>
    <definedName name="BExU1D71KFUC0C17OR6QOTK3HJJE" hidden="1">#REF!</definedName>
    <definedName name="BExU1JHM6ANRZOKY36E119FJC4EE" localSheetId="0" hidden="1">SEU Func [2]Area!$A$31:$A$32</definedName>
    <definedName name="BExU1JHM6ANRZOKY36E119FJC4EE" hidden="1">SEU Func [2]Area!$A$31:$A$32</definedName>
    <definedName name="BExU28NRZOCQA8U63F8AUJ1Y7FK3" localSheetId="0" hidden="1">SEU Driver by Func [5]Comm!$A$14:$B$14</definedName>
    <definedName name="BExU28NRZOCQA8U63F8AUJ1Y7FK3" hidden="1">SEU Driver by Func [5]Comm!$A$14:$B$14</definedName>
    <definedName name="BExU2DWP9UIV3GEL4Y02T4MV2ORF" localSheetId="0" hidden="1">SCG Func [2]Area!$D$13:$E$13</definedName>
    <definedName name="BExU2DWP9UIV3GEL4Y02T4MV2ORF" hidden="1">SCG Func [2]Area!$D$13:$E$13</definedName>
    <definedName name="BExU2F3W26ICAF3HJW9RPFGOKBR0" localSheetId="0" hidden="1">SEU Func [2]Area!$D$6:$E$6</definedName>
    <definedName name="BExU2F3W26ICAF3HJW9RPFGOKBR0" hidden="1">SEU Func [2]Area!$D$6:$E$6</definedName>
    <definedName name="BExU31L47ZK7KE115K9FAOPVEQGD" localSheetId="0" hidden="1">#REF!</definedName>
    <definedName name="BExU31L47ZK7KE115K9FAOPVEQGD" hidden="1">#REF!</definedName>
    <definedName name="BExU3UYBXUBGYEE98K4TRVKL7FUB" localSheetId="0" hidden="1">SEU Func [2]Area!$A$5:$B$5</definedName>
    <definedName name="BExU3UYBXUBGYEE98K4TRVKL7FUB" hidden="1">SEU Func [2]Area!$A$5:$B$5</definedName>
    <definedName name="BExU43CFUF0V3VK8GVI1Y949580S" localSheetId="0" hidden="1">#REF!</definedName>
    <definedName name="BExU43CFUF0V3VK8GVI1Y949580S" hidden="1">#REF!</definedName>
    <definedName name="BExU56LU0ARL1LXF13CWGDIA0IN2" localSheetId="0" hidden="1">SEU Func [2]Area!$A$20:$B$20</definedName>
    <definedName name="BExU56LU0ARL1LXF13CWGDIA0IN2" hidden="1">SEU Func [2]Area!$A$20:$B$20</definedName>
    <definedName name="BExU5D78KSITYXG7VXZWPLK5G4N1" localSheetId="0" hidden="1">SEU Func Comm by [4]Driver!$D$10:$E$10</definedName>
    <definedName name="BExU5D78KSITYXG7VXZWPLK5G4N1" hidden="1">SEU Func Comm by [4]Driver!$D$10:$E$10</definedName>
    <definedName name="BExU7DA1VML3K8MECQFN7LISYU1X" localSheetId="0" hidden="1">SDGE Func [2]Area!$A$16:$B$16</definedName>
    <definedName name="BExU7DA1VML3K8MECQFN7LISYU1X" hidden="1">SDGE Func [2]Area!$A$16:$B$16</definedName>
    <definedName name="BExU7QM3TKX82E55OPIJYI4ORP5C" localSheetId="0" hidden="1">SEU Driver [3]Cd!$A$7:$B$7</definedName>
    <definedName name="BExU7QM3TKX82E55OPIJYI4ORP5C" hidden="1">SEU Driver [3]Cd!$A$7:$B$7</definedName>
    <definedName name="BExU8OMN749NYEAOHVZEJ8P8DMPH" localSheetId="0" hidden="1">SCG Func [2]Area!$A$16:$B$16</definedName>
    <definedName name="BExU8OMN749NYEAOHVZEJ8P8DMPH" hidden="1">SCG Func [2]Area!$A$16:$B$16</definedName>
    <definedName name="BExUAK7MK6RBQT5QZEERWMC3TKOK" localSheetId="0" hidden="1">#REF!</definedName>
    <definedName name="BExUAK7MK6RBQT5QZEERWMC3TKOK" hidden="1">#REF!</definedName>
    <definedName name="BExUC20BWOTFQRDYY9IQ2FW6VB71" localSheetId="0" hidden="1">#REF!</definedName>
    <definedName name="BExUC20BWOTFQRDYY9IQ2FW6VB71" hidden="1">#REF!</definedName>
    <definedName name="BExUD77T5KGV1KMCMJKLTUEIUBOT" localSheetId="0" hidden="1">#REF!</definedName>
    <definedName name="BExUD77T5KGV1KMCMJKLTUEIUBOT" hidden="1">#REF!</definedName>
    <definedName name="BExVQLKII6YMTL20HLVTBTSXKPRG" localSheetId="0" hidden="1">SEU Func [2]Area!$A$7:$B$7</definedName>
    <definedName name="BExVQLKII6YMTL20HLVTBTSXKPRG" hidden="1">SEU Func [2]Area!$A$7:$B$7</definedName>
    <definedName name="BExVR1GBDWIUZT0CFSN1CU5XTQHZ" localSheetId="0" hidden="1">SEU Driver [3]Cd!$A$5:$B$5</definedName>
    <definedName name="BExVR1GBDWIUZT0CFSN1CU5XTQHZ" hidden="1">SEU Driver [3]Cd!$A$5:$B$5</definedName>
    <definedName name="BExVS0O0VVK0BLMC0WX8X4S7H30F" localSheetId="0" hidden="1">#REF!</definedName>
    <definedName name="BExVS0O0VVK0BLMC0WX8X4S7H30F" hidden="1">#REF!</definedName>
    <definedName name="BExVSX6LRY95YK28YB787Z62GSU8" localSheetId="0" hidden="1">SEU Func Comm by [4]Driver!$A$9:$B$9</definedName>
    <definedName name="BExVSX6LRY95YK28YB787Z62GSU8" hidden="1">SEU Func Comm by [4]Driver!$A$9:$B$9</definedName>
    <definedName name="BExVTUR2AONP0W51JBNV7ULISXSW" localSheetId="0" hidden="1">SEU Driver by Func [5]Comm!$A$7:$B$7</definedName>
    <definedName name="BExVTUR2AONP0W51JBNV7ULISXSW" hidden="1">SEU Driver by Func [5]Comm!$A$7:$B$7</definedName>
    <definedName name="BExVVUTVHOGT5W5F5S9FSPT85DME" localSheetId="0" hidden="1">#REF!</definedName>
    <definedName name="BExVVUTVHOGT5W5F5S9FSPT85DME" hidden="1">#REF!</definedName>
    <definedName name="BExVWG3ZF46Q1Y5LMBY96EBCWCTQ" localSheetId="0" hidden="1">SCG Func [2]Area!$D$4:$E$4</definedName>
    <definedName name="BExVWG3ZF46Q1Y5LMBY96EBCWCTQ" hidden="1">SCG Func [2]Area!$D$4:$E$4</definedName>
    <definedName name="BExVZ2IIM7NJ0FNJL35T3IPB09RQ" localSheetId="0" hidden="1">SEU Driver [3]Cd!$A$19:$A$20</definedName>
    <definedName name="BExVZ2IIM7NJ0FNJL35T3IPB09RQ" hidden="1">SEU Driver [3]Cd!$A$19:$A$20</definedName>
    <definedName name="BExVZ7B4Y2NRBJYTDLC11BS9VK05" localSheetId="0" hidden="1">#REF!</definedName>
    <definedName name="BExVZ7B4Y2NRBJYTDLC11BS9VK05" hidden="1">#REF!</definedName>
    <definedName name="BExW008AIXVYFYRH2P1XAEE5ZU3C" localSheetId="0" hidden="1">#REF!</definedName>
    <definedName name="BExW008AIXVYFYRH2P1XAEE5ZU3C" hidden="1">#REF!</definedName>
    <definedName name="BExW0A4CKTF6KCT8SOA5JRPCFGFB" localSheetId="0" hidden="1">#REF!</definedName>
    <definedName name="BExW0A4CKTF6KCT8SOA5JRPCFGFB" hidden="1">#REF!</definedName>
    <definedName name="BExW24NI3G8UBLYOJI2IFS2TXOQH" localSheetId="0" hidden="1">SEU Func Comm by [4]Driver!$D$5:$E$5</definedName>
    <definedName name="BExW24NI3G8UBLYOJI2IFS2TXOQH" hidden="1">SEU Func Comm by [4]Driver!$D$5:$E$5</definedName>
    <definedName name="BExW3L3P8RSX64V6RKZLOXJJQFKC" localSheetId="0" hidden="1">SCG Func [2]Area!$A$1:$A$1</definedName>
    <definedName name="BExW3L3P8RSX64V6RKZLOXJJQFKC" hidden="1">SCG Func [2]Area!$A$1:$A$1</definedName>
    <definedName name="BExW4D4FK90WK8SV70U0TLK56AQQ" localSheetId="0" hidden="1">#REF!</definedName>
    <definedName name="BExW4D4FK90WK8SV70U0TLK56AQQ" hidden="1">#REF!</definedName>
    <definedName name="BExW4GVDF15W6U853J2AE9P3JPTT" localSheetId="0" hidden="1">#REF!</definedName>
    <definedName name="BExW4GVDF15W6U853J2AE9P3JPTT" hidden="1">#REF!</definedName>
    <definedName name="BExW4IYQQUG2B3RR295564UDF92W" localSheetId="0" hidden="1">#REF!</definedName>
    <definedName name="BExW4IYQQUG2B3RR295564UDF92W" hidden="1">#REF!</definedName>
    <definedName name="BExW4XI448RO1HRW7T507VP4GJTR" localSheetId="0" hidden="1">SEU Driver by Func [5]Comm!$D$11:$E$11</definedName>
    <definedName name="BExW4XI448RO1HRW7T507VP4GJTR" hidden="1">SEU Driver by Func [5]Comm!$D$11:$E$11</definedName>
    <definedName name="BExW5852TSTSER7SLK4K2SCHR7OI" localSheetId="0" hidden="1">SEU Driver by Func [5]Comm!$D$3:$E$3</definedName>
    <definedName name="BExW5852TSTSER7SLK4K2SCHR7OI" hidden="1">SEU Driver by Func [5]Comm!$D$3:$E$3</definedName>
    <definedName name="BExW5DU3OT1XDXRYH812SSKSXGYZ" localSheetId="0" hidden="1">SEU Func [2]Area!$D$8:$E$8</definedName>
    <definedName name="BExW5DU3OT1XDXRYH812SSKSXGYZ" hidden="1">SEU Func [2]Area!$D$8:$E$8</definedName>
    <definedName name="BExW5KA49ULVKQYGWVHCIO5NLJH7" localSheetId="0" hidden="1">SEU Func [2]Area!$D$5:$E$5</definedName>
    <definedName name="BExW5KA49ULVKQYGWVHCIO5NLJH7" hidden="1">SEU Func [2]Area!$D$5:$E$5</definedName>
    <definedName name="BExW7R3NRPHWT1H6S9GFSWLTPPUX" localSheetId="0" hidden="1">SEU Func [2]Area!$D$16:$E$16</definedName>
    <definedName name="BExW7R3NRPHWT1H6S9GFSWLTPPUX" hidden="1">SEU Func [2]Area!$D$16:$E$16</definedName>
    <definedName name="BExW7SG4VF01KVUX3XETXJ0WWXBB" localSheetId="0" hidden="1">SEU Func Comm by [4]Driver!$A$19:$A$20</definedName>
    <definedName name="BExW7SG4VF01KVUX3XETXJ0WWXBB" hidden="1">SEU Func Comm by [4]Driver!$A$19:$A$20</definedName>
    <definedName name="BExW8MPWKRBZZMXL13XW0M8MVU6A" localSheetId="0" hidden="1">#REF!</definedName>
    <definedName name="BExW8MPWKRBZZMXL13XW0M8MVU6A" hidden="1">#REF!</definedName>
    <definedName name="BExXMMY7K9SSUZ9P15Q89ZHBQCF8" localSheetId="0" hidden="1">SEU Func Comm by [4]Driver!$A$4:$B$4</definedName>
    <definedName name="BExXMMY7K9SSUZ9P15Q89ZHBQCF8" hidden="1">SEU Func Comm by [4]Driver!$A$4:$B$4</definedName>
    <definedName name="BExXN6QAKZ8C2F980ATAL486VR2V" localSheetId="0" hidden="1">SEU Driver by Func [5]Comm!$D$10:$E$10</definedName>
    <definedName name="BExXN6QAKZ8C2F980ATAL486VR2V" hidden="1">SEU Driver by Func [5]Comm!$D$10:$E$10</definedName>
    <definedName name="BExXODFQWNNQHXCPLVEYEY4VOBS7" localSheetId="0" hidden="1">#REF!</definedName>
    <definedName name="BExXODFQWNNQHXCPLVEYEY4VOBS7" hidden="1">#REF!</definedName>
    <definedName name="BExXOS9R341ND4H1POY8R4EQJ7SO" localSheetId="0" hidden="1">#REF!</definedName>
    <definedName name="BExXOS9R341ND4H1POY8R4EQJ7SO" hidden="1">#REF!</definedName>
    <definedName name="BExXUAIVBR3PR1QHJCUT03VW15Z3" localSheetId="0" hidden="1">#REF!</definedName>
    <definedName name="BExXUAIVBR3PR1QHJCUT03VW15Z3" hidden="1">#REF!</definedName>
    <definedName name="BExXXLSZ3ABSM127FWVROEVGA4AY" localSheetId="0" hidden="1">#REF!</definedName>
    <definedName name="BExXXLSZ3ABSM127FWVROEVGA4AY" hidden="1">#REF!</definedName>
    <definedName name="BExXXZ52JFPBQNR4WBNEGUSKAOTN" localSheetId="0" hidden="1">SEU Driver by Func [5]Comm!$A$13:$B$13</definedName>
    <definedName name="BExXXZ52JFPBQNR4WBNEGUSKAOTN" hidden="1">SEU Driver by Func [5]Comm!$A$13:$B$13</definedName>
    <definedName name="BExY0ECOZIOI49PB8W7AR8VPFOVW" localSheetId="0" hidden="1">#REF!</definedName>
    <definedName name="BExY0ECOZIOI49PB8W7AR8VPFOVW" hidden="1">#REF!</definedName>
    <definedName name="BExY0PL7UNAVZO1W5HALLPRU9V5X" localSheetId="0" hidden="1">#REF!</definedName>
    <definedName name="BExY0PL7UNAVZO1W5HALLPRU9V5X" hidden="1">#REF!</definedName>
    <definedName name="BExY28VU0NLLDWJFKP6DNWTZ559K" localSheetId="0" hidden="1">SDGE Func [2]Area!$A$4:$B$4</definedName>
    <definedName name="BExY28VU0NLLDWJFKP6DNWTZ559K" hidden="1">SDGE Func [2]Area!$A$4:$B$4</definedName>
    <definedName name="BExY2BVVO6QDY0L06G3J0MSGEXD8" localSheetId="0" hidden="1">SDGE Func [2]Area!$A$9:$B$9</definedName>
    <definedName name="BExY2BVVO6QDY0L06G3J0MSGEXD8" hidden="1">SDGE Func [2]Area!$A$9:$B$9</definedName>
    <definedName name="BExY3SXH7FESHTF7PBA3OYIXDH41" localSheetId="0" hidden="1">#REF!</definedName>
    <definedName name="BExY3SXH7FESHTF7PBA3OYIXDH41" hidden="1">#REF!</definedName>
    <definedName name="BExY48TCAQ2A1XRZ3RVHC0U8VYKQ" localSheetId="0" hidden="1">SEU Func Comm by [4]Driver!$A$8:$B$8</definedName>
    <definedName name="BExY48TCAQ2A1XRZ3RVHC0U8VYKQ" hidden="1">SEU Func Comm by [4]Driver!$A$8:$B$8</definedName>
    <definedName name="BExY58MMH9D4SBZCD1RWGTYBRDM8" localSheetId="0" hidden="1">#REF!</definedName>
    <definedName name="BExY58MMH9D4SBZCD1RWGTYBRDM8" hidden="1">#REF!</definedName>
    <definedName name="BExY65LH73RB4VC5HW4RHGQ2KU8G" localSheetId="0" hidden="1">#REF!</definedName>
    <definedName name="BExY65LH73RB4VC5HW4RHGQ2KU8G" hidden="1">#REF!</definedName>
    <definedName name="BExZJQJI3TXMZTVPYBBJ0JI1C5LL" localSheetId="0" hidden="1">#REF!</definedName>
    <definedName name="BExZJQJI3TXMZTVPYBBJ0JI1C5LL" hidden="1">#REF!</definedName>
    <definedName name="BExZLBC2PT5BA4MTL92QWIJ2AGNH" localSheetId="0" hidden="1">SCG Func [2]Area!$A$12:$B$12</definedName>
    <definedName name="BExZLBC2PT5BA4MTL92QWIJ2AGNH" hidden="1">SCG Func [2]Area!$A$12:$B$12</definedName>
    <definedName name="BExZLUD4NEJMBSGQ93R045ELX10G" localSheetId="0" hidden="1">SEU Driver [3]Cd!$A$12:$B$12</definedName>
    <definedName name="BExZLUD4NEJMBSGQ93R045ELX10G" hidden="1">SEU Driver [3]Cd!$A$12:$B$12</definedName>
    <definedName name="BExZMQKY0YONB7YBTBQZH62T9MSU" localSheetId="0" hidden="1">SDGE Func [2]Area!$A$8:$B$8</definedName>
    <definedName name="BExZMQKY0YONB7YBTBQZH62T9MSU" hidden="1">SDGE Func [2]Area!$A$8:$B$8</definedName>
    <definedName name="BExZNSN8EOTXU3NPY0CH5POL7VHK" localSheetId="0" hidden="1">SDGE Func [2]Area!$D$11:$E$11</definedName>
    <definedName name="BExZNSN8EOTXU3NPY0CH5POL7VHK" hidden="1">SDGE Func [2]Area!$D$11:$E$11</definedName>
    <definedName name="BExZO0FQOS0A6MKLLZK71QNUN7MD" localSheetId="0" hidden="1">#REF!</definedName>
    <definedName name="BExZO0FQOS0A6MKLLZK71QNUN7MD" hidden="1">#REF!</definedName>
    <definedName name="BExZOHYVOLL7CEQKABKO256H0X5I" localSheetId="0" hidden="1">SEU Func [2]Area!$A$26:$B$26</definedName>
    <definedName name="BExZOHYVOLL7CEQKABKO256H0X5I" hidden="1">SEU Func [2]Area!$A$26:$B$26</definedName>
    <definedName name="BExZP0UN89BUO3PISTBCWGLIZFUK" localSheetId="0" hidden="1">#REF!</definedName>
    <definedName name="BExZP0UN89BUO3PISTBCWGLIZFUK" hidden="1">#REF!</definedName>
    <definedName name="BExZPEC5D2VVMMZUD002LXWG8LR9" localSheetId="0" hidden="1">#REF!</definedName>
    <definedName name="BExZPEC5D2VVMMZUD002LXWG8LR9" hidden="1">#REF!</definedName>
    <definedName name="BExZPPVI1XTMHMZCVAPNZF9PF7DJ" localSheetId="0" hidden="1">#REF!</definedName>
    <definedName name="BExZPPVI1XTMHMZCVAPNZF9PF7DJ" hidden="1">#REF!</definedName>
    <definedName name="BExZQ85NBN2EU2ZRQLIZ0PVW0MYW" localSheetId="0" hidden="1">#REF!</definedName>
    <definedName name="BExZQ85NBN2EU2ZRQLIZ0PVW0MYW" hidden="1">#REF!</definedName>
    <definedName name="BExZQTL645FGXAGZN3H0JZRQ7LUR" localSheetId="0" hidden="1">#REF!</definedName>
    <definedName name="BExZQTL645FGXAGZN3H0JZRQ7LUR" hidden="1">#REF!</definedName>
    <definedName name="BExZRE478DWX5VCA7IGKSI1B7GXR" localSheetId="0" hidden="1">#REF!</definedName>
    <definedName name="BExZRE478DWX5VCA7IGKSI1B7GXR" hidden="1">#REF!</definedName>
    <definedName name="BExZRHK6WKHBZAZ1OYTJ21PDV8ZA" localSheetId="0" hidden="1">SDGE Func [2]Area!$A$19:$A$20</definedName>
    <definedName name="BExZRHK6WKHBZAZ1OYTJ21PDV8ZA" hidden="1">SDGE Func [2]Area!$A$19:$A$20</definedName>
    <definedName name="BExZSK81EL5HVZ4OMYKFQTE2AHH7" localSheetId="0" hidden="1">SCG Func [2]Area!$D$8:$E$8</definedName>
    <definedName name="BExZSK81EL5HVZ4OMYKFQTE2AHH7" hidden="1">SCG Func [2]Area!$D$8:$E$8</definedName>
    <definedName name="BExZUMEF5J9HDYPW4B9JV6QZPKSU" localSheetId="0" hidden="1">#REF!</definedName>
    <definedName name="BExZUMEF5J9HDYPW4B9JV6QZPKSU" hidden="1">#REF!</definedName>
    <definedName name="BExZVLREJY54J4EBQ1LYNA2L5TBI" localSheetId="0" hidden="1">#REF!</definedName>
    <definedName name="BExZVLREJY54J4EBQ1LYNA2L5TBI" hidden="1">#REF!</definedName>
    <definedName name="BExZWF4UI7RVJ13R324EGACALMPV" localSheetId="0" hidden="1">SEU Func [2]Area!$D$26:$E$26</definedName>
    <definedName name="BExZWF4UI7RVJ13R324EGACALMPV" hidden="1">SEU Func [2]Area!$D$26:$E$26</definedName>
    <definedName name="BExZXBSVAPBHW1XT1TBS81NYDSMU" localSheetId="0" hidden="1">SEU Driver by Func [5]Comm!$D$7:$E$7</definedName>
    <definedName name="BExZXBSVAPBHW1XT1TBS81NYDSMU" hidden="1">SEU Driver by Func [5]Comm!$D$7:$E$7</definedName>
    <definedName name="BExZXC901CXXL8R9X8S9WEQN00CY" localSheetId="0" hidden="1">SDGE Func [2]Area!$A$10:$B$10</definedName>
    <definedName name="BExZXC901CXXL8R9X8S9WEQN00CY" hidden="1">SDGE Func [2]Area!$A$10:$B$10</definedName>
    <definedName name="BExZXFJNR29TXZ23G7D8IOQKJC6N" localSheetId="0" hidden="1">#REF!</definedName>
    <definedName name="BExZXFJNR29TXZ23G7D8IOQKJC6N" hidden="1">#REF!</definedName>
    <definedName name="BExZXW12MHM5C60916XT6CZRSL4I" localSheetId="0" hidden="1">SEU Func [2]Area!$D$12:$E$12</definedName>
    <definedName name="BExZXW12MHM5C60916XT6CZRSL4I" hidden="1">SEU Func [2]Area!$D$12:$E$12</definedName>
    <definedName name="BExZZSYK2WCS5ZY430FJ0E56O3BG" localSheetId="0" hidden="1">SCG Func [2]Area!$D$7:$E$7</definedName>
    <definedName name="BExZZSYK2WCS5ZY430FJ0E56O3BG" hidden="1">SCG Func [2]Area!$D$7:$E$7</definedName>
    <definedName name="CAT.251" localSheetId="0">#REF!</definedName>
    <definedName name="CAT.251">#REF!</definedName>
    <definedName name="CAT.254" localSheetId="0">#REF!</definedName>
    <definedName name="CAT.254">#REF!</definedName>
    <definedName name="CAT.255" localSheetId="0">#REF!</definedName>
    <definedName name="CAT.255">#REF!</definedName>
    <definedName name="CAT.267" localSheetId="0">#REF!</definedName>
    <definedName name="CAT.267">#REF!</definedName>
    <definedName name="CAT165COFTE" localSheetId="0">'[6]6a) New Bus'!#REF!</definedName>
    <definedName name="CAT165COFTE">'[6]6a) New Bus'!#REF!</definedName>
    <definedName name="CAT165COHR" localSheetId="0">'[6]6a) New Bus'!#REF!</definedName>
    <definedName name="CAT165COHR">'[6]6a) New Bus'!#REF!</definedName>
    <definedName name="CAT165CON" localSheetId="0">'[6]6a) New Bus'!#REF!</definedName>
    <definedName name="CAT165CON">'[6]6a) New Bus'!#REF!</definedName>
    <definedName name="CAT165CONHR" localSheetId="0">'[6]6a) New Bus'!#REF!</definedName>
    <definedName name="CAT165CONHR">'[6]6a) New Bus'!#REF!</definedName>
    <definedName name="CAT165LAB" localSheetId="0">'[6]6a) New Bus'!#REF!</definedName>
    <definedName name="CAT165LAB">'[6]6a) New Bus'!#REF!</definedName>
    <definedName name="CAT165NL" localSheetId="0">'[6]6a) New Bus'!#REF!</definedName>
    <definedName name="CAT165NL">'[6]6a) New Bus'!#REF!</definedName>
    <definedName name="CE">OFFSET('[7]Data Lists'!$E$9,0,0,'[7]Data Lists'!$E$7,1)</definedName>
    <definedName name="Fin_Plan_1293" localSheetId="0">#REF!</definedName>
    <definedName name="Fin_Plan_1293">#REF!</definedName>
    <definedName name="Forecast_Years">OFFSET('[7]Data Lists'!$B$9,0,0,'[7]Data Lists'!$B$7,1)</definedName>
    <definedName name="Input" localSheetId="0">#REF!</definedName>
    <definedName name="Input">#REF!</definedName>
    <definedName name="Output_October_Recorded" localSheetId="0">#REF!</definedName>
    <definedName name="Output_October_Recorded">#REF!</definedName>
    <definedName name="_xlnm.Print_Area" localSheetId="0">'ConsolidatedWorkSheet18-19'!$A$1:$N$89</definedName>
    <definedName name="ProjectLev0">OFFSET('[7]Data Lists'!$C$8,0,0,'[7]Data Lists'!$C$7,1)</definedName>
    <definedName name="Query92_revised" localSheetId="0">#REF!</definedName>
    <definedName name="Query92_revised">#REF!</definedName>
    <definedName name="RateCase" localSheetId="0">#REF!</definedName>
    <definedName name="RateCase">#REF!</definedName>
    <definedName name="rng_list_Area_of_Responsibility">[8]Validation!$S$4:$S$104</definedName>
    <definedName name="rng_list_Cap_Ex_Type">[8]Validation!$U$4:$U$104</definedName>
    <definedName name="rngCapExType" localSheetId="0">#REF!</definedName>
    <definedName name="rngCapExType">#REF!</definedName>
    <definedName name="rngCategory" localSheetId="0">#REF!</definedName>
    <definedName name="rngCategory">#REF!</definedName>
    <definedName name="rngCFM" localSheetId="0">#REF!</definedName>
    <definedName name="rngCFM">#REF!</definedName>
    <definedName name="rngColumnSet1" localSheetId="0">#REF!</definedName>
    <definedName name="rngColumnSet1">#REF!</definedName>
    <definedName name="rngColumnSet2" localSheetId="0">#REF!</definedName>
    <definedName name="rngColumnSet2">#REF!</definedName>
    <definedName name="rngColumnSet3" localSheetId="0">#REF!</definedName>
    <definedName name="rngColumnSet3">#REF!</definedName>
    <definedName name="rngCorpOutlook" localSheetId="0">#REF!</definedName>
    <definedName name="rngCorpOutlook">#REF!</definedName>
    <definedName name="rngCprCube" localSheetId="0">#REF!</definedName>
    <definedName name="rngCprCube">#REF!</definedName>
    <definedName name="rngCubAttributes" localSheetId="0">#REF!</definedName>
    <definedName name="rngCubAttributes">#REF!</definedName>
    <definedName name="rngCubeJurVers" localSheetId="0">#REF!</definedName>
    <definedName name="rngCubeJurVers">#REF!</definedName>
    <definedName name="rngDirector" localSheetId="0">#REF!</definedName>
    <definedName name="rngDirector">#REF!</definedName>
    <definedName name="rngDriver" localSheetId="0">#REF!</definedName>
    <definedName name="rngDriver">#REF!</definedName>
    <definedName name="rngFA" localSheetId="0">#REF!</definedName>
    <definedName name="rngFA">#REF!</definedName>
    <definedName name="rngFinalFilter" localSheetId="0">#REF!</definedName>
    <definedName name="rngFinalFilter">#REF!</definedName>
    <definedName name="rngJurisdiction" localSheetId="0">#REF!</definedName>
    <definedName name="rngJurisdiction">#REF!</definedName>
    <definedName name="rngLAM" localSheetId="0">#REF!</definedName>
    <definedName name="rngLAM">#REF!</definedName>
    <definedName name="rngLevel" localSheetId="0">#REF!</definedName>
    <definedName name="rngLevel">#REF!</definedName>
    <definedName name="rngMeas" localSheetId="0">#REF!</definedName>
    <definedName name="rngMeas">#REF!</definedName>
    <definedName name="rngPM" localSheetId="0">#REF!</definedName>
    <definedName name="rngPM">#REF!</definedName>
    <definedName name="rngPriorOutlook" localSheetId="0">#REF!</definedName>
    <definedName name="rngPriorOutlook">#REF!</definedName>
    <definedName name="rngProjDim" localSheetId="0">#REF!</definedName>
    <definedName name="rngProjDim">#REF!</definedName>
    <definedName name="rngSmCFM" localSheetId="0">#REF!</definedName>
    <definedName name="rngSmCFM">#REF!</definedName>
    <definedName name="rngSmLam" localSheetId="0">#REF!</definedName>
    <definedName name="rngSmLam">#REF!</definedName>
    <definedName name="rngSpokesperson" localSheetId="0">#REF!</definedName>
    <definedName name="rngSpokesperson">#REF!</definedName>
    <definedName name="rngSysParaCube" localSheetId="0">#REF!</definedName>
    <definedName name="rngSysParaCube">#REF!</definedName>
    <definedName name="rngVersDim" localSheetId="0">#REF!</definedName>
    <definedName name="rngVersDim">#REF!</definedName>
    <definedName name="rngVP" localSheetId="0">#REF!</definedName>
    <definedName name="rngVP">#REF!</definedName>
    <definedName name="rngYTD" localSheetId="0">#REF!</definedName>
    <definedName name="rngYTD">#REF!</definedName>
    <definedName name="SAPBEXrevision" hidden="1">2</definedName>
    <definedName name="SAPBEXsysID" hidden="1">"BWP"</definedName>
    <definedName name="SAPBEXwbID" hidden="1">"3YOKZJRYPNGAJ4W6V2R6P813H"</definedName>
    <definedName name="server">OFFSET('[7]Service Selection'!$B$5,MATCH(1,'[7]Service Selection'!$D$6:$D$20,0),0,'[7]Service Selection'!$D$5)</definedName>
    <definedName name="TaxReturn1992" localSheetId="0">#REF!</definedName>
    <definedName name="TaxReturn1992">#REF!</definedName>
    <definedName name="TaxReturn1993" localSheetId="0">#REF!</definedName>
    <definedName name="TaxReturn1993">#REF!</definedName>
    <definedName name="TheOne">'[7]Service Selection'!$F$8</definedName>
    <definedName name="TM1REBUILDOPTION">1</definedName>
    <definedName name="TM1RPTDATARNG2" localSheetId="0">#REF!</definedName>
    <definedName name="TM1RPTDATARNG2">#REF!</definedName>
    <definedName name="Versions">OFFSET('[7]Data Lists'!$D$9,0,0,'[7]Data Lists'!$D$7,1)</definedName>
    <definedName name="YEClose1992" localSheetId="0">#REF!</definedName>
    <definedName name="YEClose199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7" i="1" l="1"/>
  <c r="G87" i="1"/>
  <c r="F87" i="1"/>
  <c r="E87" i="1"/>
  <c r="D56" i="1"/>
  <c r="S87" i="1"/>
  <c r="R87" i="1"/>
  <c r="Q87" i="1"/>
  <c r="P87" i="1"/>
  <c r="O87" i="1"/>
  <c r="N87" i="1"/>
  <c r="M87" i="1"/>
  <c r="L87" i="1"/>
  <c r="K87" i="1"/>
  <c r="J87" i="1"/>
  <c r="I87" i="1"/>
  <c r="D87" i="1"/>
  <c r="C86" i="1"/>
  <c r="C85" i="1"/>
  <c r="C84" i="1"/>
  <c r="C83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C73" i="1"/>
  <c r="C72" i="1"/>
  <c r="C71" i="1"/>
  <c r="C70" i="1"/>
  <c r="C69" i="1"/>
  <c r="C68" i="1"/>
  <c r="C67" i="1"/>
  <c r="C66" i="1"/>
  <c r="C65" i="1"/>
  <c r="S56" i="1"/>
  <c r="R56" i="1"/>
  <c r="Q56" i="1"/>
  <c r="P56" i="1"/>
  <c r="O56" i="1"/>
  <c r="N56" i="1"/>
  <c r="M56" i="1"/>
  <c r="L56" i="1"/>
  <c r="K56" i="1"/>
  <c r="J56" i="1"/>
  <c r="I56" i="1"/>
  <c r="F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16" i="1"/>
  <c r="C40" i="1"/>
  <c r="C39" i="1"/>
  <c r="C38" i="1"/>
  <c r="C37" i="1"/>
  <c r="C36" i="1"/>
  <c r="C35" i="1"/>
  <c r="C34" i="1"/>
  <c r="C33" i="1"/>
  <c r="C32" i="1"/>
  <c r="C31" i="1"/>
  <c r="C30" i="1"/>
  <c r="C14" i="1"/>
  <c r="E29" i="1"/>
  <c r="E56" i="1" s="1"/>
  <c r="C28" i="1"/>
  <c r="C27" i="1"/>
  <c r="C26" i="1"/>
  <c r="C25" i="1"/>
  <c r="C24" i="1"/>
  <c r="H23" i="1"/>
  <c r="G23" i="1"/>
  <c r="G56" i="1" s="1"/>
  <c r="H22" i="1"/>
  <c r="C22" i="1" s="1"/>
  <c r="C21" i="1"/>
  <c r="C20" i="1"/>
  <c r="C19" i="1"/>
  <c r="C18" i="1"/>
  <c r="C17" i="1"/>
  <c r="C15" i="1"/>
  <c r="C13" i="1"/>
  <c r="E12" i="1"/>
  <c r="F12" i="1" s="1"/>
  <c r="C87" i="1" l="1"/>
  <c r="C74" i="1"/>
  <c r="C29" i="1"/>
  <c r="H56" i="1"/>
  <c r="G12" i="1"/>
  <c r="F82" i="1"/>
  <c r="F64" i="1"/>
  <c r="E64" i="1"/>
  <c r="E82" i="1"/>
  <c r="C23" i="1"/>
  <c r="C56" i="1" l="1"/>
  <c r="G82" i="1"/>
  <c r="G64" i="1"/>
  <c r="H12" i="1"/>
  <c r="I12" i="1" l="1"/>
  <c r="H82" i="1"/>
  <c r="H64" i="1"/>
  <c r="J12" i="1" l="1"/>
  <c r="I82" i="1"/>
  <c r="I64" i="1"/>
  <c r="J82" i="1" l="1"/>
  <c r="J64" i="1"/>
  <c r="K12" i="1"/>
  <c r="L12" i="1" l="1"/>
  <c r="K82" i="1"/>
  <c r="K64" i="1"/>
  <c r="M12" i="1" l="1"/>
  <c r="L82" i="1"/>
  <c r="L64" i="1"/>
  <c r="M82" i="1" l="1"/>
  <c r="M64" i="1"/>
  <c r="N12" i="1"/>
  <c r="O12" i="1" l="1"/>
  <c r="N82" i="1"/>
  <c r="N64" i="1"/>
  <c r="P12" i="1" l="1"/>
  <c r="O82" i="1"/>
  <c r="O64" i="1"/>
  <c r="P82" i="1" l="1"/>
  <c r="P64" i="1"/>
  <c r="Q12" i="1"/>
  <c r="R12" i="1" l="1"/>
  <c r="Q82" i="1"/>
  <c r="Q64" i="1"/>
  <c r="S12" i="1" l="1"/>
  <c r="R82" i="1"/>
  <c r="R64" i="1"/>
  <c r="S82" i="1" l="1"/>
  <c r="S64" i="1"/>
</calcChain>
</file>

<file path=xl/sharedStrings.xml><?xml version="1.0" encoding="utf-8"?>
<sst xmlns="http://schemas.openxmlformats.org/spreadsheetml/2006/main" count="107" uniqueCount="83">
  <si>
    <r>
      <t xml:space="preserve">2018-2019 Transmission Plan </t>
    </r>
    <r>
      <rPr>
        <b/>
        <u/>
        <sz val="14"/>
        <color theme="1"/>
        <rFont val="Arial Narrow"/>
        <family val="2"/>
      </rPr>
      <t xml:space="preserve">High Voltage </t>
    </r>
    <r>
      <rPr>
        <b/>
        <sz val="14"/>
        <color theme="1"/>
        <rFont val="Arial Narrow"/>
        <family val="2"/>
      </rPr>
      <t>Transmission Access Charge Capital Costs ($ millions - current dollars)</t>
    </r>
  </si>
  <si>
    <t xml:space="preserve"> Forward</t>
  </si>
  <si>
    <t>SCE</t>
  </si>
  <si>
    <t>Delete Projects(strike-through) if project was completed in 2018 and costs are in rate base</t>
  </si>
  <si>
    <t>PG&amp;E</t>
  </si>
  <si>
    <t>SDG&amp;E</t>
  </si>
  <si>
    <t xml:space="preserve">Note that the estimates provided below are approximate, and were provided by various project sponsors to support the TAC estimating exercise.  </t>
  </si>
  <si>
    <t>VEA</t>
  </si>
  <si>
    <t>This data should not be relied upon for any other purpose.</t>
  </si>
  <si>
    <t>Other/competitive solicitation</t>
  </si>
  <si>
    <t>OnHold Projects</t>
  </si>
  <si>
    <t>Reliability Projects - to be updated with total capital cost including AFUDC at year of capitalization (commissioning)</t>
  </si>
  <si>
    <t xml:space="preserve"> - For projects without CWIP-in-ratebase, total project cost in year of commissioning</t>
  </si>
  <si>
    <t xml:space="preserve"> - For projects with CWIP-in-ratebase, total project cost and capital expenditures in each year up to and including year of commissioning (no AFUDC)</t>
  </si>
  <si>
    <t>Project Name</t>
  </si>
  <si>
    <t>CWIP-in-Rate Base?</t>
  </si>
  <si>
    <t>Already reflected in rates **</t>
  </si>
  <si>
    <t>*Estrella Substation Project - 230 kV</t>
  </si>
  <si>
    <t>Phasor measurement units (assumed all high voltage for simplicity)</t>
  </si>
  <si>
    <t>*Estrella Substation Project - 230 kV (PG&amp;E Project Component)</t>
  </si>
  <si>
    <t>*Glenn 230/60 kV Transformer No. 1 Replacement</t>
  </si>
  <si>
    <t>*Kern PP 230 kV Area Reinforcement</t>
  </si>
  <si>
    <t>*Midway-Andrew 230 kV Project</t>
  </si>
  <si>
    <t>*North Fresno 115 kV Upgrade (Revised Scope Herndon/McCall 230 kV work)</t>
  </si>
  <si>
    <t>*Pittsburg 230/115 kV Transformer Capacity Increase</t>
  </si>
  <si>
    <t>*Rio Oso 230/115 kV Transformer Upgrades</t>
  </si>
  <si>
    <t>*Wheeler Ridge Junction Station</t>
  </si>
  <si>
    <t>*Wilson 115 kV Reinforcement</t>
  </si>
  <si>
    <t>Bellota 230 kV Substation Shunt Reactor</t>
  </si>
  <si>
    <t>Borden 230 kV Voltage Support</t>
  </si>
  <si>
    <t>Delevan 230 kV Substation Shunt Reactor</t>
  </si>
  <si>
    <t>Gates #2 500/230 kV Transformer Addition</t>
  </si>
  <si>
    <t>Gregg-Herndon #2 230 kV Circuit Breaker Upgrade</t>
  </si>
  <si>
    <t>Ignacio 230 kV Reactor</t>
  </si>
  <si>
    <t>Kearney-Herndon 230 kV Line Reconductoring</t>
  </si>
  <si>
    <t>Lockeford-Lodi Area 230 kV Development</t>
  </si>
  <si>
    <t>Los Esteros 230 kV Substation Shunt Reactor</t>
  </si>
  <si>
    <t>Martin 230 kV Bus Extension</t>
  </si>
  <si>
    <t>Midway-Kern PP #2 230 kV Line</t>
  </si>
  <si>
    <t>Monta Vista 230 kV Bus Upgrade</t>
  </si>
  <si>
    <t>Moraga-Castro Valley 230 kV Line Capacity Increase Project</t>
  </si>
  <si>
    <t>Rio Oso Area 230 kV Voltage Support</t>
  </si>
  <si>
    <t>Vaca Dixon-Lakeville 230 kV Corridor Series Compensation</t>
  </si>
  <si>
    <t>Wheeler Ridge Voltage Support</t>
  </si>
  <si>
    <t>Alberhill</t>
  </si>
  <si>
    <t>Yes</t>
  </si>
  <si>
    <t xml:space="preserve">Big Creek Rating Increase </t>
  </si>
  <si>
    <t>No</t>
  </si>
  <si>
    <t>Lugo Substation Install new 500 kV CBs for AA Banks</t>
  </si>
  <si>
    <t>Lugo-Victorville 500 kV Upgrade (SCE Portion)</t>
  </si>
  <si>
    <t>Mesa Loop-in</t>
  </si>
  <si>
    <t>Method of Service for Wildlife 230/66 kV Substation.</t>
  </si>
  <si>
    <t>Moorpark-Pardee 4th 230 kV circuit</t>
  </si>
  <si>
    <t>Artesian 230 kV Sub &amp; loop-in TL23051</t>
  </si>
  <si>
    <t>Second Miguel – Bay Boulevard 230 kV Circuit</t>
  </si>
  <si>
    <t>Southern Orange County Reliability Upgrade Project - Alternative 3</t>
  </si>
  <si>
    <t>Suncrest 230 kV SVC (PTO)</t>
  </si>
  <si>
    <t>TOTAL ($M)</t>
  </si>
  <si>
    <t>Policy and economic (RTPP) to be updated with total capital cost including AFUDC at year of capitalization (commissioning)</t>
  </si>
  <si>
    <t>Bob-Mead Reconductoring</t>
  </si>
  <si>
    <t>Suncrest 300 MVAR SVC</t>
  </si>
  <si>
    <t>Delaney-Colorado River and Loop in of existing circuit (termination)</t>
  </si>
  <si>
    <t>Warnerville-Bellota 230 kV Line Reconductoring</t>
  </si>
  <si>
    <t>Moss Landing-Panoche 230 kV Path Upgrade</t>
  </si>
  <si>
    <t>Lugo – Eldorado series cap and terminal equipment upgrade</t>
  </si>
  <si>
    <t>Harry Allen-Eldorado 500 kV line (termination)</t>
  </si>
  <si>
    <t>Non-RTPP Driven Projects - to be updated with total capital cost including AFUDC at year of capitalization (commissioning)</t>
  </si>
  <si>
    <t>Colorado River Substation Expansion</t>
  </si>
  <si>
    <t>Red Bluff 2nd 'AA' Bank</t>
  </si>
  <si>
    <t>Calcite</t>
  </si>
  <si>
    <t>Harry Allen-Eldorado 500 kV line</t>
  </si>
  <si>
    <t>* Consists of above and below 200 kV components</t>
  </si>
  <si>
    <t xml:space="preserve">IID S-Line Upgrade </t>
  </si>
  <si>
    <t>Total  (18-19)</t>
  </si>
  <si>
    <t>Total (18-19)</t>
  </si>
  <si>
    <t>West of Devers Reconductoring</t>
  </si>
  <si>
    <t>** Based on Annualy Filed PTO TRR Data on ISO Website-CAISO January 01, 2019 TAC Rates (updated as of January 7, 2019)</t>
  </si>
  <si>
    <t>Gates 500 kV Dynamic Reactive Support Project***</t>
  </si>
  <si>
    <t>Round Mountain 500 kV Dynamic Reactive Support Project***</t>
  </si>
  <si>
    <t>GoldHill 230/115 kV T/F Addition Project***</t>
  </si>
  <si>
    <t>Tesla 230 kV Bus Series Reactor Project (Central Valley Area)***</t>
  </si>
  <si>
    <t>Jefferson 230 kV Bus Upgrade***</t>
  </si>
  <si>
    <t xml:space="preserve">***Costs based on high range of the approved request window submissions.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</si>
</sst>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261CF0"/>
      <name val="Arial Narrow"/>
      <family val="2"/>
    </font>
    <font>
      <strike/>
      <sz val="1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4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Font="1" applyFill="1"/>
    <xf numFmtId="0" fontId="4" fillId="0" borderId="0" xfId="0" applyFont="1" applyAlignment="1"/>
    <xf numFmtId="0" fontId="4" fillId="2" borderId="0" xfId="0" applyFont="1" applyFill="1"/>
    <xf numFmtId="1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/>
    <xf numFmtId="0" fontId="4" fillId="3" borderId="0" xfId="0" applyFont="1" applyFill="1"/>
    <xf numFmtId="1" fontId="4" fillId="4" borderId="0" xfId="0" applyNumberFormat="1" applyFont="1" applyFill="1"/>
    <xf numFmtId="0" fontId="4" fillId="4" borderId="0" xfId="0" applyFont="1" applyFill="1"/>
    <xf numFmtId="0" fontId="4" fillId="5" borderId="0" xfId="0" applyFont="1" applyFill="1"/>
    <xf numFmtId="0" fontId="4" fillId="0" borderId="0" xfId="0" applyFont="1" applyFill="1" applyAlignment="1"/>
    <xf numFmtId="0" fontId="7" fillId="0" borderId="0" xfId="0" applyFont="1"/>
    <xf numFmtId="0" fontId="8" fillId="7" borderId="1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37" fontId="4" fillId="0" borderId="2" xfId="0" applyNumberFormat="1" applyFont="1" applyFill="1" applyBorder="1" applyAlignment="1">
      <alignment horizontal="center" vertical="center"/>
    </xf>
    <xf numFmtId="37" fontId="11" fillId="0" borderId="2" xfId="0" applyNumberFormat="1" applyFont="1" applyFill="1" applyBorder="1" applyAlignment="1">
      <alignment horizontal="center" vertical="center"/>
    </xf>
    <xf numFmtId="37" fontId="10" fillId="0" borderId="2" xfId="0" applyNumberFormat="1" applyFont="1" applyFill="1" applyBorder="1" applyAlignment="1">
      <alignment horizontal="center" vertical="center" wrapText="1"/>
    </xf>
    <xf numFmtId="37" fontId="10" fillId="0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>
      <alignment horizontal="center" vertical="center"/>
    </xf>
    <xf numFmtId="1" fontId="10" fillId="6" borderId="2" xfId="0" applyNumberFormat="1" applyFont="1" applyFill="1" applyBorder="1" applyAlignment="1">
      <alignment horizontal="center" vertical="center"/>
    </xf>
    <xf numFmtId="37" fontId="10" fillId="2" borderId="2" xfId="0" applyNumberFormat="1" applyFont="1" applyFill="1" applyBorder="1" applyAlignment="1">
      <alignment horizontal="center" vertical="center"/>
    </xf>
    <xf numFmtId="37" fontId="10" fillId="2" borderId="2" xfId="0" applyNumberFormat="1" applyFont="1" applyFill="1" applyBorder="1" applyAlignment="1">
      <alignment horizontal="center" vertical="center" wrapText="1"/>
    </xf>
    <xf numFmtId="37" fontId="10" fillId="2" borderId="2" xfId="0" applyNumberFormat="1" applyFont="1" applyFill="1" applyBorder="1" applyAlignment="1">
      <alignment vertical="center"/>
    </xf>
    <xf numFmtId="1" fontId="4" fillId="4" borderId="2" xfId="0" applyNumberFormat="1" applyFont="1" applyFill="1" applyBorder="1" applyAlignment="1">
      <alignment horizontal="center" vertical="center"/>
    </xf>
    <xf numFmtId="1" fontId="10" fillId="4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1" fontId="10" fillId="4" borderId="2" xfId="0" applyNumberFormat="1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0" fontId="9" fillId="7" borderId="4" xfId="0" applyFont="1" applyFill="1" applyBorder="1" applyAlignment="1">
      <alignment horizontal="left" vertical="center" wrapText="1"/>
    </xf>
    <xf numFmtId="1" fontId="8" fillId="7" borderId="3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8" fillId="7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8" fillId="7" borderId="2" xfId="0" applyFont="1" applyFill="1" applyBorder="1" applyAlignment="1">
      <alignment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vertical="center"/>
    </xf>
    <xf numFmtId="37" fontId="10" fillId="0" borderId="2" xfId="0" applyNumberFormat="1" applyFont="1" applyFill="1" applyBorder="1" applyAlignment="1">
      <alignment vertical="center"/>
    </xf>
    <xf numFmtId="1" fontId="12" fillId="0" borderId="2" xfId="0" applyNumberFormat="1" applyFont="1" applyFill="1" applyBorder="1" applyAlignment="1">
      <alignment horizontal="center" vertical="center"/>
    </xf>
    <xf numFmtId="1" fontId="12" fillId="0" borderId="2" xfId="0" applyNumberFormat="1" applyFont="1" applyFill="1" applyBorder="1" applyAlignment="1">
      <alignment vertical="center"/>
    </xf>
    <xf numFmtId="1" fontId="10" fillId="3" borderId="2" xfId="0" applyNumberFormat="1" applyFont="1" applyFill="1" applyBorder="1" applyAlignment="1">
      <alignment vertical="center"/>
    </xf>
    <xf numFmtId="1" fontId="10" fillId="2" borderId="2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8" fillId="7" borderId="2" xfId="0" applyFont="1" applyFill="1" applyBorder="1"/>
    <xf numFmtId="0" fontId="9" fillId="7" borderId="2" xfId="0" applyFont="1" applyFill="1" applyBorder="1" applyAlignment="1">
      <alignment horizontal="left" vertical="center" wrapText="1"/>
    </xf>
    <xf numFmtId="1" fontId="9" fillId="7" borderId="2" xfId="0" applyNumberFormat="1" applyFont="1" applyFill="1" applyBorder="1" applyAlignment="1">
      <alignment horizontal="center" vertical="center" wrapText="1"/>
    </xf>
    <xf numFmtId="0" fontId="4" fillId="8" borderId="0" xfId="0" applyFont="1" applyFill="1"/>
    <xf numFmtId="0" fontId="10" fillId="9" borderId="2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14" fontId="10" fillId="3" borderId="2" xfId="0" applyNumberFormat="1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0" fillId="9" borderId="0" xfId="0" applyFont="1" applyFill="1"/>
    <xf numFmtId="0" fontId="4" fillId="9" borderId="0" xfId="0" applyFont="1" applyFill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37" fontId="10" fillId="2" borderId="2" xfId="1" applyNumberFormat="1" applyFont="1" applyFill="1" applyBorder="1" applyAlignment="1">
      <alignment horizontal="center" vertical="center"/>
    </xf>
    <xf numFmtId="37" fontId="9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1" fontId="10" fillId="0" borderId="2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-cognos-d01/Data/1%20Elec%20T&amp;D/1a%20DO%20Asset%20Investment%20Strategy%20&amp;%20Plan/Working%20Documents/Current%20Folder/Steve%20Jack%20COS%20and%20Latest%20Elec%20Sales%20FCST/Esum01042%20May%202004%20Foreca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re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d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river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m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-cognos-p02/Documents%20and%20Settings/tpsvg/My%20Documents/2003Budget/Models/03CA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7-2021%20Plan\Final%20Templates\Artesian%20230kV%20Q3%202016%20Outloo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ldrich\Downloads\FERC+5-Year+Forecast+Input+Sheet201609021616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iver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CAP"/>
      <sheetName val="6a) New Bus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 Selection"/>
      <sheetName val="Data Lists"/>
      <sheetName val="Financial Summary"/>
      <sheetName val="CAPEX wo AFUDC"/>
      <sheetName val="Plant Adds wo AFUDC"/>
      <sheetName val="{PL}PickLst"/>
      <sheetName val="CAPEX incl. AFUDC"/>
      <sheetName val="Plant Adds incl. AFUDC"/>
    </sheetNames>
    <sheetDataSet>
      <sheetData sheetId="0">
        <row r="5">
          <cell r="B5" t="str">
            <v>Possible Servers</v>
          </cell>
          <cell r="D5" t="e">
            <v>#NAME?</v>
          </cell>
        </row>
        <row r="6">
          <cell r="D6" t="e">
            <v>#NAME?</v>
          </cell>
        </row>
        <row r="7">
          <cell r="D7">
            <v>0</v>
          </cell>
        </row>
        <row r="8">
          <cell r="D8" t="e">
            <v>#NAME?</v>
          </cell>
          <cell r="F8" t="e">
            <v>#REF!</v>
          </cell>
        </row>
        <row r="9">
          <cell r="D9" t="e">
            <v>#NAME?</v>
          </cell>
        </row>
        <row r="10">
          <cell r="D10" t="e">
            <v>#NAME?</v>
          </cell>
        </row>
        <row r="11">
          <cell r="D11" t="e">
            <v>#NAME?</v>
          </cell>
        </row>
        <row r="12">
          <cell r="D12" t="e">
            <v>#NAME?</v>
          </cell>
        </row>
        <row r="13">
          <cell r="D13" t="e">
            <v>#NAME?</v>
          </cell>
        </row>
        <row r="14">
          <cell r="D14" t="e">
            <v>#NAME?</v>
          </cell>
        </row>
        <row r="15">
          <cell r="D15" t="e">
            <v>#NAME?</v>
          </cell>
        </row>
        <row r="16">
          <cell r="D16" t="e">
            <v>#NAME?</v>
          </cell>
        </row>
        <row r="17">
          <cell r="D17" t="e">
            <v>#NAME?</v>
          </cell>
        </row>
        <row r="18">
          <cell r="D18" t="e">
            <v>#NAME?</v>
          </cell>
        </row>
        <row r="19">
          <cell r="D19" t="e">
            <v>#NAME?</v>
          </cell>
        </row>
        <row r="20">
          <cell r="D20" t="e">
            <v>#NAME?</v>
          </cell>
        </row>
      </sheetData>
      <sheetData sheetId="1">
        <row r="7">
          <cell r="B7">
            <v>296</v>
          </cell>
          <cell r="C7">
            <v>301</v>
          </cell>
          <cell r="D7">
            <v>301</v>
          </cell>
          <cell r="E7">
            <v>5</v>
          </cell>
        </row>
        <row r="9">
          <cell r="B9" t="e">
            <v>#VALUE!</v>
          </cell>
          <cell r="D9" t="e">
            <v>#VALUE!</v>
          </cell>
          <cell r="E9" t="str">
            <v>All Cost Elements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ization"/>
      <sheetName val="Input"/>
      <sheetName val="Validation"/>
      <sheetName val="{PL}PickLst"/>
    </sheetNames>
    <sheetDataSet>
      <sheetData sheetId="0"/>
      <sheetData sheetId="1"/>
      <sheetData sheetId="2">
        <row r="4">
          <cell r="C4" t="str">
            <v>All</v>
          </cell>
          <cell r="S4" t="str">
            <v>All</v>
          </cell>
          <cell r="U4" t="str">
            <v>All</v>
          </cell>
        </row>
        <row r="5">
          <cell r="S5" t="str">
            <v>Advanced Tech Integration</v>
          </cell>
          <cell r="U5" t="str">
            <v>Blanket Budget / Misc Projects</v>
          </cell>
        </row>
        <row r="6">
          <cell r="S6" t="str">
            <v>Capacity &amp; Specific Substation</v>
          </cell>
          <cell r="U6" t="str">
            <v>Current Transmission Line Projects</v>
          </cell>
        </row>
        <row r="7">
          <cell r="S7" t="str">
            <v>Capacity-Specific</v>
          </cell>
          <cell r="U7" t="str">
            <v>Proposed New Transmission Line Projects</v>
          </cell>
        </row>
        <row r="8">
          <cell r="S8" t="str">
            <v>ED Major Projects</v>
          </cell>
          <cell r="U8" t="str">
            <v>Proposed Proactive Cable Replacement Projects</v>
          </cell>
        </row>
        <row r="9">
          <cell r="S9" t="str">
            <v>ED Misc &amp; Other</v>
          </cell>
          <cell r="U9" t="str">
            <v>Current Substation Projects</v>
          </cell>
        </row>
        <row r="10">
          <cell r="S10" t="str">
            <v>ET Major Projects</v>
          </cell>
          <cell r="U10" t="str">
            <v>Proposed New Substation Projects</v>
          </cell>
        </row>
        <row r="11">
          <cell r="S11" t="str">
            <v>ET Misc &amp; Other</v>
          </cell>
          <cell r="U11" t="str">
            <v>Current Wood to Steel Projects</v>
          </cell>
        </row>
        <row r="12">
          <cell r="S12" t="str">
            <v>ET Spec Projects</v>
          </cell>
          <cell r="U12" t="str">
            <v>Proposed Wood to Steel Projects</v>
          </cell>
        </row>
        <row r="13">
          <cell r="S13" t="str">
            <v>FiRM</v>
          </cell>
          <cell r="U13" t="str">
            <v>Generator Interconnection Projects</v>
          </cell>
        </row>
        <row r="14">
          <cell r="S14" t="str">
            <v>Franchise-Surcharge</v>
          </cell>
          <cell r="U14" t="str">
            <v>Reliability from ET Planning (Pre-ISO)</v>
          </cell>
        </row>
        <row r="15">
          <cell r="S15" t="str">
            <v>Mandated</v>
          </cell>
          <cell r="U15" t="str">
            <v>Upside - Generator Interconnection Projects</v>
          </cell>
        </row>
        <row r="16">
          <cell r="S16" t="str">
            <v>New Business</v>
          </cell>
        </row>
        <row r="17">
          <cell r="S17" t="str">
            <v>Other Capacity</v>
          </cell>
        </row>
        <row r="18">
          <cell r="S18" t="str">
            <v>Reliability</v>
          </cell>
        </row>
        <row r="19">
          <cell r="S19" t="str">
            <v>Reliability Districts</v>
          </cell>
        </row>
        <row r="20">
          <cell r="S20" t="str">
            <v>Substation</v>
          </cell>
        </row>
        <row r="21">
          <cell r="S21" t="str">
            <v>Transmission Line</v>
          </cell>
        </row>
        <row r="22">
          <cell r="S22">
            <v>0</v>
          </cell>
        </row>
        <row r="23">
          <cell r="S23">
            <v>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0</v>
          </cell>
        </row>
        <row r="27">
          <cell r="S27">
            <v>0</v>
          </cell>
        </row>
        <row r="28">
          <cell r="S28">
            <v>0</v>
          </cell>
        </row>
        <row r="29">
          <cell r="S29">
            <v>0</v>
          </cell>
        </row>
        <row r="30">
          <cell r="S30">
            <v>0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0</v>
          </cell>
        </row>
        <row r="35">
          <cell r="S35">
            <v>0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0</v>
          </cell>
        </row>
        <row r="39">
          <cell r="S39">
            <v>0</v>
          </cell>
        </row>
        <row r="40">
          <cell r="S40">
            <v>0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0</v>
          </cell>
        </row>
        <row r="45">
          <cell r="S45">
            <v>0</v>
          </cell>
        </row>
        <row r="46">
          <cell r="S46">
            <v>0</v>
          </cell>
        </row>
        <row r="47">
          <cell r="S47">
            <v>0</v>
          </cell>
        </row>
        <row r="48">
          <cell r="S48">
            <v>0</v>
          </cell>
        </row>
        <row r="49">
          <cell r="S49">
            <v>0</v>
          </cell>
        </row>
        <row r="50">
          <cell r="S50">
            <v>0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0</v>
          </cell>
        </row>
        <row r="54">
          <cell r="S54">
            <v>0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0</v>
          </cell>
        </row>
        <row r="60">
          <cell r="S60">
            <v>0</v>
          </cell>
        </row>
        <row r="61">
          <cell r="S61">
            <v>0</v>
          </cell>
        </row>
        <row r="62">
          <cell r="S62">
            <v>0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0</v>
          </cell>
        </row>
        <row r="66">
          <cell r="S66">
            <v>0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0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0</v>
          </cell>
        </row>
        <row r="73">
          <cell r="S73">
            <v>0</v>
          </cell>
        </row>
        <row r="74">
          <cell r="S74">
            <v>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0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0</v>
          </cell>
        </row>
        <row r="81">
          <cell r="S81">
            <v>0</v>
          </cell>
        </row>
        <row r="82">
          <cell r="S82">
            <v>0</v>
          </cell>
        </row>
        <row r="83">
          <cell r="S83">
            <v>0</v>
          </cell>
        </row>
        <row r="84">
          <cell r="S84">
            <v>0</v>
          </cell>
        </row>
        <row r="85">
          <cell r="S85">
            <v>0</v>
          </cell>
        </row>
        <row r="86">
          <cell r="S86">
            <v>0</v>
          </cell>
        </row>
        <row r="87">
          <cell r="S87">
            <v>0</v>
          </cell>
        </row>
        <row r="88">
          <cell r="S88">
            <v>0</v>
          </cell>
        </row>
        <row r="89">
          <cell r="S89">
            <v>0</v>
          </cell>
        </row>
        <row r="90">
          <cell r="S90">
            <v>0</v>
          </cell>
        </row>
        <row r="91">
          <cell r="S91">
            <v>0</v>
          </cell>
        </row>
        <row r="92">
          <cell r="S92">
            <v>0</v>
          </cell>
        </row>
        <row r="93">
          <cell r="S93">
            <v>0</v>
          </cell>
        </row>
        <row r="94">
          <cell r="S94">
            <v>0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0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94"/>
  <sheetViews>
    <sheetView tabSelected="1" zoomScale="70" zoomScaleNormal="70" workbookViewId="0">
      <pane xSplit="1" ySplit="12" topLeftCell="B85" activePane="bottomRight" state="frozen"/>
      <selection pane="topRight" activeCell="C1" sqref="C1"/>
      <selection pane="bottomLeft" activeCell="A8" sqref="A8"/>
      <selection pane="bottomRight" activeCell="Y16" sqref="Y16"/>
    </sheetView>
  </sheetViews>
  <sheetFormatPr defaultColWidth="9.140625" defaultRowHeight="24.75" customHeight="1" x14ac:dyDescent="0.3"/>
  <cols>
    <col min="1" max="1" width="65.85546875" style="4" customWidth="1"/>
    <col min="2" max="2" width="27.5703125" style="2" customWidth="1"/>
    <col min="3" max="3" width="12.5703125" style="3" customWidth="1"/>
    <col min="4" max="4" width="14.5703125" style="3" bestFit="1" customWidth="1"/>
    <col min="5" max="5" width="7.7109375" style="3" customWidth="1"/>
    <col min="6" max="6" width="7.28515625" style="3" customWidth="1"/>
    <col min="7" max="8" width="7.7109375" style="3" customWidth="1"/>
    <col min="9" max="9" width="7.7109375" style="4" customWidth="1"/>
    <col min="10" max="10" width="7.42578125" style="4" bestFit="1" customWidth="1"/>
    <col min="11" max="11" width="8.7109375" style="4" customWidth="1"/>
    <col min="12" max="14" width="7.7109375" style="4" customWidth="1"/>
    <col min="15" max="15" width="9.7109375" style="2" customWidth="1"/>
    <col min="16" max="16" width="12.42578125" style="2" customWidth="1"/>
    <col min="17" max="17" width="12.5703125" style="2" customWidth="1"/>
    <col min="18" max="18" width="9.7109375" style="2" customWidth="1"/>
    <col min="19" max="19" width="7.42578125" style="2" customWidth="1"/>
  </cols>
  <sheetData>
    <row r="1" spans="1:19" ht="24.75" customHeight="1" x14ac:dyDescent="0.3">
      <c r="A1" s="1" t="s">
        <v>0</v>
      </c>
      <c r="J1" s="2"/>
      <c r="O1" s="4"/>
      <c r="P1" s="5"/>
      <c r="Q1" s="5"/>
      <c r="R1" s="6"/>
    </row>
    <row r="2" spans="1:19" ht="16.5" x14ac:dyDescent="0.3">
      <c r="A2" s="7">
        <v>2019</v>
      </c>
      <c r="B2" s="8" t="s">
        <v>1</v>
      </c>
      <c r="I2" s="3"/>
      <c r="J2" s="2"/>
      <c r="K2" s="9" t="s">
        <v>2</v>
      </c>
      <c r="L2" s="10"/>
      <c r="M2" s="10"/>
      <c r="N2" s="10"/>
      <c r="O2" s="10"/>
      <c r="P2" s="11"/>
      <c r="Q2" s="12"/>
      <c r="R2" s="12"/>
    </row>
    <row r="3" spans="1:19" ht="16.5" x14ac:dyDescent="0.3">
      <c r="A3" s="13" t="s">
        <v>3</v>
      </c>
      <c r="I3" s="3"/>
      <c r="J3" s="2"/>
      <c r="K3" s="9" t="s">
        <v>4</v>
      </c>
      <c r="L3" s="14"/>
      <c r="M3" s="14"/>
      <c r="N3" s="14"/>
      <c r="O3" s="14"/>
      <c r="P3" s="11"/>
      <c r="Q3" s="12"/>
      <c r="R3" s="12"/>
    </row>
    <row r="4" spans="1:19" ht="18.75" x14ac:dyDescent="0.3">
      <c r="A4" s="1"/>
      <c r="I4" s="3"/>
      <c r="J4" s="2"/>
      <c r="K4" s="9" t="s">
        <v>5</v>
      </c>
      <c r="L4" s="15"/>
      <c r="M4" s="15"/>
      <c r="N4" s="16"/>
      <c r="O4" s="15"/>
      <c r="P4" s="11"/>
      <c r="Q4" s="12"/>
      <c r="R4" s="12"/>
    </row>
    <row r="5" spans="1:19" ht="18.75" x14ac:dyDescent="0.3">
      <c r="A5" s="1" t="s">
        <v>6</v>
      </c>
      <c r="I5" s="3"/>
      <c r="J5" s="2"/>
      <c r="K5" s="9" t="s">
        <v>7</v>
      </c>
      <c r="L5" s="17"/>
      <c r="M5" s="17"/>
      <c r="N5" s="17"/>
      <c r="O5" s="17"/>
      <c r="P5" s="12"/>
      <c r="Q5" s="12"/>
      <c r="R5" s="12"/>
    </row>
    <row r="6" spans="1:19" ht="18.75" x14ac:dyDescent="0.3">
      <c r="A6" s="1" t="s">
        <v>8</v>
      </c>
      <c r="J6" s="2"/>
      <c r="K6" s="9" t="s">
        <v>9</v>
      </c>
      <c r="L6" s="2"/>
      <c r="N6" s="2"/>
      <c r="O6" s="4"/>
      <c r="P6" s="12"/>
      <c r="Q6" s="12"/>
      <c r="R6" s="12"/>
    </row>
    <row r="7" spans="1:19" ht="18.75" x14ac:dyDescent="0.3">
      <c r="A7" s="1"/>
      <c r="J7" s="2"/>
      <c r="K7" s="18" t="s">
        <v>10</v>
      </c>
      <c r="L7" s="71"/>
      <c r="M7" s="71"/>
      <c r="N7" s="71"/>
      <c r="O7" s="71"/>
      <c r="P7" s="12"/>
      <c r="Q7" s="12"/>
      <c r="R7" s="12"/>
    </row>
    <row r="8" spans="1:19" ht="18.75" x14ac:dyDescent="0.3">
      <c r="A8" s="1" t="s">
        <v>11</v>
      </c>
      <c r="J8" s="2"/>
      <c r="K8" s="2"/>
      <c r="M8" s="2"/>
    </row>
    <row r="9" spans="1:19" ht="16.5" x14ac:dyDescent="0.3">
      <c r="A9" s="19" t="s">
        <v>12</v>
      </c>
      <c r="J9" s="2"/>
      <c r="K9" s="2"/>
      <c r="M9" s="2"/>
    </row>
    <row r="10" spans="1:19" ht="16.5" x14ac:dyDescent="0.3">
      <c r="A10" s="19" t="s">
        <v>13</v>
      </c>
      <c r="J10" s="2"/>
      <c r="K10" s="2"/>
      <c r="M10" s="2"/>
    </row>
    <row r="11" spans="1:19" ht="24.75" customHeight="1" x14ac:dyDescent="0.3">
      <c r="A11" s="19"/>
    </row>
    <row r="12" spans="1:19" ht="69.75" customHeight="1" x14ac:dyDescent="0.25">
      <c r="A12" s="20" t="s">
        <v>14</v>
      </c>
      <c r="B12" s="20" t="s">
        <v>15</v>
      </c>
      <c r="C12" s="20" t="s">
        <v>73</v>
      </c>
      <c r="D12" s="20" t="s">
        <v>16</v>
      </c>
      <c r="E12" s="20">
        <f>A2</f>
        <v>2019</v>
      </c>
      <c r="F12" s="20">
        <f>E12+1</f>
        <v>2020</v>
      </c>
      <c r="G12" s="20">
        <f>F12+1</f>
        <v>2021</v>
      </c>
      <c r="H12" s="20">
        <f t="shared" ref="H12:S12" si="0">G12+1</f>
        <v>2022</v>
      </c>
      <c r="I12" s="20">
        <f t="shared" si="0"/>
        <v>2023</v>
      </c>
      <c r="J12" s="20">
        <f t="shared" si="0"/>
        <v>2024</v>
      </c>
      <c r="K12" s="20">
        <f t="shared" si="0"/>
        <v>2025</v>
      </c>
      <c r="L12" s="20">
        <f t="shared" si="0"/>
        <v>2026</v>
      </c>
      <c r="M12" s="20">
        <f t="shared" si="0"/>
        <v>2027</v>
      </c>
      <c r="N12" s="20">
        <f t="shared" si="0"/>
        <v>2028</v>
      </c>
      <c r="O12" s="20">
        <f t="shared" si="0"/>
        <v>2029</v>
      </c>
      <c r="P12" s="20">
        <f t="shared" si="0"/>
        <v>2030</v>
      </c>
      <c r="Q12" s="20">
        <f t="shared" si="0"/>
        <v>2031</v>
      </c>
      <c r="R12" s="20">
        <f t="shared" si="0"/>
        <v>2032</v>
      </c>
      <c r="S12" s="20">
        <f t="shared" si="0"/>
        <v>2033</v>
      </c>
    </row>
    <row r="13" spans="1:19" s="4" customFormat="1" ht="24.75" customHeight="1" x14ac:dyDescent="0.3">
      <c r="A13" s="74" t="s">
        <v>17</v>
      </c>
      <c r="B13" s="21"/>
      <c r="C13" s="21">
        <f>SUM(D13:S13)</f>
        <v>55</v>
      </c>
      <c r="D13" s="22"/>
      <c r="E13" s="23"/>
      <c r="F13" s="23"/>
      <c r="G13" s="23">
        <v>45</v>
      </c>
      <c r="H13" s="23">
        <v>10</v>
      </c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24"/>
    </row>
    <row r="14" spans="1:19" s="2" customFormat="1" ht="24.75" customHeight="1" x14ac:dyDescent="0.3">
      <c r="A14" s="74" t="s">
        <v>77</v>
      </c>
      <c r="B14" s="60"/>
      <c r="C14" s="89">
        <f>SUM(D14:S14)</f>
        <v>250</v>
      </c>
      <c r="D14" s="60"/>
      <c r="E14" s="60"/>
      <c r="F14" s="60"/>
      <c r="G14" s="60"/>
      <c r="H14" s="60"/>
      <c r="I14" s="60"/>
      <c r="J14" s="60">
        <v>250</v>
      </c>
      <c r="K14" s="60"/>
      <c r="L14" s="60"/>
      <c r="M14" s="60"/>
      <c r="N14" s="60"/>
      <c r="O14" s="60"/>
      <c r="P14" s="60"/>
      <c r="Q14" s="60"/>
      <c r="R14" s="60"/>
      <c r="S14" s="60"/>
    </row>
    <row r="15" spans="1:19" s="4" customFormat="1" ht="36" customHeight="1" x14ac:dyDescent="0.3">
      <c r="A15" s="74" t="s">
        <v>18</v>
      </c>
      <c r="B15" s="25"/>
      <c r="C15" s="26">
        <f t="shared" ref="C15:C54" si="1">SUM(D15:S15)</f>
        <v>11</v>
      </c>
      <c r="D15" s="27"/>
      <c r="E15" s="27"/>
      <c r="F15" s="27"/>
      <c r="G15" s="26">
        <v>11</v>
      </c>
      <c r="H15" s="28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</row>
    <row r="16" spans="1:19" s="2" customFormat="1" ht="24.75" customHeight="1" x14ac:dyDescent="0.3">
      <c r="A16" s="74" t="s">
        <v>78</v>
      </c>
      <c r="B16" s="60"/>
      <c r="C16" s="89">
        <f>SUM(D16:S16)</f>
        <v>190</v>
      </c>
      <c r="D16" s="60"/>
      <c r="E16" s="60"/>
      <c r="F16" s="60"/>
      <c r="G16" s="60"/>
      <c r="H16" s="60"/>
      <c r="I16" s="60"/>
      <c r="J16" s="60">
        <v>190</v>
      </c>
      <c r="K16" s="60"/>
      <c r="L16" s="60"/>
      <c r="M16" s="60"/>
      <c r="N16" s="60"/>
      <c r="O16" s="60"/>
      <c r="P16" s="60"/>
      <c r="Q16" s="60"/>
      <c r="R16" s="60"/>
      <c r="S16" s="60"/>
    </row>
    <row r="17" spans="1:19" s="4" customFormat="1" ht="24.75" customHeight="1" x14ac:dyDescent="0.3">
      <c r="A17" s="75" t="s">
        <v>19</v>
      </c>
      <c r="B17" s="30"/>
      <c r="C17" s="31">
        <f>SUM(D17:S17)</f>
        <v>10</v>
      </c>
      <c r="D17" s="32"/>
      <c r="E17" s="32"/>
      <c r="F17" s="33"/>
      <c r="G17" s="33"/>
      <c r="H17" s="33">
        <v>10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s="4" customFormat="1" ht="24.75" customHeight="1" x14ac:dyDescent="0.3">
      <c r="A18" s="75" t="s">
        <v>20</v>
      </c>
      <c r="B18" s="30"/>
      <c r="C18" s="31">
        <f>SUM(D18:S18)</f>
        <v>9</v>
      </c>
      <c r="D18" s="32"/>
      <c r="E18" s="32">
        <v>9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s="4" customFormat="1" ht="24.75" customHeight="1" x14ac:dyDescent="0.3">
      <c r="A19" s="75" t="s">
        <v>21</v>
      </c>
      <c r="B19" s="30"/>
      <c r="C19" s="31">
        <f t="shared" si="1"/>
        <v>98</v>
      </c>
      <c r="D19" s="34"/>
      <c r="E19" s="34"/>
      <c r="F19" s="34">
        <v>98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</row>
    <row r="20" spans="1:19" s="4" customFormat="1" ht="24.75" customHeight="1" x14ac:dyDescent="0.3">
      <c r="A20" s="75" t="s">
        <v>22</v>
      </c>
      <c r="B20" s="35"/>
      <c r="C20" s="31">
        <f t="shared" si="1"/>
        <v>130</v>
      </c>
      <c r="D20" s="35"/>
      <c r="E20" s="35"/>
      <c r="F20" s="35"/>
      <c r="G20" s="35"/>
      <c r="H20" s="35"/>
      <c r="I20" s="35"/>
      <c r="J20" s="35"/>
      <c r="K20" s="35">
        <v>130</v>
      </c>
      <c r="L20" s="35"/>
      <c r="M20" s="35"/>
      <c r="N20" s="35"/>
      <c r="O20" s="35"/>
      <c r="P20" s="35"/>
      <c r="Q20" s="35"/>
      <c r="R20" s="35"/>
      <c r="S20" s="35"/>
    </row>
    <row r="21" spans="1:19" s="4" customFormat="1" ht="51" customHeight="1" x14ac:dyDescent="0.3">
      <c r="A21" s="75" t="s">
        <v>23</v>
      </c>
      <c r="B21" s="34"/>
      <c r="C21" s="31">
        <f t="shared" si="1"/>
        <v>24.5</v>
      </c>
      <c r="D21" s="34"/>
      <c r="E21" s="34">
        <v>10</v>
      </c>
      <c r="F21" s="34">
        <v>14.5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</row>
    <row r="22" spans="1:19" s="4" customFormat="1" ht="24.75" customHeight="1" x14ac:dyDescent="0.3">
      <c r="A22" s="75" t="s">
        <v>24</v>
      </c>
      <c r="B22" s="30"/>
      <c r="C22" s="31">
        <f t="shared" si="1"/>
        <v>9.15</v>
      </c>
      <c r="D22" s="31"/>
      <c r="E22" s="34"/>
      <c r="F22" s="34"/>
      <c r="G22" s="34"/>
      <c r="H22" s="34">
        <f>20*0.4575</f>
        <v>9.15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</row>
    <row r="23" spans="1:19" s="4" customFormat="1" ht="24.75" customHeight="1" x14ac:dyDescent="0.3">
      <c r="A23" s="75" t="s">
        <v>25</v>
      </c>
      <c r="B23" s="30"/>
      <c r="C23" s="31">
        <f t="shared" si="1"/>
        <v>9.6074999999999999</v>
      </c>
      <c r="D23" s="34"/>
      <c r="E23" s="34"/>
      <c r="F23" s="34"/>
      <c r="G23" s="34">
        <f>10.5*0.4575</f>
        <v>4.80375</v>
      </c>
      <c r="H23" s="34">
        <f>10.5*0.4575</f>
        <v>4.80375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</row>
    <row r="24" spans="1:19" s="4" customFormat="1" ht="24.75" customHeight="1" x14ac:dyDescent="0.3">
      <c r="A24" s="75" t="s">
        <v>26</v>
      </c>
      <c r="B24" s="34"/>
      <c r="C24" s="31">
        <f t="shared" si="1"/>
        <v>110</v>
      </c>
      <c r="D24" s="32"/>
      <c r="E24" s="33"/>
      <c r="F24" s="34"/>
      <c r="G24" s="33"/>
      <c r="H24" s="33"/>
      <c r="I24" s="33"/>
      <c r="J24" s="33">
        <v>110</v>
      </c>
      <c r="K24" s="33"/>
      <c r="L24" s="33"/>
      <c r="M24" s="33"/>
      <c r="N24" s="33"/>
      <c r="O24" s="33"/>
      <c r="P24" s="33"/>
      <c r="Q24" s="33"/>
      <c r="R24" s="33"/>
      <c r="S24" s="33"/>
    </row>
    <row r="25" spans="1:19" s="4" customFormat="1" ht="24.75" customHeight="1" x14ac:dyDescent="0.3">
      <c r="A25" s="75" t="s">
        <v>27</v>
      </c>
      <c r="B25" s="30"/>
      <c r="C25" s="31">
        <f t="shared" si="1"/>
        <v>20</v>
      </c>
      <c r="D25" s="34"/>
      <c r="E25" s="34"/>
      <c r="F25" s="34"/>
      <c r="G25" s="34"/>
      <c r="H25" s="34"/>
      <c r="I25" s="34">
        <v>20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</row>
    <row r="26" spans="1:19" s="4" customFormat="1" ht="24.75" customHeight="1" x14ac:dyDescent="0.3">
      <c r="A26" s="75" t="s">
        <v>28</v>
      </c>
      <c r="B26" s="30"/>
      <c r="C26" s="31">
        <f t="shared" si="1"/>
        <v>12</v>
      </c>
      <c r="D26" s="32"/>
      <c r="E26" s="32">
        <v>12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19" s="4" customFormat="1" ht="24.75" customHeight="1" x14ac:dyDescent="0.3">
      <c r="A27" s="75" t="s">
        <v>29</v>
      </c>
      <c r="B27" s="30"/>
      <c r="C27" s="31">
        <f t="shared" si="1"/>
        <v>23</v>
      </c>
      <c r="D27" s="34"/>
      <c r="E27" s="31">
        <v>23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</row>
    <row r="28" spans="1:19" s="4" customFormat="1" ht="24.75" customHeight="1" x14ac:dyDescent="0.3">
      <c r="A28" s="75" t="s">
        <v>30</v>
      </c>
      <c r="B28" s="30"/>
      <c r="C28" s="31">
        <f t="shared" si="1"/>
        <v>17</v>
      </c>
      <c r="D28" s="32"/>
      <c r="E28" s="33"/>
      <c r="F28" s="33">
        <v>17</v>
      </c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19" s="4" customFormat="1" ht="24.75" customHeight="1" x14ac:dyDescent="0.3">
      <c r="A29" s="76" t="s">
        <v>31</v>
      </c>
      <c r="B29" s="30"/>
      <c r="C29" s="31">
        <f t="shared" si="1"/>
        <v>99.6</v>
      </c>
      <c r="D29" s="34"/>
      <c r="E29" s="34">
        <f>36.1+63.5</f>
        <v>99.6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</row>
    <row r="30" spans="1:19" s="4" customFormat="1" ht="24.75" customHeight="1" x14ac:dyDescent="0.3">
      <c r="A30" s="75" t="s">
        <v>79</v>
      </c>
      <c r="B30" s="34"/>
      <c r="C30" s="31">
        <f t="shared" si="1"/>
        <v>22</v>
      </c>
      <c r="D30" s="34"/>
      <c r="E30" s="34"/>
      <c r="F30" s="34"/>
      <c r="G30" s="34"/>
      <c r="H30" s="34">
        <v>22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</row>
    <row r="31" spans="1:19" s="4" customFormat="1" ht="24.75" customHeight="1" x14ac:dyDescent="0.3">
      <c r="A31" s="77" t="s">
        <v>32</v>
      </c>
      <c r="B31" s="30"/>
      <c r="C31" s="31">
        <f t="shared" si="1"/>
        <v>1</v>
      </c>
      <c r="D31" s="34"/>
      <c r="E31" s="34"/>
      <c r="F31" s="34"/>
      <c r="G31" s="34">
        <v>1</v>
      </c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</row>
    <row r="32" spans="1:19" s="4" customFormat="1" ht="24.75" customHeight="1" x14ac:dyDescent="0.3">
      <c r="A32" s="75" t="s">
        <v>33</v>
      </c>
      <c r="B32" s="30"/>
      <c r="C32" s="31">
        <f t="shared" si="1"/>
        <v>21.1</v>
      </c>
      <c r="D32" s="32"/>
      <c r="E32" s="32">
        <v>21.1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</row>
    <row r="33" spans="1:19" s="4" customFormat="1" ht="24.75" customHeight="1" x14ac:dyDescent="0.3">
      <c r="A33" s="76" t="s">
        <v>34</v>
      </c>
      <c r="B33" s="30"/>
      <c r="C33" s="31">
        <f t="shared" si="1"/>
        <v>13</v>
      </c>
      <c r="D33" s="34"/>
      <c r="E33" s="34">
        <v>13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</row>
    <row r="34" spans="1:19" s="4" customFormat="1" ht="24.75" customHeight="1" x14ac:dyDescent="0.3">
      <c r="A34" s="76" t="s">
        <v>35</v>
      </c>
      <c r="B34" s="34"/>
      <c r="C34" s="31">
        <f t="shared" si="1"/>
        <v>98</v>
      </c>
      <c r="D34" s="34"/>
      <c r="E34" s="34"/>
      <c r="F34" s="34"/>
      <c r="G34" s="34"/>
      <c r="H34" s="34"/>
      <c r="I34" s="34"/>
      <c r="J34" s="34">
        <v>98</v>
      </c>
      <c r="K34" s="34"/>
      <c r="L34" s="34"/>
      <c r="M34" s="34"/>
      <c r="N34" s="34"/>
      <c r="O34" s="34"/>
      <c r="P34" s="34"/>
      <c r="Q34" s="34"/>
      <c r="R34" s="34"/>
      <c r="S34" s="34"/>
    </row>
    <row r="35" spans="1:19" s="4" customFormat="1" ht="24.75" customHeight="1" x14ac:dyDescent="0.3">
      <c r="A35" s="75" t="s">
        <v>36</v>
      </c>
      <c r="B35" s="30"/>
      <c r="C35" s="31">
        <f t="shared" si="1"/>
        <v>15.4</v>
      </c>
      <c r="D35" s="32"/>
      <c r="E35" s="33"/>
      <c r="F35" s="33">
        <v>15.4</v>
      </c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s="4" customFormat="1" ht="24.75" customHeight="1" x14ac:dyDescent="0.3">
      <c r="A36" s="75" t="s">
        <v>37</v>
      </c>
      <c r="B36" s="34"/>
      <c r="C36" s="31">
        <f t="shared" si="1"/>
        <v>244</v>
      </c>
      <c r="D36" s="32"/>
      <c r="E36" s="33"/>
      <c r="F36" s="33"/>
      <c r="G36" s="33"/>
      <c r="H36" s="34">
        <v>244</v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s="4" customFormat="1" ht="24.75" customHeight="1" x14ac:dyDescent="0.3">
      <c r="A37" s="75" t="s">
        <v>38</v>
      </c>
      <c r="B37" s="30"/>
      <c r="C37" s="31">
        <f t="shared" si="1"/>
        <v>32.5</v>
      </c>
      <c r="D37" s="32"/>
      <c r="E37" s="33"/>
      <c r="F37" s="33">
        <v>26</v>
      </c>
      <c r="G37" s="33"/>
      <c r="H37" s="33">
        <v>5.5</v>
      </c>
      <c r="I37" s="33">
        <v>1</v>
      </c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s="4" customFormat="1" ht="24.75" customHeight="1" x14ac:dyDescent="0.3">
      <c r="A38" s="75" t="s">
        <v>39</v>
      </c>
      <c r="B38" s="30"/>
      <c r="C38" s="31">
        <f t="shared" si="1"/>
        <v>11.2</v>
      </c>
      <c r="D38" s="31"/>
      <c r="E38" s="34"/>
      <c r="F38" s="34">
        <v>11.2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</row>
    <row r="39" spans="1:19" s="4" customFormat="1" ht="24.75" customHeight="1" x14ac:dyDescent="0.3">
      <c r="A39" s="75" t="s">
        <v>40</v>
      </c>
      <c r="B39" s="30"/>
      <c r="C39" s="31">
        <f t="shared" si="1"/>
        <v>10</v>
      </c>
      <c r="D39" s="34"/>
      <c r="E39" s="34"/>
      <c r="F39" s="34"/>
      <c r="G39" s="34">
        <v>10</v>
      </c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19" s="4" customFormat="1" ht="24.75" customHeight="1" x14ac:dyDescent="0.3">
      <c r="A40" s="75" t="s">
        <v>41</v>
      </c>
      <c r="B40" s="34"/>
      <c r="C40" s="31">
        <f t="shared" si="1"/>
        <v>59</v>
      </c>
      <c r="D40" s="34"/>
      <c r="E40" s="34"/>
      <c r="F40" s="34"/>
      <c r="G40" s="34"/>
      <c r="H40" s="34">
        <v>59</v>
      </c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19" s="4" customFormat="1" ht="24.75" customHeight="1" x14ac:dyDescent="0.3">
      <c r="A41" s="75" t="s">
        <v>80</v>
      </c>
      <c r="B41" s="34"/>
      <c r="C41" s="31">
        <f t="shared" si="1"/>
        <v>29</v>
      </c>
      <c r="D41" s="34"/>
      <c r="E41" s="34"/>
      <c r="F41" s="34"/>
      <c r="G41" s="34"/>
      <c r="H41" s="34"/>
      <c r="I41" s="34">
        <v>29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1:19" s="4" customFormat="1" ht="24.75" customHeight="1" x14ac:dyDescent="0.3">
      <c r="A42" s="75" t="s">
        <v>81</v>
      </c>
      <c r="B42" s="34"/>
      <c r="C42" s="31">
        <f t="shared" si="1"/>
        <v>11</v>
      </c>
      <c r="D42" s="34"/>
      <c r="E42" s="34"/>
      <c r="F42" s="34"/>
      <c r="G42" s="34"/>
      <c r="H42" s="34">
        <v>11</v>
      </c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19" s="4" customFormat="1" ht="24.75" customHeight="1" x14ac:dyDescent="0.3">
      <c r="A43" s="75" t="s">
        <v>42</v>
      </c>
      <c r="B43" s="30"/>
      <c r="C43" s="31">
        <f t="shared" si="1"/>
        <v>20</v>
      </c>
      <c r="D43" s="32"/>
      <c r="E43" s="33">
        <v>0</v>
      </c>
      <c r="F43" s="33"/>
      <c r="G43" s="33"/>
      <c r="H43" s="33">
        <v>20</v>
      </c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s="4" customFormat="1" ht="24.75" customHeight="1" x14ac:dyDescent="0.3">
      <c r="A44" s="75" t="s">
        <v>43</v>
      </c>
      <c r="B44" s="30"/>
      <c r="C44" s="31">
        <f t="shared" si="1"/>
        <v>42</v>
      </c>
      <c r="D44" s="34"/>
      <c r="E44" s="34"/>
      <c r="F44" s="34"/>
      <c r="G44" s="34">
        <v>42</v>
      </c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</row>
    <row r="45" spans="1:19" s="4" customFormat="1" ht="24.75" customHeight="1" x14ac:dyDescent="0.3">
      <c r="A45" s="78" t="s">
        <v>44</v>
      </c>
      <c r="B45" s="66" t="s">
        <v>45</v>
      </c>
      <c r="C45" s="36">
        <f t="shared" si="1"/>
        <v>249.65575898799997</v>
      </c>
      <c r="D45" s="36">
        <v>55</v>
      </c>
      <c r="E45" s="86"/>
      <c r="F45" s="86">
        <v>54.820478055499997</v>
      </c>
      <c r="G45" s="86">
        <v>64.326855490499995</v>
      </c>
      <c r="H45" s="36">
        <v>29.184842265999997</v>
      </c>
      <c r="I45" s="36">
        <v>46.323583176</v>
      </c>
      <c r="J45" s="36"/>
      <c r="K45" s="36"/>
      <c r="L45" s="36"/>
      <c r="M45" s="36"/>
      <c r="N45" s="36"/>
      <c r="O45" s="36"/>
      <c r="P45" s="36"/>
      <c r="Q45" s="36"/>
      <c r="R45" s="36"/>
      <c r="S45" s="36"/>
    </row>
    <row r="46" spans="1:19" s="4" customFormat="1" ht="24.75" customHeight="1" x14ac:dyDescent="0.3">
      <c r="A46" s="78" t="s">
        <v>46</v>
      </c>
      <c r="B46" s="85" t="s">
        <v>47</v>
      </c>
      <c r="C46" s="36">
        <f t="shared" si="1"/>
        <v>6</v>
      </c>
      <c r="D46" s="37"/>
      <c r="E46" s="36"/>
      <c r="F46" s="36">
        <v>6</v>
      </c>
      <c r="G46" s="36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</row>
    <row r="47" spans="1:19" s="4" customFormat="1" ht="24.75" customHeight="1" x14ac:dyDescent="0.3">
      <c r="A47" s="79" t="s">
        <v>48</v>
      </c>
      <c r="B47" s="66" t="s">
        <v>47</v>
      </c>
      <c r="C47" s="36">
        <f t="shared" si="1"/>
        <v>15</v>
      </c>
      <c r="D47" s="36">
        <v>13</v>
      </c>
      <c r="E47" s="36"/>
      <c r="F47" s="36">
        <v>2</v>
      </c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</row>
    <row r="48" spans="1:19" s="4" customFormat="1" ht="24.75" customHeight="1" x14ac:dyDescent="0.3">
      <c r="A48" s="78" t="s">
        <v>49</v>
      </c>
      <c r="B48" s="85" t="s">
        <v>47</v>
      </c>
      <c r="C48" s="36">
        <f t="shared" si="1"/>
        <v>16.489629480000001</v>
      </c>
      <c r="D48" s="36">
        <v>14</v>
      </c>
      <c r="E48" s="87"/>
      <c r="F48" s="87">
        <v>2.4896294800000005</v>
      </c>
      <c r="G48" s="36"/>
      <c r="H48" s="37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</row>
    <row r="49" spans="1:19" s="4" customFormat="1" ht="24.75" customHeight="1" x14ac:dyDescent="0.3">
      <c r="A49" s="78" t="s">
        <v>50</v>
      </c>
      <c r="B49" s="66" t="s">
        <v>45</v>
      </c>
      <c r="C49" s="36">
        <f t="shared" si="1"/>
        <v>446</v>
      </c>
      <c r="D49" s="36">
        <v>213</v>
      </c>
      <c r="E49" s="36"/>
      <c r="F49" s="36">
        <v>96</v>
      </c>
      <c r="G49" s="36">
        <v>80</v>
      </c>
      <c r="H49" s="38">
        <v>16</v>
      </c>
      <c r="I49" s="38">
        <v>41</v>
      </c>
      <c r="J49" s="38"/>
      <c r="K49" s="38"/>
      <c r="L49" s="38"/>
      <c r="M49" s="38"/>
      <c r="N49" s="38"/>
      <c r="O49" s="38"/>
      <c r="P49" s="38"/>
      <c r="Q49" s="38"/>
      <c r="R49" s="38"/>
      <c r="S49" s="38"/>
    </row>
    <row r="50" spans="1:19" s="4" customFormat="1" ht="24.75" customHeight="1" x14ac:dyDescent="0.3">
      <c r="A50" s="79" t="s">
        <v>51</v>
      </c>
      <c r="B50" s="66" t="s">
        <v>47</v>
      </c>
      <c r="C50" s="36">
        <f t="shared" si="1"/>
        <v>442.48880945992448</v>
      </c>
      <c r="D50" s="36"/>
      <c r="E50" s="36"/>
      <c r="F50" s="36"/>
      <c r="G50" s="36"/>
      <c r="H50" s="36"/>
      <c r="I50" s="36">
        <v>355.70006314742443</v>
      </c>
      <c r="J50" s="36">
        <v>86.788746312500024</v>
      </c>
      <c r="K50" s="36"/>
      <c r="L50" s="36"/>
      <c r="M50" s="36"/>
      <c r="N50" s="36"/>
      <c r="O50" s="36"/>
      <c r="P50" s="36"/>
      <c r="Q50" s="36"/>
      <c r="R50" s="36"/>
      <c r="S50" s="36"/>
    </row>
    <row r="51" spans="1:19" s="4" customFormat="1" ht="24.75" customHeight="1" x14ac:dyDescent="0.3">
      <c r="A51" s="78" t="s">
        <v>52</v>
      </c>
      <c r="B51" s="85" t="s">
        <v>47</v>
      </c>
      <c r="C51" s="36">
        <f t="shared" si="1"/>
        <v>48</v>
      </c>
      <c r="D51" s="36"/>
      <c r="E51" s="36"/>
      <c r="F51" s="36">
        <v>32</v>
      </c>
      <c r="G51" s="36">
        <v>16</v>
      </c>
      <c r="H51" s="37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</row>
    <row r="52" spans="1:19" s="4" customFormat="1" ht="24.75" customHeight="1" x14ac:dyDescent="0.3">
      <c r="A52" s="80" t="s">
        <v>53</v>
      </c>
      <c r="B52" s="39"/>
      <c r="C52" s="40">
        <f t="shared" si="1"/>
        <v>25.375831332000001</v>
      </c>
      <c r="D52" s="44"/>
      <c r="E52" s="44"/>
      <c r="F52" s="44">
        <v>25.375831332000001</v>
      </c>
      <c r="G52" s="42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</row>
    <row r="53" spans="1:19" s="4" customFormat="1" ht="24.75" customHeight="1" x14ac:dyDescent="0.3">
      <c r="A53" s="80" t="s">
        <v>54</v>
      </c>
      <c r="B53" s="39"/>
      <c r="C53" s="40">
        <f t="shared" si="1"/>
        <v>13.645</v>
      </c>
      <c r="D53" s="41"/>
      <c r="E53" s="40">
        <v>13.645</v>
      </c>
      <c r="F53" s="42"/>
      <c r="G53" s="42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</row>
    <row r="54" spans="1:19" s="4" customFormat="1" ht="24.75" customHeight="1" x14ac:dyDescent="0.3">
      <c r="A54" s="80" t="s">
        <v>55</v>
      </c>
      <c r="B54" s="39"/>
      <c r="C54" s="40">
        <f t="shared" si="1"/>
        <v>162.56765820000001</v>
      </c>
      <c r="D54" s="40"/>
      <c r="E54" s="40"/>
      <c r="F54" s="40">
        <v>75</v>
      </c>
      <c r="G54" s="40">
        <v>42.108836549999999</v>
      </c>
      <c r="H54" s="40">
        <v>45.458821649999997</v>
      </c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</row>
    <row r="55" spans="1:19" s="4" customFormat="1" ht="24.75" customHeight="1" x14ac:dyDescent="0.3">
      <c r="A55" s="81" t="s">
        <v>56</v>
      </c>
      <c r="B55" s="45"/>
      <c r="C55" s="40">
        <f>SUM(D55:S55)</f>
        <v>3</v>
      </c>
      <c r="D55" s="46"/>
      <c r="E55" s="40">
        <v>3</v>
      </c>
      <c r="F55" s="47"/>
      <c r="G55" s="47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</row>
    <row r="56" spans="1:19" ht="24.75" customHeight="1" x14ac:dyDescent="0.25">
      <c r="A56" s="49" t="s">
        <v>57</v>
      </c>
      <c r="B56" s="50"/>
      <c r="C56" s="50">
        <f t="shared" ref="C56:S56" si="2">SUM(C13:C55)</f>
        <v>3135.2801874599245</v>
      </c>
      <c r="D56" s="50">
        <f t="shared" si="2"/>
        <v>295</v>
      </c>
      <c r="E56" s="50">
        <f t="shared" si="2"/>
        <v>204.345</v>
      </c>
      <c r="F56" s="50">
        <f t="shared" si="2"/>
        <v>475.78593886749996</v>
      </c>
      <c r="G56" s="50">
        <f t="shared" si="2"/>
        <v>316.23944204049997</v>
      </c>
      <c r="H56" s="50">
        <f t="shared" si="2"/>
        <v>486.09741391599999</v>
      </c>
      <c r="I56" s="50">
        <f t="shared" si="2"/>
        <v>493.02364632342443</v>
      </c>
      <c r="J56" s="50">
        <f t="shared" si="2"/>
        <v>734.78874631250005</v>
      </c>
      <c r="K56" s="50">
        <f t="shared" si="2"/>
        <v>130</v>
      </c>
      <c r="L56" s="50">
        <f t="shared" si="2"/>
        <v>0</v>
      </c>
      <c r="M56" s="50">
        <f t="shared" si="2"/>
        <v>0</v>
      </c>
      <c r="N56" s="50">
        <f t="shared" si="2"/>
        <v>0</v>
      </c>
      <c r="O56" s="50">
        <f t="shared" si="2"/>
        <v>0</v>
      </c>
      <c r="P56" s="50">
        <f t="shared" si="2"/>
        <v>0</v>
      </c>
      <c r="Q56" s="50">
        <f t="shared" si="2"/>
        <v>0</v>
      </c>
      <c r="R56" s="50">
        <f t="shared" si="2"/>
        <v>0</v>
      </c>
      <c r="S56" s="50">
        <f t="shared" si="2"/>
        <v>0</v>
      </c>
    </row>
    <row r="57" spans="1:19" ht="24.75" customHeight="1" x14ac:dyDescent="0.2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</row>
    <row r="58" spans="1:19" ht="24.75" customHeight="1" x14ac:dyDescent="0.3">
      <c r="A58" s="2"/>
      <c r="B58" s="54"/>
      <c r="C58" s="54"/>
      <c r="D58" s="54"/>
      <c r="E58" s="54"/>
      <c r="F58" s="54"/>
      <c r="G58" s="54"/>
      <c r="H58" s="55"/>
      <c r="I58" s="55"/>
      <c r="J58" s="55"/>
      <c r="K58" s="55"/>
      <c r="L58" s="55"/>
      <c r="M58" s="55"/>
      <c r="N58" s="55"/>
      <c r="O58" s="55"/>
      <c r="P58" s="56"/>
      <c r="Q58" s="56"/>
      <c r="R58" s="56"/>
      <c r="S58" s="56"/>
    </row>
    <row r="59" spans="1:19" ht="24.75" customHeight="1" x14ac:dyDescent="0.3">
      <c r="A59" s="2"/>
      <c r="B59" s="54"/>
      <c r="C59" s="54"/>
      <c r="D59" s="54"/>
      <c r="E59" s="54"/>
      <c r="F59" s="54"/>
      <c r="G59" s="54"/>
      <c r="H59" s="55"/>
      <c r="I59" s="55"/>
      <c r="J59" s="55"/>
      <c r="K59" s="55"/>
      <c r="L59" s="55"/>
      <c r="M59" s="55"/>
      <c r="N59" s="55"/>
      <c r="O59" s="55"/>
      <c r="P59" s="56"/>
      <c r="Q59" s="56"/>
      <c r="R59" s="56"/>
      <c r="S59" s="56"/>
    </row>
    <row r="60" spans="1:19" ht="24.75" customHeight="1" x14ac:dyDescent="0.25">
      <c r="A60" s="1" t="s">
        <v>58</v>
      </c>
      <c r="B60" s="54"/>
      <c r="C60" s="54"/>
      <c r="D60" s="54"/>
      <c r="E60" s="54"/>
      <c r="F60" s="54"/>
      <c r="G60" s="54"/>
      <c r="H60" s="55"/>
      <c r="I60" s="55"/>
      <c r="J60" s="55"/>
      <c r="K60" s="55"/>
      <c r="L60" s="55"/>
      <c r="M60" s="55"/>
      <c r="N60" s="55"/>
      <c r="O60" s="55"/>
      <c r="P60" s="56"/>
      <c r="Q60" s="56"/>
      <c r="R60" s="56"/>
      <c r="S60" s="56"/>
    </row>
    <row r="61" spans="1:19" ht="24.75" customHeight="1" x14ac:dyDescent="0.25">
      <c r="A61" s="19" t="s">
        <v>12</v>
      </c>
      <c r="B61" s="54"/>
      <c r="C61" s="54"/>
      <c r="D61" s="54"/>
      <c r="E61" s="54"/>
      <c r="F61" s="54"/>
      <c r="G61" s="54"/>
      <c r="H61" s="55"/>
      <c r="I61" s="55"/>
      <c r="J61" s="55"/>
      <c r="K61" s="55"/>
      <c r="L61" s="55"/>
      <c r="M61" s="55"/>
      <c r="N61" s="55"/>
      <c r="O61" s="55"/>
      <c r="P61" s="56"/>
      <c r="Q61" s="56"/>
      <c r="R61" s="56"/>
      <c r="S61" s="56"/>
    </row>
    <row r="62" spans="1:19" ht="24.75" customHeight="1" x14ac:dyDescent="0.25">
      <c r="A62" s="19" t="s">
        <v>13</v>
      </c>
      <c r="B62" s="54"/>
      <c r="C62" s="54"/>
      <c r="D62" s="54"/>
      <c r="E62" s="54"/>
      <c r="F62" s="54"/>
      <c r="G62" s="54"/>
      <c r="H62" s="55"/>
      <c r="I62" s="55"/>
      <c r="J62" s="55"/>
      <c r="K62" s="55"/>
      <c r="L62" s="55"/>
      <c r="M62" s="55"/>
      <c r="N62" s="55"/>
      <c r="O62" s="55"/>
      <c r="P62" s="56"/>
      <c r="Q62" s="56"/>
      <c r="R62" s="56"/>
      <c r="S62" s="56"/>
    </row>
    <row r="63" spans="1:19" ht="24.75" customHeight="1" x14ac:dyDescent="0.3">
      <c r="B63" s="54"/>
      <c r="C63" s="54"/>
      <c r="D63" s="54"/>
      <c r="E63" s="54"/>
      <c r="F63" s="54"/>
      <c r="G63" s="54"/>
      <c r="H63" s="55"/>
      <c r="I63" s="55"/>
      <c r="J63" s="55"/>
      <c r="K63" s="55"/>
      <c r="L63" s="55"/>
      <c r="M63" s="55"/>
      <c r="N63" s="55"/>
      <c r="O63" s="55"/>
      <c r="P63" s="56"/>
      <c r="Q63" s="56"/>
      <c r="R63" s="56"/>
      <c r="S63" s="56"/>
    </row>
    <row r="64" spans="1:19" ht="51.75" customHeight="1" x14ac:dyDescent="0.25">
      <c r="A64" s="57" t="s">
        <v>14</v>
      </c>
      <c r="B64" s="58" t="s">
        <v>15</v>
      </c>
      <c r="C64" s="20" t="s">
        <v>74</v>
      </c>
      <c r="D64" s="58" t="s">
        <v>16</v>
      </c>
      <c r="E64" s="59">
        <f t="shared" ref="E64:S64" si="3">E12</f>
        <v>2019</v>
      </c>
      <c r="F64" s="59">
        <f t="shared" si="3"/>
        <v>2020</v>
      </c>
      <c r="G64" s="59">
        <f t="shared" si="3"/>
        <v>2021</v>
      </c>
      <c r="H64" s="59">
        <f t="shared" si="3"/>
        <v>2022</v>
      </c>
      <c r="I64" s="59">
        <f t="shared" si="3"/>
        <v>2023</v>
      </c>
      <c r="J64" s="59">
        <f t="shared" si="3"/>
        <v>2024</v>
      </c>
      <c r="K64" s="59">
        <f t="shared" si="3"/>
        <v>2025</v>
      </c>
      <c r="L64" s="59">
        <f t="shared" si="3"/>
        <v>2026</v>
      </c>
      <c r="M64" s="59">
        <f t="shared" si="3"/>
        <v>2027</v>
      </c>
      <c r="N64" s="59">
        <f t="shared" si="3"/>
        <v>2028</v>
      </c>
      <c r="O64" s="59">
        <f t="shared" si="3"/>
        <v>2029</v>
      </c>
      <c r="P64" s="59">
        <f t="shared" si="3"/>
        <v>2030</v>
      </c>
      <c r="Q64" s="59">
        <f t="shared" si="3"/>
        <v>2031</v>
      </c>
      <c r="R64" s="59">
        <f t="shared" si="3"/>
        <v>2032</v>
      </c>
      <c r="S64" s="59">
        <f t="shared" si="3"/>
        <v>2033</v>
      </c>
    </row>
    <row r="65" spans="1:19" ht="24.75" customHeight="1" x14ac:dyDescent="0.3">
      <c r="A65" s="82" t="s">
        <v>59</v>
      </c>
      <c r="B65" s="83"/>
      <c r="C65" s="72">
        <f>+SUM(D65:S65)</f>
        <v>25</v>
      </c>
      <c r="D65" s="73"/>
      <c r="E65" s="73"/>
      <c r="F65" s="73"/>
      <c r="G65" s="73">
        <v>25</v>
      </c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</row>
    <row r="66" spans="1:19" ht="24.75" customHeight="1" x14ac:dyDescent="0.25">
      <c r="A66" s="74" t="s">
        <v>72</v>
      </c>
      <c r="B66" s="60"/>
      <c r="C66" s="60">
        <f t="shared" ref="C66:C73" si="4">+SUM(D66:S66)</f>
        <v>50</v>
      </c>
      <c r="D66" s="60"/>
      <c r="E66" s="60"/>
      <c r="F66" s="61"/>
      <c r="G66" s="61">
        <v>50</v>
      </c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</row>
    <row r="67" spans="1:19" ht="24.75" customHeight="1" x14ac:dyDescent="0.25">
      <c r="A67" s="74" t="s">
        <v>60</v>
      </c>
      <c r="B67" s="60"/>
      <c r="C67" s="60">
        <f t="shared" si="4"/>
        <v>44</v>
      </c>
      <c r="D67" s="60"/>
      <c r="E67" s="29">
        <v>44</v>
      </c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</row>
    <row r="68" spans="1:19" ht="43.5" customHeight="1" x14ac:dyDescent="0.25">
      <c r="A68" s="74" t="s">
        <v>61</v>
      </c>
      <c r="B68" s="60"/>
      <c r="C68" s="60">
        <f t="shared" si="4"/>
        <v>380</v>
      </c>
      <c r="D68" s="63"/>
      <c r="E68" s="60">
        <v>190</v>
      </c>
      <c r="F68" s="61">
        <v>190</v>
      </c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</row>
    <row r="69" spans="1:19" ht="34.5" customHeight="1" x14ac:dyDescent="0.25">
      <c r="A69" s="84" t="s">
        <v>70</v>
      </c>
      <c r="B69" s="60"/>
      <c r="C69" s="60">
        <f t="shared" si="4"/>
        <v>205</v>
      </c>
      <c r="D69" s="63"/>
      <c r="E69" s="60">
        <v>100</v>
      </c>
      <c r="F69" s="61">
        <v>105</v>
      </c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</row>
    <row r="70" spans="1:19" ht="24.75" customHeight="1" x14ac:dyDescent="0.25">
      <c r="A70" s="76" t="s">
        <v>62</v>
      </c>
      <c r="B70" s="34"/>
      <c r="C70" s="34">
        <f t="shared" si="4"/>
        <v>34</v>
      </c>
      <c r="D70" s="34"/>
      <c r="E70" s="34"/>
      <c r="F70" s="65"/>
      <c r="G70" s="65"/>
      <c r="H70" s="65"/>
      <c r="I70" s="65">
        <v>34</v>
      </c>
      <c r="J70" s="65">
        <v>0</v>
      </c>
      <c r="K70" s="65"/>
      <c r="L70" s="65"/>
      <c r="M70" s="65"/>
      <c r="N70" s="65"/>
      <c r="O70" s="65"/>
      <c r="P70" s="65"/>
      <c r="Q70" s="65"/>
      <c r="R70" s="65"/>
      <c r="S70" s="65"/>
    </row>
    <row r="71" spans="1:19" ht="24.75" customHeight="1" x14ac:dyDescent="0.25">
      <c r="A71" s="75" t="s">
        <v>63</v>
      </c>
      <c r="B71" s="34"/>
      <c r="C71" s="34">
        <f t="shared" si="4"/>
        <v>2.41</v>
      </c>
      <c r="D71" s="34"/>
      <c r="E71" s="65">
        <v>2.41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</row>
    <row r="72" spans="1:19" ht="24.75" customHeight="1" x14ac:dyDescent="0.25">
      <c r="A72" s="78" t="s">
        <v>64</v>
      </c>
      <c r="B72" s="66" t="s">
        <v>45</v>
      </c>
      <c r="C72" s="66">
        <f t="shared" si="4"/>
        <v>259.90497650000003</v>
      </c>
      <c r="D72" s="36">
        <v>106</v>
      </c>
      <c r="E72" s="36"/>
      <c r="F72" s="38">
        <v>106.59377500000004</v>
      </c>
      <c r="G72" s="38">
        <v>10.024375000000001</v>
      </c>
      <c r="H72" s="38">
        <v>37.286826499999997</v>
      </c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</row>
    <row r="73" spans="1:19" ht="24.75" customHeight="1" x14ac:dyDescent="0.25">
      <c r="A73" s="78" t="s">
        <v>65</v>
      </c>
      <c r="B73" s="66" t="s">
        <v>47</v>
      </c>
      <c r="C73" s="66">
        <f t="shared" si="4"/>
        <v>13</v>
      </c>
      <c r="D73" s="36"/>
      <c r="E73" s="36">
        <v>2</v>
      </c>
      <c r="F73" s="36">
        <v>11</v>
      </c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</row>
    <row r="74" spans="1:19" ht="24.75" customHeight="1" x14ac:dyDescent="0.25">
      <c r="A74" s="69" t="s">
        <v>57</v>
      </c>
      <c r="B74" s="53">
        <f>SUM(B70:B73)</f>
        <v>0</v>
      </c>
      <c r="C74" s="53">
        <f t="shared" ref="C74:S74" si="5">SUM(C65:C73)</f>
        <v>1013.3149765000001</v>
      </c>
      <c r="D74" s="53">
        <f t="shared" si="5"/>
        <v>106</v>
      </c>
      <c r="E74" s="53">
        <f t="shared" si="5"/>
        <v>338.41</v>
      </c>
      <c r="F74" s="53">
        <f t="shared" si="5"/>
        <v>412.59377500000005</v>
      </c>
      <c r="G74" s="53">
        <f t="shared" si="5"/>
        <v>85.024375000000006</v>
      </c>
      <c r="H74" s="53">
        <f t="shared" si="5"/>
        <v>37.286826499999997</v>
      </c>
      <c r="I74" s="53">
        <f t="shared" si="5"/>
        <v>34</v>
      </c>
      <c r="J74" s="53">
        <f t="shared" si="5"/>
        <v>0</v>
      </c>
      <c r="K74" s="53">
        <f t="shared" si="5"/>
        <v>0</v>
      </c>
      <c r="L74" s="53">
        <f t="shared" si="5"/>
        <v>0</v>
      </c>
      <c r="M74" s="53">
        <f t="shared" si="5"/>
        <v>0</v>
      </c>
      <c r="N74" s="53">
        <f t="shared" si="5"/>
        <v>0</v>
      </c>
      <c r="O74" s="53">
        <f t="shared" si="5"/>
        <v>0</v>
      </c>
      <c r="P74" s="53">
        <f t="shared" si="5"/>
        <v>0</v>
      </c>
      <c r="Q74" s="53">
        <f t="shared" si="5"/>
        <v>0</v>
      </c>
      <c r="R74" s="53">
        <f t="shared" si="5"/>
        <v>0</v>
      </c>
      <c r="S74" s="53">
        <f t="shared" si="5"/>
        <v>0</v>
      </c>
    </row>
    <row r="75" spans="1:19" ht="24.75" customHeight="1" x14ac:dyDescent="0.3">
      <c r="B75" s="56"/>
      <c r="C75" s="56"/>
      <c r="D75" s="67"/>
      <c r="E75" s="67"/>
      <c r="F75" s="67"/>
      <c r="G75" s="67"/>
      <c r="H75" s="67"/>
      <c r="I75" s="54"/>
      <c r="J75" s="55"/>
      <c r="K75" s="55"/>
      <c r="L75" s="55"/>
      <c r="M75" s="55"/>
      <c r="N75" s="55"/>
      <c r="O75" s="55"/>
      <c r="P75" s="56"/>
      <c r="Q75" s="56"/>
      <c r="R75" s="56"/>
      <c r="S75" s="56"/>
    </row>
    <row r="76" spans="1:19" ht="24.75" customHeight="1" x14ac:dyDescent="0.3">
      <c r="B76" s="56"/>
      <c r="C76" s="56"/>
      <c r="D76" s="54"/>
      <c r="E76" s="54"/>
      <c r="F76" s="54"/>
      <c r="G76" s="54"/>
      <c r="H76" s="54"/>
      <c r="I76" s="54"/>
      <c r="J76" s="55"/>
      <c r="K76" s="55"/>
      <c r="L76" s="55"/>
      <c r="M76" s="55"/>
      <c r="N76" s="55"/>
      <c r="O76" s="55"/>
      <c r="P76" s="56"/>
      <c r="Q76" s="56"/>
      <c r="R76" s="56"/>
      <c r="S76" s="56"/>
    </row>
    <row r="77" spans="1:19" ht="24.75" customHeight="1" x14ac:dyDescent="0.3">
      <c r="B77" s="56"/>
      <c r="C77" s="56"/>
      <c r="D77" s="54"/>
      <c r="E77" s="54"/>
      <c r="F77" s="54"/>
      <c r="G77" s="54"/>
      <c r="H77" s="54"/>
      <c r="I77" s="54"/>
      <c r="J77" s="55"/>
      <c r="K77" s="55"/>
      <c r="L77" s="55"/>
      <c r="M77" s="55"/>
      <c r="N77" s="55"/>
      <c r="O77" s="55"/>
      <c r="P77" s="56"/>
      <c r="Q77" s="56"/>
      <c r="R77" s="56"/>
      <c r="S77" s="56"/>
    </row>
    <row r="78" spans="1:19" ht="24.75" customHeight="1" x14ac:dyDescent="0.25">
      <c r="A78" s="1" t="s">
        <v>66</v>
      </c>
      <c r="B78" s="56"/>
      <c r="C78" s="56"/>
      <c r="D78" s="54"/>
      <c r="E78" s="54"/>
      <c r="F78" s="54"/>
      <c r="G78" s="54"/>
      <c r="H78" s="54"/>
      <c r="I78" s="54"/>
      <c r="J78" s="55"/>
      <c r="K78" s="55"/>
      <c r="L78" s="55"/>
      <c r="M78" s="55"/>
      <c r="N78" s="55"/>
      <c r="O78" s="55"/>
      <c r="P78" s="56"/>
      <c r="Q78" s="56"/>
      <c r="R78" s="56"/>
      <c r="S78" s="56"/>
    </row>
    <row r="79" spans="1:19" ht="24.75" customHeight="1" x14ac:dyDescent="0.25">
      <c r="A79" s="19" t="s">
        <v>12</v>
      </c>
      <c r="B79" s="56"/>
      <c r="C79" s="56"/>
      <c r="D79" s="54"/>
      <c r="E79" s="54"/>
      <c r="F79" s="54"/>
      <c r="G79" s="54"/>
      <c r="H79" s="54"/>
      <c r="I79" s="54"/>
      <c r="J79" s="55"/>
      <c r="K79" s="55"/>
      <c r="L79" s="55"/>
      <c r="M79" s="55"/>
      <c r="N79" s="55"/>
      <c r="O79" s="55"/>
      <c r="P79" s="56"/>
      <c r="Q79" s="56"/>
      <c r="R79" s="56"/>
      <c r="S79" s="56"/>
    </row>
    <row r="80" spans="1:19" ht="24.75" customHeight="1" x14ac:dyDescent="0.25">
      <c r="A80" s="19" t="s">
        <v>13</v>
      </c>
      <c r="B80" s="56"/>
      <c r="C80" s="56"/>
      <c r="D80" s="54"/>
      <c r="E80" s="54"/>
      <c r="F80" s="54"/>
      <c r="G80" s="54"/>
      <c r="H80" s="54"/>
      <c r="I80" s="54"/>
      <c r="J80" s="55"/>
      <c r="K80" s="55"/>
      <c r="L80" s="55"/>
      <c r="M80" s="55"/>
      <c r="N80" s="55"/>
      <c r="O80" s="55"/>
      <c r="P80" s="56"/>
      <c r="Q80" s="56"/>
      <c r="R80" s="56"/>
      <c r="S80" s="56"/>
    </row>
    <row r="81" spans="1:19" ht="24.75" customHeight="1" x14ac:dyDescent="0.25">
      <c r="A81" s="19"/>
      <c r="B81" s="56"/>
      <c r="C81" s="56"/>
      <c r="D81" s="54"/>
      <c r="E81" s="54"/>
      <c r="F81" s="54"/>
      <c r="G81" s="54"/>
      <c r="H81" s="54"/>
      <c r="I81" s="54"/>
      <c r="J81" s="55"/>
      <c r="K81" s="55"/>
      <c r="L81" s="55"/>
      <c r="M81" s="55"/>
      <c r="N81" s="55"/>
      <c r="O81" s="55"/>
      <c r="P81" s="56"/>
      <c r="Q81" s="56"/>
      <c r="R81" s="56"/>
      <c r="S81" s="56"/>
    </row>
    <row r="82" spans="1:19" ht="53.25" customHeight="1" x14ac:dyDescent="0.3">
      <c r="A82" s="68" t="s">
        <v>14</v>
      </c>
      <c r="B82" s="58" t="s">
        <v>15</v>
      </c>
      <c r="C82" s="58" t="s">
        <v>74</v>
      </c>
      <c r="D82" s="58" t="s">
        <v>16</v>
      </c>
      <c r="E82" s="59">
        <f t="shared" ref="E82:S82" si="6">E12</f>
        <v>2019</v>
      </c>
      <c r="F82" s="59">
        <f t="shared" si="6"/>
        <v>2020</v>
      </c>
      <c r="G82" s="59">
        <f t="shared" si="6"/>
        <v>2021</v>
      </c>
      <c r="H82" s="59">
        <f t="shared" si="6"/>
        <v>2022</v>
      </c>
      <c r="I82" s="59">
        <f t="shared" si="6"/>
        <v>2023</v>
      </c>
      <c r="J82" s="59">
        <f t="shared" si="6"/>
        <v>2024</v>
      </c>
      <c r="K82" s="59">
        <f t="shared" si="6"/>
        <v>2025</v>
      </c>
      <c r="L82" s="59">
        <f t="shared" si="6"/>
        <v>2026</v>
      </c>
      <c r="M82" s="59">
        <f t="shared" si="6"/>
        <v>2027</v>
      </c>
      <c r="N82" s="59">
        <f t="shared" si="6"/>
        <v>2028</v>
      </c>
      <c r="O82" s="59">
        <f t="shared" si="6"/>
        <v>2029</v>
      </c>
      <c r="P82" s="59">
        <f t="shared" si="6"/>
        <v>2030</v>
      </c>
      <c r="Q82" s="59">
        <f t="shared" si="6"/>
        <v>2031</v>
      </c>
      <c r="R82" s="59">
        <f t="shared" si="6"/>
        <v>2032</v>
      </c>
      <c r="S82" s="59">
        <f t="shared" si="6"/>
        <v>2033</v>
      </c>
    </row>
    <row r="83" spans="1:19" ht="24.75" customHeight="1" x14ac:dyDescent="0.25">
      <c r="A83" s="78" t="s">
        <v>75</v>
      </c>
      <c r="B83" s="85" t="s">
        <v>45</v>
      </c>
      <c r="C83" s="37">
        <f>SUM(D83:O83)</f>
        <v>846.95750412999985</v>
      </c>
      <c r="D83" s="36">
        <v>375</v>
      </c>
      <c r="E83" s="36"/>
      <c r="F83" s="36">
        <v>174.38375552499994</v>
      </c>
      <c r="G83" s="36">
        <v>153.65990552500003</v>
      </c>
      <c r="H83" s="37">
        <v>143.91384307999985</v>
      </c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</row>
    <row r="84" spans="1:19" ht="24.75" customHeight="1" x14ac:dyDescent="0.25">
      <c r="A84" s="78" t="s">
        <v>67</v>
      </c>
      <c r="B84" s="85" t="s">
        <v>45</v>
      </c>
      <c r="C84" s="37">
        <f>SUM(D84:O84)</f>
        <v>138</v>
      </c>
      <c r="D84" s="36">
        <v>75</v>
      </c>
      <c r="E84" s="36">
        <v>6</v>
      </c>
      <c r="F84" s="36">
        <v>23</v>
      </c>
      <c r="G84" s="36">
        <v>34</v>
      </c>
      <c r="H84" s="37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</row>
    <row r="85" spans="1:19" ht="24.75" customHeight="1" x14ac:dyDescent="0.25">
      <c r="A85" s="78" t="s">
        <v>68</v>
      </c>
      <c r="B85" s="85" t="s">
        <v>47</v>
      </c>
      <c r="C85" s="37">
        <f>SUM(D85:O85)</f>
        <v>63</v>
      </c>
      <c r="D85" s="36"/>
      <c r="E85" s="36"/>
      <c r="F85" s="36"/>
      <c r="G85" s="36">
        <v>63</v>
      </c>
      <c r="H85" s="37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</row>
    <row r="86" spans="1:19" ht="24.75" customHeight="1" x14ac:dyDescent="0.25">
      <c r="A86" s="78" t="s">
        <v>69</v>
      </c>
      <c r="B86" s="85" t="s">
        <v>45</v>
      </c>
      <c r="C86" s="37">
        <f>SUM(D86:O86)</f>
        <v>64</v>
      </c>
      <c r="D86" s="36">
        <v>7</v>
      </c>
      <c r="E86" s="36">
        <v>10</v>
      </c>
      <c r="F86" s="36">
        <v>22</v>
      </c>
      <c r="G86" s="36">
        <v>25</v>
      </c>
      <c r="H86" s="37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</row>
    <row r="87" spans="1:19" ht="24.75" customHeight="1" x14ac:dyDescent="0.25">
      <c r="A87" s="69" t="s">
        <v>57</v>
      </c>
      <c r="B87" s="69"/>
      <c r="C87" s="70">
        <f t="shared" ref="C87:S87" si="7">SUM(C83:C86)</f>
        <v>1111.95750413</v>
      </c>
      <c r="D87" s="70">
        <f t="shared" si="7"/>
        <v>457</v>
      </c>
      <c r="E87" s="70">
        <f t="shared" si="7"/>
        <v>16</v>
      </c>
      <c r="F87" s="70">
        <f t="shared" si="7"/>
        <v>219.38375552499994</v>
      </c>
      <c r="G87" s="70">
        <f t="shared" si="7"/>
        <v>275.659905525</v>
      </c>
      <c r="H87" s="70">
        <f t="shared" si="7"/>
        <v>143.91384307999985</v>
      </c>
      <c r="I87" s="70">
        <f t="shared" si="7"/>
        <v>0</v>
      </c>
      <c r="J87" s="70">
        <f t="shared" si="7"/>
        <v>0</v>
      </c>
      <c r="K87" s="70">
        <f t="shared" si="7"/>
        <v>0</v>
      </c>
      <c r="L87" s="70">
        <f t="shared" si="7"/>
        <v>0</v>
      </c>
      <c r="M87" s="70">
        <f t="shared" si="7"/>
        <v>0</v>
      </c>
      <c r="N87" s="70">
        <f t="shared" si="7"/>
        <v>0</v>
      </c>
      <c r="O87" s="70">
        <f t="shared" si="7"/>
        <v>0</v>
      </c>
      <c r="P87" s="70">
        <f t="shared" si="7"/>
        <v>0</v>
      </c>
      <c r="Q87" s="70">
        <f t="shared" si="7"/>
        <v>0</v>
      </c>
      <c r="R87" s="70">
        <f t="shared" si="7"/>
        <v>0</v>
      </c>
      <c r="S87" s="70">
        <f t="shared" si="7"/>
        <v>0</v>
      </c>
    </row>
    <row r="88" spans="1:19" ht="24.75" customHeight="1" x14ac:dyDescent="0.3">
      <c r="B88" s="56"/>
      <c r="C88" s="56"/>
      <c r="D88" s="67"/>
      <c r="E88" s="54"/>
      <c r="F88" s="54"/>
      <c r="G88" s="54"/>
      <c r="H88" s="54"/>
      <c r="I88" s="54"/>
      <c r="J88" s="55"/>
      <c r="K88" s="55"/>
      <c r="L88" s="55"/>
      <c r="M88" s="55"/>
      <c r="N88" s="55"/>
      <c r="O88" s="55"/>
      <c r="P88" s="56"/>
      <c r="Q88" s="56"/>
      <c r="R88" s="56"/>
      <c r="S88" s="56"/>
    </row>
    <row r="89" spans="1:19" ht="24.75" customHeight="1" x14ac:dyDescent="0.3">
      <c r="A89" s="4" t="s">
        <v>71</v>
      </c>
    </row>
    <row r="90" spans="1:19" ht="43.5" customHeight="1" x14ac:dyDescent="0.3">
      <c r="A90" s="88" t="s">
        <v>76</v>
      </c>
      <c r="B90" s="4"/>
      <c r="C90" s="4"/>
      <c r="D90" s="4"/>
      <c r="E90" s="4"/>
      <c r="F90" s="4"/>
      <c r="G90" s="4"/>
      <c r="H90" s="4"/>
    </row>
    <row r="91" spans="1:19" ht="24.75" customHeight="1" x14ac:dyDescent="0.3">
      <c r="A91" s="2" t="s">
        <v>82</v>
      </c>
      <c r="B91" s="4"/>
      <c r="C91" s="4"/>
      <c r="D91" s="4"/>
      <c r="E91" s="4"/>
      <c r="F91" s="4"/>
      <c r="G91" s="4"/>
      <c r="H91" s="4"/>
    </row>
    <row r="93" spans="1:19" ht="24.75" customHeight="1" x14ac:dyDescent="0.3">
      <c r="A93" s="2"/>
      <c r="B93" s="4"/>
      <c r="C93" s="4"/>
      <c r="D93" s="4"/>
      <c r="E93" s="4"/>
      <c r="F93" s="4"/>
      <c r="G93" s="4"/>
      <c r="H93" s="4"/>
    </row>
    <row r="94" spans="1:19" ht="24.75" customHeight="1" x14ac:dyDescent="0.3">
      <c r="A94" s="2"/>
      <c r="B94" s="4"/>
      <c r="C94" s="4"/>
      <c r="D94" s="4"/>
      <c r="E94" s="4"/>
      <c r="F94" s="4"/>
      <c r="G94" s="4"/>
      <c r="H94" s="4"/>
    </row>
  </sheetData>
  <pageMargins left="0.25" right="0.25" top="0.25" bottom="0.25" header="0.3" footer="0.3"/>
  <pageSetup paperSize="3" scale="48" fitToHeight="2" orientation="portrait" r:id="rId1"/>
  <headerFooter>
    <oddHeader>&amp;CApproved Projects Capitol Costs by In-Service Year
Per 2011/2012 Transmission Plan</oddHeader>
    <oddFooter>&amp;L&amp;BCAISO Confidential&amp;B&amp;C&amp;D&amp;RPage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_x0020_Owner xmlns="e6671a59-50a7-4167-890c-836f7535b734">
      <UserInfo>
        <DisplayName/>
        <AccountId xsi:nil="true"/>
        <AccountType/>
      </UserInfo>
    </Doc_x0020_Owner>
    <Doc_x0020_Status xmlns="e6671a59-50a7-4167-890c-836f7535b734">Under Review</Doc_x0020_Status>
    <_dlc_DocIdPersistId xmlns="dcc7e218-8b47-4273-ba28-07719656e1ad" xsi:nil="true"/>
    <TaxCatchAll xmlns="2e64aaae-efe8-4b36-9ab4-486f04499e09">
      <Value>84</Value>
    </TaxCatchAll>
    <CSMeta2010Field xmlns="http://schemas.microsoft.com/sharepoint/v3">65035b6c-4fc3-4f8f-ba5c-4dcc857f678c;2019-05-06 16:45:06;PARTIALMANUALCLASSIFIED;Automatically Updated Record Series:2019-03-19 12:37:08|False|2019-05-06 16:40:27|MANUALCLASSIFIED|2019-05-06 16:40:27|UNDEFINED|00000000-0000-0000-0000-000000000000;Automatically Updated Document Type:2019-05-06 16:45:06|False||AUTOCLASSIFIED|2019-05-06 16:45:06|UNDEFINED|00000000-0000-0000-0000-000000000000;Automatically Updated Topic:2019-05-06 16:45:06|False||AUTOCLASSIFIED|2019-05-06 16:45:06|UNDEFINED|00000000-0000-0000-0000-000000000000;False</CSMeta2010Field>
    <Division xmlns="e6671a59-50a7-4167-890c-836f7535b734">Market and Infrastructure Development</Division>
    <Date_x0020_Became_x0020_Record xmlns="e6671a59-50a7-4167-890c-836f7535b734">2019-03-11T17:07:30+00:00</Date_x0020_Became_x0020_Record>
    <InfoSec_x0020_Classification xmlns="e6671a59-50a7-4167-890c-836f7535b734" xsi:nil="true"/>
    <ac6042663e6544a5b5f6c47baa21cbec xmlns="2e64aaae-efe8-4b36-9ab4-486f04499e09">
      <Terms xmlns="http://schemas.microsoft.com/office/infopath/2007/PartnerControls"/>
    </ac6042663e6544a5b5f6c47baa21cbec>
    <mb7a63be961241008d728fcf8db72869 xmlns="2e64aaae-efe8-4b36-9ab4-486f04499e09">
      <Terms xmlns="http://schemas.microsoft.com/office/infopath/2007/PartnerControls"/>
    </mb7a63be961241008d728fcf8db72869>
    <ISO_x0020_Department xmlns="e6671a59-50a7-4167-890c-836f7535b734" xsi:nil="true"/>
    <b096d808b59a41b7a526eb1052d792f3 xmlns="2e64aaae-efe8-4b36-9ab4-486f04499e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Operations:OPR13-265 - Gen and Trans Planning, Const and Interconnection Proj Records and Operating Agreements</TermName>
          <TermId xmlns="http://schemas.microsoft.com/office/infopath/2007/PartnerControls">d46a4a1d-ea2e-4c73-b69a-0ca21e5b3074</TermId>
        </TermInfo>
      </Terms>
    </b096d808b59a41b7a526eb1052d792f3>
    <_dlc_DocId xmlns="dcc7e218-8b47-4273-ba28-07719656e1ad">XWK2E22ZZR56-44-20285</_dlc_DocId>
    <_dlc_DocIdUrl xmlns="dcc7e218-8b47-4273-ba28-07719656e1ad">
      <Url>https://records.oa.caiso.com/sites/MID/ID/RTN/_layouts/15/DocIdRedir.aspx?ID=XWK2E22ZZR56-44-20285</Url>
      <Description>XWK2E22ZZR56-44-20285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3f182-e424-487f-ac7f-33bed2fc986a">
      <Value>311</Value>
    </TaxCatchAll>
    <ISOKeywordsTaxHTField0 xmlns="2613f182-e424-487f-ac7f-33bed2fc986a">
      <Terms xmlns="http://schemas.microsoft.com/office/infopath/2007/PartnerControls"/>
    </ISOKeywordsTaxHTField0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2019-05-14T20:14:53+00:00</PostDate>
    <ExpireDate xmlns="2613f182-e424-487f-ac7f-33bed2fc986a" xsi:nil="true"/>
    <Content_x0020_Owner xmlns="2613f182-e424-487f-ac7f-33bed2fc986a">
      <UserInfo>
        <DisplayName>Almeida, Keoni</DisplayName>
        <AccountId>90</AccountId>
        <AccountType/>
      </UserInfo>
    </Content_x0020_Owner>
    <ISOContributor xmlns="2613f182-e424-487f-ac7f-33bed2fc986a">
      <UserInfo>
        <DisplayName>Osborne, Kristina</DisplayName>
        <AccountId>70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Osborne, Kristina</DisplayName>
        <AccountId>70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Planning</TermName>
          <TermId xmlns="http://schemas.microsoft.com/office/infopath/2007/PartnerControls">285a5f2c-fbc6-40b5-af08-c23b5949dd29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 xsi:nil="true"/>
    <ISOSummary xmlns="2613f182-e424-487f-ac7f-33bed2fc986a">2018-2019 Transmission Access Charge - High Voltage Capital Cost Estimates</ISOSummary>
    <Market_x0020_Notice xmlns="5bcbeff6-7c02-4b0f-b125-f1b3d566cc14">false</Market_x0020_Notice>
    <Document_x0020_Type xmlns="5bcbeff6-7c02-4b0f-b125-f1b3d566cc14" xsi:nil="true"/>
    <News_x0020_Release xmlns="5bcbeff6-7c02-4b0f-b125-f1b3d566cc14">false</News_x0020_Release>
    <ParentISOGroups xmlns="5bcbeff6-7c02-4b0f-b125-f1b3d566cc14">2018-2019 transmission access charge forecast model|894ae0c4-ad95-4d6b-a662-c4acac93190d</ParentISOGroups>
    <Orig_x0020_Post_x0020_Date xmlns="5bcbeff6-7c02-4b0f-b125-f1b3d566cc14">2019-05-14T20:14:53+00:00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bcddcc5d-c37a-4513-99ac-cf6c84015e1e</CrawlableUniqueID>
  </documentManagement>
</p:properties>
</file>

<file path=customXml/itemProps1.xml><?xml version="1.0" encoding="utf-8"?>
<ds:datastoreItem xmlns:ds="http://schemas.openxmlformats.org/officeDocument/2006/customXml" ds:itemID="{F8B8F592-AFF3-4BFA-9443-B2EB1B2B9DCA}"/>
</file>

<file path=customXml/itemProps2.xml><?xml version="1.0" encoding="utf-8"?>
<ds:datastoreItem xmlns:ds="http://schemas.openxmlformats.org/officeDocument/2006/customXml" ds:itemID="{1FF2F690-0F2C-492B-900F-221252237A03}"/>
</file>

<file path=customXml/itemProps3.xml><?xml version="1.0" encoding="utf-8"?>
<ds:datastoreItem xmlns:ds="http://schemas.openxmlformats.org/officeDocument/2006/customXml" ds:itemID="{6ED3CC77-9DAC-4D2F-B7DA-7CE76099EA6E}"/>
</file>

<file path=customXml/itemProps4.xml><?xml version="1.0" encoding="utf-8"?>
<ds:datastoreItem xmlns:ds="http://schemas.openxmlformats.org/officeDocument/2006/customXml" ds:itemID="{F8B8F592-AFF3-4BFA-9443-B2EB1B2B9D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ConsolidatedWorkSheet18-19</vt:lpstr>
      <vt:lpstr>'ConsolidatedWorkSheet18-19'!Print_Area</vt:lpstr>
    </vt:vector>
  </TitlesOfParts>
  <Company>California 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2018-2019 Transmission Access Charge - High Voltage Capital Cost Estimates</dc:title>
  <dc:creator>Singh, Abhishek</dc:creator>
  <cp:lastModifiedBy>Singh, Abhishek</cp:lastModifiedBy>
  <dcterms:created xsi:type="dcterms:W3CDTF">2019-03-04T23:23:59Z</dcterms:created>
  <dcterms:modified xsi:type="dcterms:W3CDTF">2019-03-15T20:58:26Z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_dlc_DocIdItemGuid">
    <vt:lpwstr>cab07b44-04b3-4d2b-803c-bfae0033ad67</vt:lpwstr>
  </property>
  <property fmtid="{D5CDD505-2E9C-101B-9397-08002B2CF9AE}" pid="4" name="AutoClassRecordSeries">
    <vt:lpwstr>84;#Operations:OPR13-265 - Gen and Trans Planning, Const and Interconnection Proj Records and Operating Agreements|d46a4a1d-ea2e-4c73-b69a-0ca21e5b3074</vt:lpwstr>
  </property>
  <property fmtid="{D5CDD505-2E9C-101B-9397-08002B2CF9AE}" pid="5" name="AutoClassDocumentType">
    <vt:lpwstr/>
  </property>
  <property fmtid="{D5CDD505-2E9C-101B-9397-08002B2CF9AE}" pid="6" name="AutoClassTopic">
    <vt:lpwstr/>
  </property>
  <property fmtid="{D5CDD505-2E9C-101B-9397-08002B2CF9AE}" pid="7" name="ISOArchive">
    <vt:lpwstr/>
  </property>
  <property fmtid="{D5CDD505-2E9C-101B-9397-08002B2CF9AE}" pid="8" name="ISOGroup">
    <vt:lpwstr/>
  </property>
  <property fmtid="{D5CDD505-2E9C-101B-9397-08002B2CF9AE}" pid="9" name="ISOTopic">
    <vt:lpwstr>311;#Planning|285a5f2c-fbc6-40b5-af08-c23b5949dd29</vt:lpwstr>
  </property>
  <property fmtid="{D5CDD505-2E9C-101B-9397-08002B2CF9AE}" pid="10" name="ISOKeywords">
    <vt:lpwstr/>
  </property>
</Properties>
</file>