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930" yWindow="0" windowWidth="27870" windowHeight="10620" tabRatio="895"/>
  </bookViews>
  <sheets>
    <sheet name="Instructions" sheetId="13" r:id="rId1"/>
    <sheet name="Contact Information" sheetId="12" r:id="rId2"/>
    <sheet name="CAISO MW by Tech" sheetId="2" r:id="rId3"/>
    <sheet name="Non-CAISO MW by Tech" sheetId="1" r:id="rId4"/>
    <sheet name="Behind-the-meter PV" sheetId="3" r:id="rId5"/>
    <sheet name="MSS Load Following" sheetId="11" r:id="rId6"/>
    <sheet name="CAISO CREZ Summary" sheetId="14" r:id="rId7"/>
    <sheet name="Non-CAISO CREZ Summary" sheetId="15" r:id="rId8"/>
    <sheet name="CREZ list" sheetId="10" state="hidden" r:id="rId9"/>
  </sheets>
  <definedNames>
    <definedName name="BMP">'Behind-the-meter PV'!$A$1:$I$3</definedName>
    <definedName name="caiso_mw">'CAISO MW by Tech'!$A$9:$DW$186</definedName>
    <definedName name="mss_load_following">'MSS Load Following'!$A$9:$DW$186</definedName>
    <definedName name="non_caiso_mw">'Non-CAISO MW by Tech'!$A$9:$DX$187</definedName>
    <definedName name="sum_caiso_mw">'CAISO MW by Tech'!$F$1:$DW$6</definedName>
    <definedName name="sum_mss_load_following">'MSS Load Following'!$F$1:$DW$6</definedName>
    <definedName name="sum_non_caiso_mw">'Non-CAISO MW by Tech'!$G$1:$DX$6</definedName>
  </definedNames>
  <calcPr calcId="162913"/>
  <pivotCaches>
    <pivotCache cacheId="0" r:id="rId10"/>
    <pivotCache cacheId="1" r:id="rId11"/>
  </pivotCaches>
</workbook>
</file>

<file path=xl/calcChain.xml><?xml version="1.0" encoding="utf-8"?>
<calcChain xmlns="http://schemas.openxmlformats.org/spreadsheetml/2006/main">
  <c r="D1" i="3" l="1"/>
  <c r="E1" i="3" s="1"/>
  <c r="F1" i="3" s="1"/>
  <c r="G1" i="3" s="1"/>
  <c r="H1" i="3" s="1"/>
  <c r="I1" i="3" s="1"/>
  <c r="G9" i="2"/>
  <c r="G3" i="11" l="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Y3" i="11"/>
  <c r="Z3" i="11"/>
  <c r="AA3" i="11"/>
  <c r="AB3" i="11"/>
  <c r="AC3" i="11"/>
  <c r="AD3" i="11"/>
  <c r="AE3" i="11"/>
  <c r="AF3" i="11"/>
  <c r="AG3" i="11"/>
  <c r="AH3" i="11"/>
  <c r="AI3" i="11"/>
  <c r="AJ3" i="11"/>
  <c r="AK3" i="11"/>
  <c r="AL3" i="11"/>
  <c r="AM3" i="11"/>
  <c r="AN3" i="11"/>
  <c r="AO3" i="11"/>
  <c r="AP3" i="11"/>
  <c r="AQ3" i="11"/>
  <c r="AR3" i="11"/>
  <c r="AS3" i="11"/>
  <c r="AT3" i="11"/>
  <c r="AU3" i="11"/>
  <c r="AV3" i="11"/>
  <c r="AW3" i="11"/>
  <c r="AX3" i="11"/>
  <c r="AY3" i="11"/>
  <c r="AZ3" i="11"/>
  <c r="BA3" i="11"/>
  <c r="BB3" i="11"/>
  <c r="BC3" i="11"/>
  <c r="BD3" i="11"/>
  <c r="BE3" i="11"/>
  <c r="BF3" i="11"/>
  <c r="BG3" i="11"/>
  <c r="BH3" i="11"/>
  <c r="BI3" i="11"/>
  <c r="BJ3" i="11"/>
  <c r="BK3" i="11"/>
  <c r="BL3" i="11"/>
  <c r="BM3" i="11"/>
  <c r="BN3" i="11"/>
  <c r="BO3" i="11"/>
  <c r="BP3" i="11"/>
  <c r="BQ3" i="11"/>
  <c r="BR3" i="11"/>
  <c r="BS3" i="11"/>
  <c r="BT3" i="11"/>
  <c r="BU3" i="11"/>
  <c r="BV3" i="11"/>
  <c r="BW3" i="11"/>
  <c r="BX3" i="11"/>
  <c r="BY3" i="11"/>
  <c r="BZ3" i="11"/>
  <c r="CA3" i="11"/>
  <c r="CB3" i="11"/>
  <c r="CC3" i="11"/>
  <c r="CD3" i="11"/>
  <c r="CE3" i="11"/>
  <c r="CF3" i="11"/>
  <c r="CG3" i="11"/>
  <c r="CH3" i="11"/>
  <c r="CI3" i="11"/>
  <c r="CJ3" i="11"/>
  <c r="CK3" i="11"/>
  <c r="CL3" i="11"/>
  <c r="CM3" i="11"/>
  <c r="CN3" i="11"/>
  <c r="CO3" i="11"/>
  <c r="CP3" i="11"/>
  <c r="CQ3" i="11"/>
  <c r="CR3" i="11"/>
  <c r="CS3" i="11"/>
  <c r="CT3" i="11"/>
  <c r="CU3" i="11"/>
  <c r="CV3" i="11"/>
  <c r="CW3" i="11"/>
  <c r="CX3" i="11"/>
  <c r="CY3" i="11"/>
  <c r="CZ3" i="11"/>
  <c r="DA3" i="11"/>
  <c r="DB3" i="11"/>
  <c r="DC3" i="11"/>
  <c r="DD3" i="11"/>
  <c r="DE3" i="11"/>
  <c r="DF3" i="11"/>
  <c r="DG3" i="11"/>
  <c r="DH3" i="11"/>
  <c r="DI3" i="11"/>
  <c r="DJ3" i="11"/>
  <c r="DK3" i="11"/>
  <c r="DL3" i="11"/>
  <c r="DM3" i="11"/>
  <c r="DN3" i="11"/>
  <c r="DO3" i="11"/>
  <c r="DP3" i="11"/>
  <c r="DQ3" i="11"/>
  <c r="DR3" i="11"/>
  <c r="DS3" i="11"/>
  <c r="DT3" i="11"/>
  <c r="DU3" i="11"/>
  <c r="DV3" i="11"/>
  <c r="DW3" i="11"/>
  <c r="G4" i="11"/>
  <c r="H4" i="11"/>
  <c r="I4" i="11"/>
  <c r="J4" i="11"/>
  <c r="K4" i="11"/>
  <c r="L4" i="11"/>
  <c r="M4" i="11"/>
  <c r="N4" i="11"/>
  <c r="O4" i="11"/>
  <c r="P4" i="11"/>
  <c r="Q4" i="11"/>
  <c r="R4" i="11"/>
  <c r="S4" i="11"/>
  <c r="T4" i="11"/>
  <c r="U4" i="11"/>
  <c r="V4" i="11"/>
  <c r="W4" i="11"/>
  <c r="X4" i="11"/>
  <c r="Y4" i="11"/>
  <c r="Z4" i="11"/>
  <c r="AA4" i="11"/>
  <c r="AB4" i="11"/>
  <c r="AC4" i="11"/>
  <c r="AD4" i="11"/>
  <c r="AE4" i="11"/>
  <c r="AF4" i="11"/>
  <c r="AG4" i="11"/>
  <c r="AH4" i="11"/>
  <c r="AI4" i="11"/>
  <c r="AJ4" i="11"/>
  <c r="AK4" i="11"/>
  <c r="AL4" i="11"/>
  <c r="AM4" i="11"/>
  <c r="AN4" i="11"/>
  <c r="AO4" i="11"/>
  <c r="AP4" i="11"/>
  <c r="AQ4" i="11"/>
  <c r="AR4" i="11"/>
  <c r="AS4" i="11"/>
  <c r="AT4" i="11"/>
  <c r="AU4" i="11"/>
  <c r="AV4" i="11"/>
  <c r="AW4" i="11"/>
  <c r="AX4" i="11"/>
  <c r="AY4" i="11"/>
  <c r="AZ4" i="11"/>
  <c r="BA4" i="11"/>
  <c r="BB4" i="11"/>
  <c r="BC4" i="11"/>
  <c r="BD4" i="11"/>
  <c r="BE4" i="11"/>
  <c r="BF4" i="11"/>
  <c r="BG4" i="11"/>
  <c r="BH4" i="11"/>
  <c r="BI4" i="11"/>
  <c r="BJ4" i="11"/>
  <c r="BK4" i="11"/>
  <c r="BL4" i="11"/>
  <c r="BM4" i="11"/>
  <c r="BN4" i="11"/>
  <c r="BO4" i="11"/>
  <c r="BP4" i="11"/>
  <c r="BQ4" i="11"/>
  <c r="BR4" i="11"/>
  <c r="BS4" i="11"/>
  <c r="BT4" i="11"/>
  <c r="BU4" i="11"/>
  <c r="BV4" i="11"/>
  <c r="BW4" i="11"/>
  <c r="BX4" i="11"/>
  <c r="BY4" i="11"/>
  <c r="BZ4" i="11"/>
  <c r="CA4" i="11"/>
  <c r="CB4" i="11"/>
  <c r="CC4" i="11"/>
  <c r="CD4" i="11"/>
  <c r="CE4" i="11"/>
  <c r="CF4" i="11"/>
  <c r="CG4" i="11"/>
  <c r="CH4" i="11"/>
  <c r="CI4" i="11"/>
  <c r="CJ4" i="11"/>
  <c r="CK4" i="11"/>
  <c r="CL4" i="11"/>
  <c r="CM4" i="11"/>
  <c r="CN4" i="11"/>
  <c r="CO4" i="11"/>
  <c r="CP4" i="11"/>
  <c r="CQ4" i="11"/>
  <c r="CR4" i="11"/>
  <c r="CS4" i="11"/>
  <c r="CT4" i="11"/>
  <c r="CU4" i="11"/>
  <c r="CV4" i="11"/>
  <c r="CW4" i="11"/>
  <c r="CX4" i="11"/>
  <c r="CY4" i="11"/>
  <c r="CZ4" i="11"/>
  <c r="DA4" i="11"/>
  <c r="DB4" i="11"/>
  <c r="DC4" i="11"/>
  <c r="DD4" i="11"/>
  <c r="DE4" i="11"/>
  <c r="DF4" i="11"/>
  <c r="DG4" i="11"/>
  <c r="DH4" i="11"/>
  <c r="DI4" i="11"/>
  <c r="DJ4" i="11"/>
  <c r="DK4" i="11"/>
  <c r="DL4" i="11"/>
  <c r="DM4" i="11"/>
  <c r="DN4" i="11"/>
  <c r="DO4" i="11"/>
  <c r="DP4" i="11"/>
  <c r="DQ4" i="11"/>
  <c r="DR4" i="11"/>
  <c r="DS4" i="11"/>
  <c r="DT4" i="11"/>
  <c r="DU4" i="11"/>
  <c r="DV4" i="11"/>
  <c r="DW4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V5" i="11"/>
  <c r="W5" i="11"/>
  <c r="X5" i="11"/>
  <c r="Y5" i="11"/>
  <c r="Z5" i="11"/>
  <c r="AA5" i="11"/>
  <c r="AB5" i="11"/>
  <c r="AC5" i="11"/>
  <c r="AD5" i="11"/>
  <c r="AE5" i="11"/>
  <c r="AF5" i="11"/>
  <c r="AG5" i="11"/>
  <c r="AH5" i="11"/>
  <c r="AI5" i="11"/>
  <c r="AJ5" i="11"/>
  <c r="AK5" i="11"/>
  <c r="AL5" i="11"/>
  <c r="AM5" i="11"/>
  <c r="AN5" i="11"/>
  <c r="AO5" i="11"/>
  <c r="AP5" i="11"/>
  <c r="AQ5" i="11"/>
  <c r="AR5" i="11"/>
  <c r="AS5" i="11"/>
  <c r="AT5" i="11"/>
  <c r="AU5" i="11"/>
  <c r="AV5" i="11"/>
  <c r="AW5" i="11"/>
  <c r="AX5" i="11"/>
  <c r="AY5" i="11"/>
  <c r="AZ5" i="11"/>
  <c r="BA5" i="11"/>
  <c r="BB5" i="11"/>
  <c r="BC5" i="11"/>
  <c r="BD5" i="11"/>
  <c r="BE5" i="11"/>
  <c r="BF5" i="11"/>
  <c r="BG5" i="11"/>
  <c r="BH5" i="11"/>
  <c r="BI5" i="11"/>
  <c r="BJ5" i="11"/>
  <c r="BK5" i="11"/>
  <c r="BL5" i="11"/>
  <c r="BM5" i="11"/>
  <c r="BN5" i="11"/>
  <c r="BO5" i="11"/>
  <c r="BP5" i="11"/>
  <c r="BQ5" i="11"/>
  <c r="BR5" i="11"/>
  <c r="BS5" i="11"/>
  <c r="BT5" i="11"/>
  <c r="BU5" i="11"/>
  <c r="BV5" i="11"/>
  <c r="BW5" i="11"/>
  <c r="BX5" i="11"/>
  <c r="BY5" i="11"/>
  <c r="BZ5" i="11"/>
  <c r="CA5" i="11"/>
  <c r="CB5" i="11"/>
  <c r="CC5" i="11"/>
  <c r="CD5" i="11"/>
  <c r="CE5" i="11"/>
  <c r="CF5" i="11"/>
  <c r="CG5" i="11"/>
  <c r="CH5" i="11"/>
  <c r="CI5" i="11"/>
  <c r="CJ5" i="11"/>
  <c r="CK5" i="11"/>
  <c r="CL5" i="11"/>
  <c r="CM5" i="11"/>
  <c r="CN5" i="11"/>
  <c r="CO5" i="11"/>
  <c r="CP5" i="11"/>
  <c r="CQ5" i="11"/>
  <c r="CR5" i="11"/>
  <c r="CS5" i="11"/>
  <c r="CT5" i="11"/>
  <c r="CU5" i="11"/>
  <c r="CV5" i="11"/>
  <c r="CW5" i="11"/>
  <c r="CX5" i="11"/>
  <c r="CY5" i="11"/>
  <c r="CZ5" i="11"/>
  <c r="DA5" i="11"/>
  <c r="DB5" i="11"/>
  <c r="DC5" i="11"/>
  <c r="DD5" i="11"/>
  <c r="DE5" i="11"/>
  <c r="DF5" i="11"/>
  <c r="DG5" i="11"/>
  <c r="DH5" i="11"/>
  <c r="DI5" i="11"/>
  <c r="DJ5" i="11"/>
  <c r="DK5" i="11"/>
  <c r="DL5" i="11"/>
  <c r="DM5" i="11"/>
  <c r="DN5" i="11"/>
  <c r="DO5" i="11"/>
  <c r="DP5" i="11"/>
  <c r="DQ5" i="11"/>
  <c r="DR5" i="11"/>
  <c r="DS5" i="11"/>
  <c r="DT5" i="11"/>
  <c r="DU5" i="11"/>
  <c r="DV5" i="11"/>
  <c r="DW5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V6" i="11"/>
  <c r="W6" i="11"/>
  <c r="X6" i="11"/>
  <c r="Y6" i="11"/>
  <c r="Z6" i="11"/>
  <c r="AA6" i="11"/>
  <c r="AB6" i="11"/>
  <c r="AC6" i="11"/>
  <c r="AD6" i="11"/>
  <c r="AE6" i="11"/>
  <c r="AF6" i="11"/>
  <c r="AG6" i="11"/>
  <c r="AH6" i="11"/>
  <c r="AI6" i="11"/>
  <c r="AJ6" i="11"/>
  <c r="AK6" i="11"/>
  <c r="AL6" i="11"/>
  <c r="AM6" i="11"/>
  <c r="AN6" i="11"/>
  <c r="AO6" i="11"/>
  <c r="AP6" i="11"/>
  <c r="AQ6" i="11"/>
  <c r="AR6" i="11"/>
  <c r="AS6" i="11"/>
  <c r="AT6" i="11"/>
  <c r="AU6" i="11"/>
  <c r="AV6" i="11"/>
  <c r="AW6" i="11"/>
  <c r="AX6" i="11"/>
  <c r="AY6" i="11"/>
  <c r="AZ6" i="11"/>
  <c r="BA6" i="11"/>
  <c r="BB6" i="11"/>
  <c r="BC6" i="11"/>
  <c r="BD6" i="11"/>
  <c r="BE6" i="11"/>
  <c r="BF6" i="11"/>
  <c r="BG6" i="11"/>
  <c r="BH6" i="11"/>
  <c r="BI6" i="11"/>
  <c r="BJ6" i="11"/>
  <c r="BK6" i="11"/>
  <c r="BL6" i="11"/>
  <c r="BM6" i="11"/>
  <c r="BN6" i="11"/>
  <c r="BO6" i="11"/>
  <c r="BP6" i="11"/>
  <c r="BQ6" i="11"/>
  <c r="BR6" i="11"/>
  <c r="BS6" i="11"/>
  <c r="BT6" i="11"/>
  <c r="BU6" i="11"/>
  <c r="BV6" i="11"/>
  <c r="BW6" i="11"/>
  <c r="BX6" i="11"/>
  <c r="BY6" i="11"/>
  <c r="BZ6" i="11"/>
  <c r="CA6" i="11"/>
  <c r="CB6" i="11"/>
  <c r="CC6" i="11"/>
  <c r="CD6" i="11"/>
  <c r="CE6" i="11"/>
  <c r="CF6" i="11"/>
  <c r="CG6" i="11"/>
  <c r="CH6" i="11"/>
  <c r="CI6" i="11"/>
  <c r="CJ6" i="11"/>
  <c r="CK6" i="11"/>
  <c r="CL6" i="11"/>
  <c r="CM6" i="11"/>
  <c r="CN6" i="11"/>
  <c r="CO6" i="11"/>
  <c r="CP6" i="11"/>
  <c r="CQ6" i="11"/>
  <c r="CR6" i="11"/>
  <c r="CS6" i="11"/>
  <c r="CT6" i="11"/>
  <c r="CU6" i="11"/>
  <c r="CV6" i="11"/>
  <c r="CW6" i="11"/>
  <c r="CX6" i="11"/>
  <c r="CY6" i="11"/>
  <c r="CZ6" i="11"/>
  <c r="DA6" i="11"/>
  <c r="DB6" i="11"/>
  <c r="DC6" i="11"/>
  <c r="DD6" i="11"/>
  <c r="DE6" i="11"/>
  <c r="DF6" i="11"/>
  <c r="DG6" i="11"/>
  <c r="DH6" i="11"/>
  <c r="DI6" i="11"/>
  <c r="DJ6" i="11"/>
  <c r="DK6" i="11"/>
  <c r="DL6" i="11"/>
  <c r="DM6" i="11"/>
  <c r="DN6" i="11"/>
  <c r="DO6" i="11"/>
  <c r="DP6" i="11"/>
  <c r="DQ6" i="11"/>
  <c r="DR6" i="11"/>
  <c r="DS6" i="11"/>
  <c r="DT6" i="11"/>
  <c r="DU6" i="11"/>
  <c r="DV6" i="11"/>
  <c r="DW6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V7" i="11"/>
  <c r="W7" i="11"/>
  <c r="X7" i="11"/>
  <c r="Y7" i="11"/>
  <c r="Z7" i="11"/>
  <c r="AA7" i="11"/>
  <c r="AB7" i="11"/>
  <c r="AC7" i="11"/>
  <c r="AD7" i="11"/>
  <c r="AE7" i="11"/>
  <c r="AF7" i="11"/>
  <c r="AG7" i="11"/>
  <c r="AH7" i="11"/>
  <c r="AI7" i="11"/>
  <c r="AJ7" i="11"/>
  <c r="AK7" i="11"/>
  <c r="AL7" i="11"/>
  <c r="AM7" i="11"/>
  <c r="AN7" i="11"/>
  <c r="AO7" i="11"/>
  <c r="AP7" i="11"/>
  <c r="AQ7" i="11"/>
  <c r="AR7" i="11"/>
  <c r="AS7" i="11"/>
  <c r="AT7" i="11"/>
  <c r="AU7" i="11"/>
  <c r="AV7" i="11"/>
  <c r="AW7" i="11"/>
  <c r="AX7" i="11"/>
  <c r="AY7" i="11"/>
  <c r="AZ7" i="11"/>
  <c r="BA7" i="11"/>
  <c r="BB7" i="11"/>
  <c r="BC7" i="11"/>
  <c r="BD7" i="11"/>
  <c r="BE7" i="11"/>
  <c r="BF7" i="11"/>
  <c r="BG7" i="11"/>
  <c r="BH7" i="11"/>
  <c r="BI7" i="11"/>
  <c r="BJ7" i="11"/>
  <c r="BK7" i="11"/>
  <c r="BL7" i="11"/>
  <c r="BM7" i="11"/>
  <c r="BN7" i="11"/>
  <c r="BO7" i="11"/>
  <c r="BP7" i="11"/>
  <c r="BQ7" i="11"/>
  <c r="BR7" i="11"/>
  <c r="BS7" i="11"/>
  <c r="BT7" i="11"/>
  <c r="BU7" i="11"/>
  <c r="BV7" i="11"/>
  <c r="BW7" i="11"/>
  <c r="BX7" i="11"/>
  <c r="BY7" i="11"/>
  <c r="BZ7" i="11"/>
  <c r="CA7" i="11"/>
  <c r="CB7" i="11"/>
  <c r="CC7" i="11"/>
  <c r="CD7" i="11"/>
  <c r="CE7" i="11"/>
  <c r="CF7" i="11"/>
  <c r="CG7" i="11"/>
  <c r="CH7" i="11"/>
  <c r="CI7" i="11"/>
  <c r="CJ7" i="11"/>
  <c r="CK7" i="11"/>
  <c r="CL7" i="11"/>
  <c r="CM7" i="11"/>
  <c r="CN7" i="11"/>
  <c r="CO7" i="11"/>
  <c r="CP7" i="11"/>
  <c r="CQ7" i="11"/>
  <c r="CR7" i="11"/>
  <c r="CS7" i="11"/>
  <c r="CT7" i="11"/>
  <c r="CU7" i="11"/>
  <c r="CV7" i="11"/>
  <c r="CW7" i="11"/>
  <c r="CX7" i="11"/>
  <c r="CY7" i="11"/>
  <c r="CZ7" i="11"/>
  <c r="DA7" i="11"/>
  <c r="DB7" i="11"/>
  <c r="DC7" i="11"/>
  <c r="DD7" i="11"/>
  <c r="DE7" i="11"/>
  <c r="DF7" i="11"/>
  <c r="DG7" i="11"/>
  <c r="DH7" i="11"/>
  <c r="DI7" i="11"/>
  <c r="DJ7" i="11"/>
  <c r="DK7" i="11"/>
  <c r="DL7" i="11"/>
  <c r="DM7" i="11"/>
  <c r="DN7" i="11"/>
  <c r="DO7" i="11"/>
  <c r="DP7" i="11"/>
  <c r="DQ7" i="11"/>
  <c r="DR7" i="11"/>
  <c r="DS7" i="11"/>
  <c r="DT7" i="11"/>
  <c r="DU7" i="11"/>
  <c r="DV7" i="11"/>
  <c r="DW7" i="11"/>
  <c r="H2" i="11"/>
  <c r="I2" i="11"/>
  <c r="J2" i="11"/>
  <c r="K2" i="11"/>
  <c r="L2" i="11"/>
  <c r="M2" i="11"/>
  <c r="N2" i="11"/>
  <c r="O2" i="11"/>
  <c r="P2" i="11"/>
  <c r="Q2" i="11"/>
  <c r="R2" i="11"/>
  <c r="S2" i="11"/>
  <c r="T2" i="11"/>
  <c r="U2" i="11"/>
  <c r="V2" i="11"/>
  <c r="W2" i="11"/>
  <c r="X2" i="11"/>
  <c r="Y2" i="11"/>
  <c r="Z2" i="11"/>
  <c r="AA2" i="11"/>
  <c r="AB2" i="11"/>
  <c r="AC2" i="11"/>
  <c r="AD2" i="11"/>
  <c r="AE2" i="11"/>
  <c r="AF2" i="11"/>
  <c r="AG2" i="11"/>
  <c r="AH2" i="11"/>
  <c r="AI2" i="11"/>
  <c r="AJ2" i="11"/>
  <c r="AK2" i="11"/>
  <c r="AL2" i="11"/>
  <c r="AM2" i="11"/>
  <c r="AN2" i="11"/>
  <c r="AO2" i="11"/>
  <c r="AP2" i="11"/>
  <c r="AQ2" i="11"/>
  <c r="AR2" i="11"/>
  <c r="AS2" i="11"/>
  <c r="AT2" i="11"/>
  <c r="AU2" i="11"/>
  <c r="AV2" i="11"/>
  <c r="AW2" i="11"/>
  <c r="AX2" i="11"/>
  <c r="AY2" i="11"/>
  <c r="AZ2" i="11"/>
  <c r="BA2" i="11"/>
  <c r="BB2" i="11"/>
  <c r="BC2" i="11"/>
  <c r="BD2" i="11"/>
  <c r="BE2" i="11"/>
  <c r="BF2" i="11"/>
  <c r="BG2" i="11"/>
  <c r="BH2" i="11"/>
  <c r="BI2" i="11"/>
  <c r="BJ2" i="11"/>
  <c r="BK2" i="11"/>
  <c r="BL2" i="11"/>
  <c r="BM2" i="11"/>
  <c r="BN2" i="11"/>
  <c r="BO2" i="11"/>
  <c r="BP2" i="11"/>
  <c r="BQ2" i="11"/>
  <c r="BR2" i="11"/>
  <c r="BS2" i="11"/>
  <c r="BT2" i="11"/>
  <c r="BU2" i="11"/>
  <c r="BV2" i="11"/>
  <c r="BW2" i="11"/>
  <c r="BX2" i="11"/>
  <c r="BY2" i="11"/>
  <c r="BZ2" i="11"/>
  <c r="CA2" i="11"/>
  <c r="CB2" i="11"/>
  <c r="CC2" i="11"/>
  <c r="CD2" i="11"/>
  <c r="CE2" i="11"/>
  <c r="CF2" i="11"/>
  <c r="CG2" i="11"/>
  <c r="CH2" i="11"/>
  <c r="CI2" i="11"/>
  <c r="CJ2" i="11"/>
  <c r="CK2" i="11"/>
  <c r="CL2" i="11"/>
  <c r="CM2" i="11"/>
  <c r="CN2" i="11"/>
  <c r="CO2" i="11"/>
  <c r="CP2" i="11"/>
  <c r="CQ2" i="11"/>
  <c r="CR2" i="11"/>
  <c r="CS2" i="11"/>
  <c r="CT2" i="11"/>
  <c r="CU2" i="11"/>
  <c r="CV2" i="11"/>
  <c r="CW2" i="11"/>
  <c r="CX2" i="11"/>
  <c r="CY2" i="11"/>
  <c r="CZ2" i="11"/>
  <c r="DA2" i="11"/>
  <c r="DB2" i="11"/>
  <c r="DC2" i="11"/>
  <c r="DD2" i="11"/>
  <c r="DE2" i="11"/>
  <c r="DF2" i="11"/>
  <c r="DG2" i="11"/>
  <c r="DH2" i="11"/>
  <c r="DI2" i="11"/>
  <c r="DJ2" i="11"/>
  <c r="DK2" i="11"/>
  <c r="DL2" i="11"/>
  <c r="DM2" i="11"/>
  <c r="DN2" i="11"/>
  <c r="DO2" i="11"/>
  <c r="DP2" i="11"/>
  <c r="DQ2" i="11"/>
  <c r="DR2" i="11"/>
  <c r="DS2" i="11"/>
  <c r="DT2" i="11"/>
  <c r="DU2" i="11"/>
  <c r="DV2" i="11"/>
  <c r="DW2" i="11"/>
  <c r="G2" i="11"/>
  <c r="G2" i="2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  <c r="AG3" i="1"/>
  <c r="AH3" i="1"/>
  <c r="AI3" i="1"/>
  <c r="AJ3" i="1"/>
  <c r="AK3" i="1"/>
  <c r="AL3" i="1"/>
  <c r="AM3" i="1"/>
  <c r="AN3" i="1"/>
  <c r="AO3" i="1"/>
  <c r="AP3" i="1"/>
  <c r="AQ3" i="1"/>
  <c r="AR3" i="1"/>
  <c r="AS3" i="1"/>
  <c r="AT3" i="1"/>
  <c r="AU3" i="1"/>
  <c r="AV3" i="1"/>
  <c r="AW3" i="1"/>
  <c r="AX3" i="1"/>
  <c r="AY3" i="1"/>
  <c r="AZ3" i="1"/>
  <c r="BA3" i="1"/>
  <c r="BB3" i="1"/>
  <c r="BC3" i="1"/>
  <c r="BD3" i="1"/>
  <c r="BE3" i="1"/>
  <c r="BF3" i="1"/>
  <c r="BG3" i="1"/>
  <c r="BH3" i="1"/>
  <c r="BI3" i="1"/>
  <c r="BJ3" i="1"/>
  <c r="BK3" i="1"/>
  <c r="BL3" i="1"/>
  <c r="BM3" i="1"/>
  <c r="BN3" i="1"/>
  <c r="BO3" i="1"/>
  <c r="BP3" i="1"/>
  <c r="BQ3" i="1"/>
  <c r="BR3" i="1"/>
  <c r="BS3" i="1"/>
  <c r="BT3" i="1"/>
  <c r="BU3" i="1"/>
  <c r="BV3" i="1"/>
  <c r="BW3" i="1"/>
  <c r="BX3" i="1"/>
  <c r="BY3" i="1"/>
  <c r="BZ3" i="1"/>
  <c r="CA3" i="1"/>
  <c r="CB3" i="1"/>
  <c r="CC3" i="1"/>
  <c r="CD3" i="1"/>
  <c r="CE3" i="1"/>
  <c r="CF3" i="1"/>
  <c r="CG3" i="1"/>
  <c r="CH3" i="1"/>
  <c r="CI3" i="1"/>
  <c r="CJ3" i="1"/>
  <c r="CK3" i="1"/>
  <c r="CL3" i="1"/>
  <c r="CM3" i="1"/>
  <c r="CN3" i="1"/>
  <c r="CO3" i="1"/>
  <c r="CP3" i="1"/>
  <c r="CQ3" i="1"/>
  <c r="CR3" i="1"/>
  <c r="CS3" i="1"/>
  <c r="CT3" i="1"/>
  <c r="CU3" i="1"/>
  <c r="CV3" i="1"/>
  <c r="CW3" i="1"/>
  <c r="CX3" i="1"/>
  <c r="CY3" i="1"/>
  <c r="CZ3" i="1"/>
  <c r="DA3" i="1"/>
  <c r="DB3" i="1"/>
  <c r="DC3" i="1"/>
  <c r="DD3" i="1"/>
  <c r="DE3" i="1"/>
  <c r="DF3" i="1"/>
  <c r="DG3" i="1"/>
  <c r="DH3" i="1"/>
  <c r="DI3" i="1"/>
  <c r="DJ3" i="1"/>
  <c r="DK3" i="1"/>
  <c r="DL3" i="1"/>
  <c r="DM3" i="1"/>
  <c r="DN3" i="1"/>
  <c r="DO3" i="1"/>
  <c r="DP3" i="1"/>
  <c r="DQ3" i="1"/>
  <c r="DR3" i="1"/>
  <c r="DS3" i="1"/>
  <c r="DT3" i="1"/>
  <c r="DU3" i="1"/>
  <c r="DV3" i="1"/>
  <c r="DW3" i="1"/>
  <c r="DX3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AB4" i="1"/>
  <c r="AC4" i="1"/>
  <c r="AD4" i="1"/>
  <c r="AE4" i="1"/>
  <c r="AF4" i="1"/>
  <c r="AG4" i="1"/>
  <c r="AH4" i="1"/>
  <c r="AI4" i="1"/>
  <c r="AJ4" i="1"/>
  <c r="AK4" i="1"/>
  <c r="AL4" i="1"/>
  <c r="AM4" i="1"/>
  <c r="AN4" i="1"/>
  <c r="AO4" i="1"/>
  <c r="AP4" i="1"/>
  <c r="AQ4" i="1"/>
  <c r="AR4" i="1"/>
  <c r="AS4" i="1"/>
  <c r="AT4" i="1"/>
  <c r="AU4" i="1"/>
  <c r="AV4" i="1"/>
  <c r="AW4" i="1"/>
  <c r="AX4" i="1"/>
  <c r="AY4" i="1"/>
  <c r="AZ4" i="1"/>
  <c r="BA4" i="1"/>
  <c r="BB4" i="1"/>
  <c r="BC4" i="1"/>
  <c r="BD4" i="1"/>
  <c r="BE4" i="1"/>
  <c r="BF4" i="1"/>
  <c r="BG4" i="1"/>
  <c r="BH4" i="1"/>
  <c r="BI4" i="1"/>
  <c r="BJ4" i="1"/>
  <c r="BK4" i="1"/>
  <c r="BL4" i="1"/>
  <c r="BM4" i="1"/>
  <c r="BN4" i="1"/>
  <c r="BO4" i="1"/>
  <c r="BP4" i="1"/>
  <c r="BQ4" i="1"/>
  <c r="BR4" i="1"/>
  <c r="BS4" i="1"/>
  <c r="BT4" i="1"/>
  <c r="BU4" i="1"/>
  <c r="BV4" i="1"/>
  <c r="BW4" i="1"/>
  <c r="BX4" i="1"/>
  <c r="BY4" i="1"/>
  <c r="BZ4" i="1"/>
  <c r="CA4" i="1"/>
  <c r="CB4" i="1"/>
  <c r="CC4" i="1"/>
  <c r="CD4" i="1"/>
  <c r="CE4" i="1"/>
  <c r="CF4" i="1"/>
  <c r="CG4" i="1"/>
  <c r="CH4" i="1"/>
  <c r="CI4" i="1"/>
  <c r="CJ4" i="1"/>
  <c r="CK4" i="1"/>
  <c r="CL4" i="1"/>
  <c r="CM4" i="1"/>
  <c r="CN4" i="1"/>
  <c r="CO4" i="1"/>
  <c r="CP4" i="1"/>
  <c r="CQ4" i="1"/>
  <c r="CR4" i="1"/>
  <c r="CS4" i="1"/>
  <c r="CT4" i="1"/>
  <c r="CU4" i="1"/>
  <c r="CV4" i="1"/>
  <c r="CW4" i="1"/>
  <c r="CX4" i="1"/>
  <c r="CY4" i="1"/>
  <c r="CZ4" i="1"/>
  <c r="DA4" i="1"/>
  <c r="DB4" i="1"/>
  <c r="DC4" i="1"/>
  <c r="DD4" i="1"/>
  <c r="DE4" i="1"/>
  <c r="DF4" i="1"/>
  <c r="DG4" i="1"/>
  <c r="DH4" i="1"/>
  <c r="DI4" i="1"/>
  <c r="DJ4" i="1"/>
  <c r="DK4" i="1"/>
  <c r="DL4" i="1"/>
  <c r="DM4" i="1"/>
  <c r="DN4" i="1"/>
  <c r="DO4" i="1"/>
  <c r="DP4" i="1"/>
  <c r="DQ4" i="1"/>
  <c r="DR4" i="1"/>
  <c r="DS4" i="1"/>
  <c r="DT4" i="1"/>
  <c r="DU4" i="1"/>
  <c r="DV4" i="1"/>
  <c r="DW4" i="1"/>
  <c r="DX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B5" i="1"/>
  <c r="BC5" i="1"/>
  <c r="BD5" i="1"/>
  <c r="BE5" i="1"/>
  <c r="BF5" i="1"/>
  <c r="BG5" i="1"/>
  <c r="BH5" i="1"/>
  <c r="BI5" i="1"/>
  <c r="BJ5" i="1"/>
  <c r="BK5" i="1"/>
  <c r="BL5" i="1"/>
  <c r="BM5" i="1"/>
  <c r="BN5" i="1"/>
  <c r="BO5" i="1"/>
  <c r="BP5" i="1"/>
  <c r="BQ5" i="1"/>
  <c r="BR5" i="1"/>
  <c r="BS5" i="1"/>
  <c r="BT5" i="1"/>
  <c r="BU5" i="1"/>
  <c r="BV5" i="1"/>
  <c r="BW5" i="1"/>
  <c r="BX5" i="1"/>
  <c r="BY5" i="1"/>
  <c r="BZ5" i="1"/>
  <c r="CA5" i="1"/>
  <c r="CB5" i="1"/>
  <c r="CC5" i="1"/>
  <c r="CD5" i="1"/>
  <c r="CE5" i="1"/>
  <c r="CF5" i="1"/>
  <c r="CG5" i="1"/>
  <c r="CH5" i="1"/>
  <c r="CI5" i="1"/>
  <c r="CJ5" i="1"/>
  <c r="CK5" i="1"/>
  <c r="CL5" i="1"/>
  <c r="CM5" i="1"/>
  <c r="CN5" i="1"/>
  <c r="CO5" i="1"/>
  <c r="CP5" i="1"/>
  <c r="CQ5" i="1"/>
  <c r="CR5" i="1"/>
  <c r="CS5" i="1"/>
  <c r="CT5" i="1"/>
  <c r="CU5" i="1"/>
  <c r="CV5" i="1"/>
  <c r="CW5" i="1"/>
  <c r="CX5" i="1"/>
  <c r="CY5" i="1"/>
  <c r="CZ5" i="1"/>
  <c r="DA5" i="1"/>
  <c r="DB5" i="1"/>
  <c r="DC5" i="1"/>
  <c r="DD5" i="1"/>
  <c r="DE5" i="1"/>
  <c r="DF5" i="1"/>
  <c r="DG5" i="1"/>
  <c r="DH5" i="1"/>
  <c r="DI5" i="1"/>
  <c r="DJ5" i="1"/>
  <c r="DK5" i="1"/>
  <c r="DL5" i="1"/>
  <c r="DM5" i="1"/>
  <c r="DN5" i="1"/>
  <c r="DO5" i="1"/>
  <c r="DP5" i="1"/>
  <c r="DQ5" i="1"/>
  <c r="DR5" i="1"/>
  <c r="DS5" i="1"/>
  <c r="DT5" i="1"/>
  <c r="DU5" i="1"/>
  <c r="DV5" i="1"/>
  <c r="DW5" i="1"/>
  <c r="DX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AB6" i="1"/>
  <c r="AC6" i="1"/>
  <c r="AD6" i="1"/>
  <c r="AE6" i="1"/>
  <c r="AF6" i="1"/>
  <c r="AG6" i="1"/>
  <c r="AH6" i="1"/>
  <c r="AI6" i="1"/>
  <c r="AJ6" i="1"/>
  <c r="AK6" i="1"/>
  <c r="AL6" i="1"/>
  <c r="AM6" i="1"/>
  <c r="AN6" i="1"/>
  <c r="AO6" i="1"/>
  <c r="AP6" i="1"/>
  <c r="AQ6" i="1"/>
  <c r="AR6" i="1"/>
  <c r="AS6" i="1"/>
  <c r="AT6" i="1"/>
  <c r="AU6" i="1"/>
  <c r="AV6" i="1"/>
  <c r="AW6" i="1"/>
  <c r="AX6" i="1"/>
  <c r="AY6" i="1"/>
  <c r="AZ6" i="1"/>
  <c r="BA6" i="1"/>
  <c r="BB6" i="1"/>
  <c r="BC6" i="1"/>
  <c r="BD6" i="1"/>
  <c r="BE6" i="1"/>
  <c r="BF6" i="1"/>
  <c r="BG6" i="1"/>
  <c r="BH6" i="1"/>
  <c r="BI6" i="1"/>
  <c r="BJ6" i="1"/>
  <c r="BK6" i="1"/>
  <c r="BL6" i="1"/>
  <c r="BM6" i="1"/>
  <c r="BN6" i="1"/>
  <c r="BO6" i="1"/>
  <c r="BP6" i="1"/>
  <c r="BQ6" i="1"/>
  <c r="BR6" i="1"/>
  <c r="BS6" i="1"/>
  <c r="BT6" i="1"/>
  <c r="BU6" i="1"/>
  <c r="BV6" i="1"/>
  <c r="BW6" i="1"/>
  <c r="BX6" i="1"/>
  <c r="BY6" i="1"/>
  <c r="BZ6" i="1"/>
  <c r="CA6" i="1"/>
  <c r="CB6" i="1"/>
  <c r="CC6" i="1"/>
  <c r="CD6" i="1"/>
  <c r="CE6" i="1"/>
  <c r="CF6" i="1"/>
  <c r="CG6" i="1"/>
  <c r="CH6" i="1"/>
  <c r="CI6" i="1"/>
  <c r="CJ6" i="1"/>
  <c r="CK6" i="1"/>
  <c r="CL6" i="1"/>
  <c r="CM6" i="1"/>
  <c r="CN6" i="1"/>
  <c r="CO6" i="1"/>
  <c r="CP6" i="1"/>
  <c r="CQ6" i="1"/>
  <c r="CR6" i="1"/>
  <c r="CS6" i="1"/>
  <c r="CT6" i="1"/>
  <c r="CU6" i="1"/>
  <c r="CV6" i="1"/>
  <c r="CW6" i="1"/>
  <c r="CX6" i="1"/>
  <c r="CY6" i="1"/>
  <c r="CZ6" i="1"/>
  <c r="DA6" i="1"/>
  <c r="DB6" i="1"/>
  <c r="DC6" i="1"/>
  <c r="DD6" i="1"/>
  <c r="DE6" i="1"/>
  <c r="DF6" i="1"/>
  <c r="DG6" i="1"/>
  <c r="DH6" i="1"/>
  <c r="DI6" i="1"/>
  <c r="DJ6" i="1"/>
  <c r="DK6" i="1"/>
  <c r="DL6" i="1"/>
  <c r="DM6" i="1"/>
  <c r="DN6" i="1"/>
  <c r="DO6" i="1"/>
  <c r="DP6" i="1"/>
  <c r="DQ6" i="1"/>
  <c r="DR6" i="1"/>
  <c r="DS6" i="1"/>
  <c r="DT6" i="1"/>
  <c r="DU6" i="1"/>
  <c r="DV6" i="1"/>
  <c r="DW6" i="1"/>
  <c r="DX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BG7" i="1"/>
  <c r="BH7" i="1"/>
  <c r="BI7" i="1"/>
  <c r="BJ7" i="1"/>
  <c r="BK7" i="1"/>
  <c r="BL7" i="1"/>
  <c r="BM7" i="1"/>
  <c r="BN7" i="1"/>
  <c r="BO7" i="1"/>
  <c r="BP7" i="1"/>
  <c r="BQ7" i="1"/>
  <c r="BR7" i="1"/>
  <c r="BS7" i="1"/>
  <c r="BT7" i="1"/>
  <c r="BU7" i="1"/>
  <c r="BV7" i="1"/>
  <c r="BW7" i="1"/>
  <c r="BX7" i="1"/>
  <c r="BY7" i="1"/>
  <c r="BZ7" i="1"/>
  <c r="CA7" i="1"/>
  <c r="CB7" i="1"/>
  <c r="CC7" i="1"/>
  <c r="CD7" i="1"/>
  <c r="CE7" i="1"/>
  <c r="CF7" i="1"/>
  <c r="CG7" i="1"/>
  <c r="CH7" i="1"/>
  <c r="CI7" i="1"/>
  <c r="CJ7" i="1"/>
  <c r="CK7" i="1"/>
  <c r="CL7" i="1"/>
  <c r="CM7" i="1"/>
  <c r="CN7" i="1"/>
  <c r="CO7" i="1"/>
  <c r="CP7" i="1"/>
  <c r="CQ7" i="1"/>
  <c r="CR7" i="1"/>
  <c r="CS7" i="1"/>
  <c r="CT7" i="1"/>
  <c r="CU7" i="1"/>
  <c r="CV7" i="1"/>
  <c r="CW7" i="1"/>
  <c r="CX7" i="1"/>
  <c r="CY7" i="1"/>
  <c r="CZ7" i="1"/>
  <c r="DA7" i="1"/>
  <c r="DB7" i="1"/>
  <c r="DC7" i="1"/>
  <c r="DD7" i="1"/>
  <c r="DE7" i="1"/>
  <c r="DF7" i="1"/>
  <c r="DG7" i="1"/>
  <c r="DH7" i="1"/>
  <c r="DI7" i="1"/>
  <c r="DJ7" i="1"/>
  <c r="DK7" i="1"/>
  <c r="DL7" i="1"/>
  <c r="DM7" i="1"/>
  <c r="DN7" i="1"/>
  <c r="DO7" i="1"/>
  <c r="DP7" i="1"/>
  <c r="DQ7" i="1"/>
  <c r="DR7" i="1"/>
  <c r="DS7" i="1"/>
  <c r="DT7" i="1"/>
  <c r="DU7" i="1"/>
  <c r="DV7" i="1"/>
  <c r="DW7" i="1"/>
  <c r="DX7" i="1"/>
  <c r="I2" i="1"/>
  <c r="J2" i="1"/>
  <c r="K2" i="1"/>
  <c r="L2" i="1"/>
  <c r="M2" i="1"/>
  <c r="N2" i="1"/>
  <c r="O2" i="1"/>
  <c r="P2" i="1"/>
  <c r="Q2" i="1"/>
  <c r="R2" i="1"/>
  <c r="S2" i="1"/>
  <c r="T2" i="1"/>
  <c r="U2" i="1"/>
  <c r="V2" i="1"/>
  <c r="W2" i="1"/>
  <c r="X2" i="1"/>
  <c r="Y2" i="1"/>
  <c r="Z2" i="1"/>
  <c r="AA2" i="1"/>
  <c r="AB2" i="1"/>
  <c r="AC2" i="1"/>
  <c r="AD2" i="1"/>
  <c r="AE2" i="1"/>
  <c r="AF2" i="1"/>
  <c r="AG2" i="1"/>
  <c r="AH2" i="1"/>
  <c r="AI2" i="1"/>
  <c r="AJ2" i="1"/>
  <c r="AK2" i="1"/>
  <c r="AL2" i="1"/>
  <c r="AM2" i="1"/>
  <c r="AN2" i="1"/>
  <c r="AO2" i="1"/>
  <c r="AP2" i="1"/>
  <c r="AQ2" i="1"/>
  <c r="AR2" i="1"/>
  <c r="AS2" i="1"/>
  <c r="AT2" i="1"/>
  <c r="AU2" i="1"/>
  <c r="AV2" i="1"/>
  <c r="AW2" i="1"/>
  <c r="AX2" i="1"/>
  <c r="AY2" i="1"/>
  <c r="AZ2" i="1"/>
  <c r="BA2" i="1"/>
  <c r="BB2" i="1"/>
  <c r="BC2" i="1"/>
  <c r="BD2" i="1"/>
  <c r="BE2" i="1"/>
  <c r="BF2" i="1"/>
  <c r="BG2" i="1"/>
  <c r="BH2" i="1"/>
  <c r="BI2" i="1"/>
  <c r="BJ2" i="1"/>
  <c r="BK2" i="1"/>
  <c r="BL2" i="1"/>
  <c r="BM2" i="1"/>
  <c r="BN2" i="1"/>
  <c r="BO2" i="1"/>
  <c r="BP2" i="1"/>
  <c r="BQ2" i="1"/>
  <c r="BR2" i="1"/>
  <c r="BS2" i="1"/>
  <c r="BT2" i="1"/>
  <c r="BU2" i="1"/>
  <c r="BV2" i="1"/>
  <c r="BW2" i="1"/>
  <c r="BX2" i="1"/>
  <c r="BY2" i="1"/>
  <c r="BZ2" i="1"/>
  <c r="CA2" i="1"/>
  <c r="CB2" i="1"/>
  <c r="CC2" i="1"/>
  <c r="CD2" i="1"/>
  <c r="CE2" i="1"/>
  <c r="CF2" i="1"/>
  <c r="CG2" i="1"/>
  <c r="CH2" i="1"/>
  <c r="CI2" i="1"/>
  <c r="CJ2" i="1"/>
  <c r="CK2" i="1"/>
  <c r="CL2" i="1"/>
  <c r="CM2" i="1"/>
  <c r="CN2" i="1"/>
  <c r="CO2" i="1"/>
  <c r="CP2" i="1"/>
  <c r="CQ2" i="1"/>
  <c r="CR2" i="1"/>
  <c r="CS2" i="1"/>
  <c r="CT2" i="1"/>
  <c r="CU2" i="1"/>
  <c r="CV2" i="1"/>
  <c r="CW2" i="1"/>
  <c r="CX2" i="1"/>
  <c r="CY2" i="1"/>
  <c r="CZ2" i="1"/>
  <c r="DA2" i="1"/>
  <c r="DB2" i="1"/>
  <c r="DC2" i="1"/>
  <c r="DD2" i="1"/>
  <c r="DE2" i="1"/>
  <c r="DF2" i="1"/>
  <c r="DG2" i="1"/>
  <c r="DH2" i="1"/>
  <c r="DI2" i="1"/>
  <c r="DJ2" i="1"/>
  <c r="DK2" i="1"/>
  <c r="DL2" i="1"/>
  <c r="DM2" i="1"/>
  <c r="DN2" i="1"/>
  <c r="DO2" i="1"/>
  <c r="DP2" i="1"/>
  <c r="DQ2" i="1"/>
  <c r="DR2" i="1"/>
  <c r="DS2" i="1"/>
  <c r="DT2" i="1"/>
  <c r="DU2" i="1"/>
  <c r="DV2" i="1"/>
  <c r="DW2" i="1"/>
  <c r="DX2" i="1"/>
  <c r="H2" i="1"/>
  <c r="H2" i="2"/>
  <c r="I2" i="2"/>
  <c r="J2" i="2"/>
  <c r="K2" i="2"/>
  <c r="L2" i="2"/>
  <c r="M2" i="2"/>
  <c r="N2" i="2"/>
  <c r="O2" i="2"/>
  <c r="P2" i="2"/>
  <c r="Q2" i="2"/>
  <c r="R2" i="2"/>
  <c r="S2" i="2"/>
  <c r="T2" i="2"/>
  <c r="U2" i="2"/>
  <c r="V2" i="2"/>
  <c r="W2" i="2"/>
  <c r="X2" i="2"/>
  <c r="Y2" i="2"/>
  <c r="Z2" i="2"/>
  <c r="AA2" i="2"/>
  <c r="AB2" i="2"/>
  <c r="AC2" i="2"/>
  <c r="AD2" i="2"/>
  <c r="AE2" i="2"/>
  <c r="AF2" i="2"/>
  <c r="AG2" i="2"/>
  <c r="AH2" i="2"/>
  <c r="AI2" i="2"/>
  <c r="AJ2" i="2"/>
  <c r="AK2" i="2"/>
  <c r="AL2" i="2"/>
  <c r="AM2" i="2"/>
  <c r="AN2" i="2"/>
  <c r="AO2" i="2"/>
  <c r="AP2" i="2"/>
  <c r="AQ2" i="2"/>
  <c r="AR2" i="2"/>
  <c r="AS2" i="2"/>
  <c r="AT2" i="2"/>
  <c r="AU2" i="2"/>
  <c r="AV2" i="2"/>
  <c r="AW2" i="2"/>
  <c r="AX2" i="2"/>
  <c r="AY2" i="2"/>
  <c r="AZ2" i="2"/>
  <c r="BA2" i="2"/>
  <c r="BB2" i="2"/>
  <c r="BC2" i="2"/>
  <c r="BD2" i="2"/>
  <c r="BE2" i="2"/>
  <c r="BF2" i="2"/>
  <c r="BG2" i="2"/>
  <c r="BH2" i="2"/>
  <c r="BI2" i="2"/>
  <c r="BJ2" i="2"/>
  <c r="BK2" i="2"/>
  <c r="BL2" i="2"/>
  <c r="BM2" i="2"/>
  <c r="BN2" i="2"/>
  <c r="BO2" i="2"/>
  <c r="BP2" i="2"/>
  <c r="BQ2" i="2"/>
  <c r="BR2" i="2"/>
  <c r="BS2" i="2"/>
  <c r="BT2" i="2"/>
  <c r="BU2" i="2"/>
  <c r="BV2" i="2"/>
  <c r="BW2" i="2"/>
  <c r="BX2" i="2"/>
  <c r="BY2" i="2"/>
  <c r="BZ2" i="2"/>
  <c r="CA2" i="2"/>
  <c r="CB2" i="2"/>
  <c r="CC2" i="2"/>
  <c r="CD2" i="2"/>
  <c r="CE2" i="2"/>
  <c r="CF2" i="2"/>
  <c r="CG2" i="2"/>
  <c r="CH2" i="2"/>
  <c r="CI2" i="2"/>
  <c r="CJ2" i="2"/>
  <c r="CK2" i="2"/>
  <c r="CL2" i="2"/>
  <c r="CM2" i="2"/>
  <c r="CN2" i="2"/>
  <c r="CO2" i="2"/>
  <c r="CP2" i="2"/>
  <c r="CQ2" i="2"/>
  <c r="CR2" i="2"/>
  <c r="CS2" i="2"/>
  <c r="CT2" i="2"/>
  <c r="CU2" i="2"/>
  <c r="CV2" i="2"/>
  <c r="CW2" i="2"/>
  <c r="CX2" i="2"/>
  <c r="CY2" i="2"/>
  <c r="CZ2" i="2"/>
  <c r="DA2" i="2"/>
  <c r="DB2" i="2"/>
  <c r="DC2" i="2"/>
  <c r="DD2" i="2"/>
  <c r="DE2" i="2"/>
  <c r="DF2" i="2"/>
  <c r="DG2" i="2"/>
  <c r="DH2" i="2"/>
  <c r="DI2" i="2"/>
  <c r="DJ2" i="2"/>
  <c r="DK2" i="2"/>
  <c r="DL2" i="2"/>
  <c r="DM2" i="2"/>
  <c r="DN2" i="2"/>
  <c r="DO2" i="2"/>
  <c r="DP2" i="2"/>
  <c r="DQ2" i="2"/>
  <c r="DR2" i="2"/>
  <c r="DS2" i="2"/>
  <c r="DT2" i="2"/>
  <c r="DU2" i="2"/>
  <c r="DV2" i="2"/>
  <c r="DW2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AS3" i="2"/>
  <c r="AT3" i="2"/>
  <c r="AU3" i="2"/>
  <c r="AV3" i="2"/>
  <c r="AW3" i="2"/>
  <c r="AX3" i="2"/>
  <c r="AY3" i="2"/>
  <c r="AZ3" i="2"/>
  <c r="BA3" i="2"/>
  <c r="BB3" i="2"/>
  <c r="BC3" i="2"/>
  <c r="BD3" i="2"/>
  <c r="BE3" i="2"/>
  <c r="BF3" i="2"/>
  <c r="BG3" i="2"/>
  <c r="BH3" i="2"/>
  <c r="BI3" i="2"/>
  <c r="BJ3" i="2"/>
  <c r="BK3" i="2"/>
  <c r="BL3" i="2"/>
  <c r="BM3" i="2"/>
  <c r="BN3" i="2"/>
  <c r="BO3" i="2"/>
  <c r="BP3" i="2"/>
  <c r="BQ3" i="2"/>
  <c r="BR3" i="2"/>
  <c r="BS3" i="2"/>
  <c r="BT3" i="2"/>
  <c r="BU3" i="2"/>
  <c r="BV3" i="2"/>
  <c r="BW3" i="2"/>
  <c r="BX3" i="2"/>
  <c r="BY3" i="2"/>
  <c r="BZ3" i="2"/>
  <c r="CA3" i="2"/>
  <c r="CB3" i="2"/>
  <c r="CC3" i="2"/>
  <c r="CD3" i="2"/>
  <c r="CE3" i="2"/>
  <c r="CF3" i="2"/>
  <c r="CG3" i="2"/>
  <c r="CH3" i="2"/>
  <c r="CI3" i="2"/>
  <c r="CJ3" i="2"/>
  <c r="CK3" i="2"/>
  <c r="CL3" i="2"/>
  <c r="CM3" i="2"/>
  <c r="CN3" i="2"/>
  <c r="CO3" i="2"/>
  <c r="CP3" i="2"/>
  <c r="CQ3" i="2"/>
  <c r="CR3" i="2"/>
  <c r="CS3" i="2"/>
  <c r="CT3" i="2"/>
  <c r="CU3" i="2"/>
  <c r="CV3" i="2"/>
  <c r="CW3" i="2"/>
  <c r="CX3" i="2"/>
  <c r="CY3" i="2"/>
  <c r="CZ3" i="2"/>
  <c r="DA3" i="2"/>
  <c r="DB3" i="2"/>
  <c r="DC3" i="2"/>
  <c r="DD3" i="2"/>
  <c r="DE3" i="2"/>
  <c r="DF3" i="2"/>
  <c r="DG3" i="2"/>
  <c r="DH3" i="2"/>
  <c r="DI3" i="2"/>
  <c r="DJ3" i="2"/>
  <c r="DK3" i="2"/>
  <c r="DL3" i="2"/>
  <c r="DM3" i="2"/>
  <c r="DN3" i="2"/>
  <c r="DO3" i="2"/>
  <c r="DP3" i="2"/>
  <c r="DQ3" i="2"/>
  <c r="DR3" i="2"/>
  <c r="DS3" i="2"/>
  <c r="DT3" i="2"/>
  <c r="DU3" i="2"/>
  <c r="DV3" i="2"/>
  <c r="DW3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AG4" i="2"/>
  <c r="AH4" i="2"/>
  <c r="AI4" i="2"/>
  <c r="AJ4" i="2"/>
  <c r="AK4" i="2"/>
  <c r="AL4" i="2"/>
  <c r="AM4" i="2"/>
  <c r="AN4" i="2"/>
  <c r="AO4" i="2"/>
  <c r="AP4" i="2"/>
  <c r="AQ4" i="2"/>
  <c r="AR4" i="2"/>
  <c r="AS4" i="2"/>
  <c r="AT4" i="2"/>
  <c r="AU4" i="2"/>
  <c r="AV4" i="2"/>
  <c r="AW4" i="2"/>
  <c r="AX4" i="2"/>
  <c r="AY4" i="2"/>
  <c r="AZ4" i="2"/>
  <c r="BA4" i="2"/>
  <c r="BB4" i="2"/>
  <c r="BC4" i="2"/>
  <c r="BD4" i="2"/>
  <c r="BE4" i="2"/>
  <c r="BF4" i="2"/>
  <c r="BG4" i="2"/>
  <c r="BH4" i="2"/>
  <c r="BI4" i="2"/>
  <c r="BJ4" i="2"/>
  <c r="BK4" i="2"/>
  <c r="BL4" i="2"/>
  <c r="BM4" i="2"/>
  <c r="BN4" i="2"/>
  <c r="BO4" i="2"/>
  <c r="BP4" i="2"/>
  <c r="BQ4" i="2"/>
  <c r="BR4" i="2"/>
  <c r="BS4" i="2"/>
  <c r="BT4" i="2"/>
  <c r="BU4" i="2"/>
  <c r="BV4" i="2"/>
  <c r="BW4" i="2"/>
  <c r="BX4" i="2"/>
  <c r="BY4" i="2"/>
  <c r="BZ4" i="2"/>
  <c r="CA4" i="2"/>
  <c r="CB4" i="2"/>
  <c r="CC4" i="2"/>
  <c r="CD4" i="2"/>
  <c r="CE4" i="2"/>
  <c r="CF4" i="2"/>
  <c r="CG4" i="2"/>
  <c r="CH4" i="2"/>
  <c r="CI4" i="2"/>
  <c r="CJ4" i="2"/>
  <c r="CK4" i="2"/>
  <c r="CL4" i="2"/>
  <c r="CM4" i="2"/>
  <c r="CN4" i="2"/>
  <c r="CO4" i="2"/>
  <c r="CP4" i="2"/>
  <c r="CQ4" i="2"/>
  <c r="CR4" i="2"/>
  <c r="CS4" i="2"/>
  <c r="CT4" i="2"/>
  <c r="CU4" i="2"/>
  <c r="CV4" i="2"/>
  <c r="CW4" i="2"/>
  <c r="CX4" i="2"/>
  <c r="CY4" i="2"/>
  <c r="CZ4" i="2"/>
  <c r="DA4" i="2"/>
  <c r="DB4" i="2"/>
  <c r="DC4" i="2"/>
  <c r="DD4" i="2"/>
  <c r="DE4" i="2"/>
  <c r="DF4" i="2"/>
  <c r="DG4" i="2"/>
  <c r="DH4" i="2"/>
  <c r="DI4" i="2"/>
  <c r="DJ4" i="2"/>
  <c r="DK4" i="2"/>
  <c r="DL4" i="2"/>
  <c r="DM4" i="2"/>
  <c r="DN4" i="2"/>
  <c r="DO4" i="2"/>
  <c r="DP4" i="2"/>
  <c r="DQ4" i="2"/>
  <c r="DR4" i="2"/>
  <c r="DS4" i="2"/>
  <c r="DT4" i="2"/>
  <c r="DU4" i="2"/>
  <c r="DV4" i="2"/>
  <c r="DW4" i="2"/>
  <c r="H5" i="2"/>
  <c r="I5" i="2"/>
  <c r="J5" i="2"/>
  <c r="K5" i="2"/>
  <c r="L5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AG5" i="2"/>
  <c r="AH5" i="2"/>
  <c r="AI5" i="2"/>
  <c r="AJ5" i="2"/>
  <c r="AK5" i="2"/>
  <c r="AL5" i="2"/>
  <c r="AM5" i="2"/>
  <c r="AN5" i="2"/>
  <c r="AO5" i="2"/>
  <c r="AP5" i="2"/>
  <c r="AQ5" i="2"/>
  <c r="AR5" i="2"/>
  <c r="AS5" i="2"/>
  <c r="AT5" i="2"/>
  <c r="AU5" i="2"/>
  <c r="AV5" i="2"/>
  <c r="AW5" i="2"/>
  <c r="AX5" i="2"/>
  <c r="AY5" i="2"/>
  <c r="AZ5" i="2"/>
  <c r="BA5" i="2"/>
  <c r="BB5" i="2"/>
  <c r="BC5" i="2"/>
  <c r="BD5" i="2"/>
  <c r="BE5" i="2"/>
  <c r="BF5" i="2"/>
  <c r="BG5" i="2"/>
  <c r="BH5" i="2"/>
  <c r="BI5" i="2"/>
  <c r="BJ5" i="2"/>
  <c r="BK5" i="2"/>
  <c r="BL5" i="2"/>
  <c r="BM5" i="2"/>
  <c r="BN5" i="2"/>
  <c r="BO5" i="2"/>
  <c r="BP5" i="2"/>
  <c r="BQ5" i="2"/>
  <c r="BR5" i="2"/>
  <c r="BS5" i="2"/>
  <c r="BT5" i="2"/>
  <c r="BU5" i="2"/>
  <c r="BV5" i="2"/>
  <c r="BW5" i="2"/>
  <c r="BX5" i="2"/>
  <c r="BY5" i="2"/>
  <c r="BZ5" i="2"/>
  <c r="CA5" i="2"/>
  <c r="CB5" i="2"/>
  <c r="CC5" i="2"/>
  <c r="CD5" i="2"/>
  <c r="CE5" i="2"/>
  <c r="CF5" i="2"/>
  <c r="CG5" i="2"/>
  <c r="CH5" i="2"/>
  <c r="CI5" i="2"/>
  <c r="CJ5" i="2"/>
  <c r="CK5" i="2"/>
  <c r="CL5" i="2"/>
  <c r="CM5" i="2"/>
  <c r="CN5" i="2"/>
  <c r="CO5" i="2"/>
  <c r="CP5" i="2"/>
  <c r="CQ5" i="2"/>
  <c r="CR5" i="2"/>
  <c r="CS5" i="2"/>
  <c r="CT5" i="2"/>
  <c r="CU5" i="2"/>
  <c r="CV5" i="2"/>
  <c r="CW5" i="2"/>
  <c r="CX5" i="2"/>
  <c r="CY5" i="2"/>
  <c r="CZ5" i="2"/>
  <c r="DA5" i="2"/>
  <c r="DB5" i="2"/>
  <c r="DC5" i="2"/>
  <c r="DD5" i="2"/>
  <c r="DE5" i="2"/>
  <c r="DF5" i="2"/>
  <c r="DG5" i="2"/>
  <c r="DH5" i="2"/>
  <c r="DI5" i="2"/>
  <c r="DJ5" i="2"/>
  <c r="DK5" i="2"/>
  <c r="DL5" i="2"/>
  <c r="DM5" i="2"/>
  <c r="DN5" i="2"/>
  <c r="DO5" i="2"/>
  <c r="DP5" i="2"/>
  <c r="DQ5" i="2"/>
  <c r="DR5" i="2"/>
  <c r="DS5" i="2"/>
  <c r="DT5" i="2"/>
  <c r="DU5" i="2"/>
  <c r="DV5" i="2"/>
  <c r="DW5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AG6" i="2"/>
  <c r="AH6" i="2"/>
  <c r="AI6" i="2"/>
  <c r="AJ6" i="2"/>
  <c r="AK6" i="2"/>
  <c r="AL6" i="2"/>
  <c r="AM6" i="2"/>
  <c r="AN6" i="2"/>
  <c r="AO6" i="2"/>
  <c r="AP6" i="2"/>
  <c r="AQ6" i="2"/>
  <c r="AR6" i="2"/>
  <c r="AS6" i="2"/>
  <c r="AT6" i="2"/>
  <c r="AU6" i="2"/>
  <c r="AV6" i="2"/>
  <c r="AW6" i="2"/>
  <c r="AX6" i="2"/>
  <c r="AY6" i="2"/>
  <c r="AZ6" i="2"/>
  <c r="BA6" i="2"/>
  <c r="BB6" i="2"/>
  <c r="BC6" i="2"/>
  <c r="BD6" i="2"/>
  <c r="BE6" i="2"/>
  <c r="BF6" i="2"/>
  <c r="BG6" i="2"/>
  <c r="BH6" i="2"/>
  <c r="BI6" i="2"/>
  <c r="BJ6" i="2"/>
  <c r="BK6" i="2"/>
  <c r="BL6" i="2"/>
  <c r="BM6" i="2"/>
  <c r="BN6" i="2"/>
  <c r="BO6" i="2"/>
  <c r="BP6" i="2"/>
  <c r="BQ6" i="2"/>
  <c r="BR6" i="2"/>
  <c r="BS6" i="2"/>
  <c r="BT6" i="2"/>
  <c r="BU6" i="2"/>
  <c r="BV6" i="2"/>
  <c r="BW6" i="2"/>
  <c r="BX6" i="2"/>
  <c r="BY6" i="2"/>
  <c r="BZ6" i="2"/>
  <c r="CA6" i="2"/>
  <c r="CB6" i="2"/>
  <c r="CC6" i="2"/>
  <c r="CD6" i="2"/>
  <c r="CE6" i="2"/>
  <c r="CF6" i="2"/>
  <c r="CG6" i="2"/>
  <c r="CH6" i="2"/>
  <c r="CI6" i="2"/>
  <c r="CJ6" i="2"/>
  <c r="CK6" i="2"/>
  <c r="CL6" i="2"/>
  <c r="CM6" i="2"/>
  <c r="CN6" i="2"/>
  <c r="CO6" i="2"/>
  <c r="CP6" i="2"/>
  <c r="CQ6" i="2"/>
  <c r="CR6" i="2"/>
  <c r="CS6" i="2"/>
  <c r="CT6" i="2"/>
  <c r="CU6" i="2"/>
  <c r="CV6" i="2"/>
  <c r="CW6" i="2"/>
  <c r="CX6" i="2"/>
  <c r="CY6" i="2"/>
  <c r="CZ6" i="2"/>
  <c r="DA6" i="2"/>
  <c r="DB6" i="2"/>
  <c r="DC6" i="2"/>
  <c r="DD6" i="2"/>
  <c r="DE6" i="2"/>
  <c r="DF6" i="2"/>
  <c r="DG6" i="2"/>
  <c r="DH6" i="2"/>
  <c r="DI6" i="2"/>
  <c r="DJ6" i="2"/>
  <c r="DK6" i="2"/>
  <c r="DL6" i="2"/>
  <c r="DM6" i="2"/>
  <c r="DN6" i="2"/>
  <c r="DO6" i="2"/>
  <c r="DP6" i="2"/>
  <c r="DQ6" i="2"/>
  <c r="DR6" i="2"/>
  <c r="DS6" i="2"/>
  <c r="DT6" i="2"/>
  <c r="DU6" i="2"/>
  <c r="DV6" i="2"/>
  <c r="DW6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AG7" i="2"/>
  <c r="AH7" i="2"/>
  <c r="AI7" i="2"/>
  <c r="AJ7" i="2"/>
  <c r="AK7" i="2"/>
  <c r="AL7" i="2"/>
  <c r="AM7" i="2"/>
  <c r="AN7" i="2"/>
  <c r="AO7" i="2"/>
  <c r="AP7" i="2"/>
  <c r="AQ7" i="2"/>
  <c r="AR7" i="2"/>
  <c r="AS7" i="2"/>
  <c r="AT7" i="2"/>
  <c r="AU7" i="2"/>
  <c r="AV7" i="2"/>
  <c r="AW7" i="2"/>
  <c r="AX7" i="2"/>
  <c r="AY7" i="2"/>
  <c r="AZ7" i="2"/>
  <c r="BA7" i="2"/>
  <c r="BB7" i="2"/>
  <c r="BC7" i="2"/>
  <c r="BD7" i="2"/>
  <c r="BE7" i="2"/>
  <c r="BF7" i="2"/>
  <c r="BG7" i="2"/>
  <c r="BH7" i="2"/>
  <c r="BI7" i="2"/>
  <c r="BJ7" i="2"/>
  <c r="BK7" i="2"/>
  <c r="BL7" i="2"/>
  <c r="BM7" i="2"/>
  <c r="BN7" i="2"/>
  <c r="BO7" i="2"/>
  <c r="BP7" i="2"/>
  <c r="BQ7" i="2"/>
  <c r="BR7" i="2"/>
  <c r="BS7" i="2"/>
  <c r="BT7" i="2"/>
  <c r="BU7" i="2"/>
  <c r="BV7" i="2"/>
  <c r="BW7" i="2"/>
  <c r="BX7" i="2"/>
  <c r="BY7" i="2"/>
  <c r="BZ7" i="2"/>
  <c r="CA7" i="2"/>
  <c r="CB7" i="2"/>
  <c r="CC7" i="2"/>
  <c r="CD7" i="2"/>
  <c r="CE7" i="2"/>
  <c r="CF7" i="2"/>
  <c r="CG7" i="2"/>
  <c r="CH7" i="2"/>
  <c r="CI7" i="2"/>
  <c r="CJ7" i="2"/>
  <c r="CK7" i="2"/>
  <c r="CL7" i="2"/>
  <c r="CM7" i="2"/>
  <c r="CN7" i="2"/>
  <c r="CO7" i="2"/>
  <c r="CP7" i="2"/>
  <c r="CQ7" i="2"/>
  <c r="CR7" i="2"/>
  <c r="CS7" i="2"/>
  <c r="CT7" i="2"/>
  <c r="CU7" i="2"/>
  <c r="CV7" i="2"/>
  <c r="CW7" i="2"/>
  <c r="CX7" i="2"/>
  <c r="CY7" i="2"/>
  <c r="CZ7" i="2"/>
  <c r="DA7" i="2"/>
  <c r="DB7" i="2"/>
  <c r="DC7" i="2"/>
  <c r="DD7" i="2"/>
  <c r="DE7" i="2"/>
  <c r="DF7" i="2"/>
  <c r="DG7" i="2"/>
  <c r="DH7" i="2"/>
  <c r="DI7" i="2"/>
  <c r="DJ7" i="2"/>
  <c r="DK7" i="2"/>
  <c r="DL7" i="2"/>
  <c r="DM7" i="2"/>
  <c r="DN7" i="2"/>
  <c r="DO7" i="2"/>
  <c r="DP7" i="2"/>
  <c r="DQ7" i="2"/>
  <c r="DR7" i="2"/>
  <c r="DS7" i="2"/>
  <c r="DT7" i="2"/>
  <c r="DU7" i="2"/>
  <c r="DV7" i="2"/>
  <c r="DW7" i="2"/>
  <c r="G3" i="2"/>
  <c r="G4" i="2"/>
  <c r="G5" i="2"/>
  <c r="G6" i="2"/>
  <c r="G7" i="2"/>
  <c r="I9" i="11" l="1"/>
  <c r="J9" i="11"/>
  <c r="K9" i="11"/>
  <c r="L9" i="11"/>
  <c r="M9" i="11"/>
  <c r="N9" i="11"/>
  <c r="O9" i="11"/>
  <c r="P9" i="11"/>
  <c r="Q9" i="11"/>
  <c r="R9" i="11"/>
  <c r="S9" i="11"/>
  <c r="T9" i="11"/>
  <c r="U9" i="11"/>
  <c r="V9" i="11"/>
  <c r="W9" i="11"/>
  <c r="X9" i="11"/>
  <c r="Y9" i="11"/>
  <c r="Z9" i="11"/>
  <c r="AA9" i="11"/>
  <c r="AB9" i="11"/>
  <c r="AC9" i="11"/>
  <c r="AD9" i="11"/>
  <c r="AE9" i="11"/>
  <c r="AF9" i="11"/>
  <c r="AG9" i="11"/>
  <c r="AH9" i="11"/>
  <c r="AI9" i="11"/>
  <c r="AJ9" i="11"/>
  <c r="AK9" i="11"/>
  <c r="AL9" i="11"/>
  <c r="AM9" i="11"/>
  <c r="AN9" i="11"/>
  <c r="AO9" i="11"/>
  <c r="AP9" i="11"/>
  <c r="AQ9" i="11"/>
  <c r="AR9" i="11"/>
  <c r="AS9" i="11"/>
  <c r="AT9" i="11"/>
  <c r="AU9" i="11"/>
  <c r="AV9" i="11"/>
  <c r="AW9" i="11"/>
  <c r="AX9" i="11"/>
  <c r="AY9" i="11"/>
  <c r="AZ9" i="11"/>
  <c r="BA9" i="11"/>
  <c r="BB9" i="11"/>
  <c r="BC9" i="11"/>
  <c r="BD9" i="11"/>
  <c r="BE9" i="11"/>
  <c r="BF9" i="11"/>
  <c r="BG9" i="11"/>
  <c r="BH9" i="11"/>
  <c r="BI9" i="11"/>
  <c r="BJ9" i="11"/>
  <c r="BK9" i="11"/>
  <c r="BL9" i="11"/>
  <c r="BM9" i="11"/>
  <c r="BN9" i="11"/>
  <c r="BO9" i="11"/>
  <c r="BP9" i="11"/>
  <c r="BQ9" i="11"/>
  <c r="BR9" i="11"/>
  <c r="BS9" i="11"/>
  <c r="BT9" i="11"/>
  <c r="BU9" i="11"/>
  <c r="BV9" i="11"/>
  <c r="BW9" i="11"/>
  <c r="BX9" i="11"/>
  <c r="BY9" i="11"/>
  <c r="BZ9" i="11"/>
  <c r="CA9" i="11"/>
  <c r="CB9" i="11"/>
  <c r="CC9" i="11"/>
  <c r="CD9" i="11"/>
  <c r="CE9" i="11"/>
  <c r="CF9" i="11"/>
  <c r="CG9" i="11"/>
  <c r="CH9" i="11"/>
  <c r="CI9" i="11"/>
  <c r="CJ9" i="11"/>
  <c r="CK9" i="11"/>
  <c r="CL9" i="11"/>
  <c r="CM9" i="11"/>
  <c r="CN9" i="11"/>
  <c r="CO9" i="11"/>
  <c r="CP9" i="11"/>
  <c r="CQ9" i="11"/>
  <c r="CR9" i="11"/>
  <c r="CS9" i="11"/>
  <c r="CT9" i="11"/>
  <c r="CU9" i="11"/>
  <c r="CV9" i="11"/>
  <c r="CW9" i="11"/>
  <c r="CX9" i="11"/>
  <c r="CY9" i="11"/>
  <c r="CZ9" i="11"/>
  <c r="DA9" i="11"/>
  <c r="DB9" i="11"/>
  <c r="DC9" i="11"/>
  <c r="DD9" i="11"/>
  <c r="DE9" i="11"/>
  <c r="DF9" i="11"/>
  <c r="DG9" i="11"/>
  <c r="DH9" i="11"/>
  <c r="DI9" i="11"/>
  <c r="DJ9" i="11"/>
  <c r="DK9" i="11"/>
  <c r="DL9" i="11"/>
  <c r="DM9" i="11"/>
  <c r="DN9" i="11"/>
  <c r="DO9" i="11"/>
  <c r="DP9" i="11"/>
  <c r="DQ9" i="11"/>
  <c r="DR9" i="11"/>
  <c r="DS9" i="11"/>
  <c r="DT9" i="11"/>
  <c r="DU9" i="11"/>
  <c r="DV9" i="11"/>
  <c r="DW9" i="11"/>
  <c r="H9" i="11"/>
  <c r="G9" i="1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BG9" i="1"/>
  <c r="BH9" i="1"/>
  <c r="BI9" i="1"/>
  <c r="BJ9" i="1"/>
  <c r="BK9" i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CA9" i="1"/>
  <c r="CB9" i="1"/>
  <c r="CC9" i="1"/>
  <c r="CD9" i="1"/>
  <c r="CE9" i="1"/>
  <c r="CF9" i="1"/>
  <c r="CG9" i="1"/>
  <c r="CH9" i="1"/>
  <c r="CI9" i="1"/>
  <c r="CJ9" i="1"/>
  <c r="CK9" i="1"/>
  <c r="CL9" i="1"/>
  <c r="CM9" i="1"/>
  <c r="CN9" i="1"/>
  <c r="CO9" i="1"/>
  <c r="CP9" i="1"/>
  <c r="CQ9" i="1"/>
  <c r="CR9" i="1"/>
  <c r="CS9" i="1"/>
  <c r="CT9" i="1"/>
  <c r="CU9" i="1"/>
  <c r="CV9" i="1"/>
  <c r="CW9" i="1"/>
  <c r="CX9" i="1"/>
  <c r="CY9" i="1"/>
  <c r="CZ9" i="1"/>
  <c r="DA9" i="1"/>
  <c r="DB9" i="1"/>
  <c r="DC9" i="1"/>
  <c r="DD9" i="1"/>
  <c r="DE9" i="1"/>
  <c r="DF9" i="1"/>
  <c r="DG9" i="1"/>
  <c r="DH9" i="1"/>
  <c r="DI9" i="1"/>
  <c r="DJ9" i="1"/>
  <c r="DK9" i="1"/>
  <c r="DL9" i="1"/>
  <c r="DM9" i="1"/>
  <c r="DN9" i="1"/>
  <c r="DO9" i="1"/>
  <c r="DP9" i="1"/>
  <c r="DQ9" i="1"/>
  <c r="DR9" i="1"/>
  <c r="DS9" i="1"/>
  <c r="DT9" i="1"/>
  <c r="DU9" i="1"/>
  <c r="DV9" i="1"/>
  <c r="DW9" i="1"/>
  <c r="DX9" i="1"/>
  <c r="I9" i="1"/>
  <c r="H9" i="1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H9" i="2"/>
</calcChain>
</file>

<file path=xl/sharedStrings.xml><?xml version="1.0" encoding="utf-8"?>
<sst xmlns="http://schemas.openxmlformats.org/spreadsheetml/2006/main" count="243" uniqueCount="140">
  <si>
    <t>Wind</t>
  </si>
  <si>
    <t>Project Name</t>
  </si>
  <si>
    <t>CAISO ID</t>
  </si>
  <si>
    <t>Latitude</t>
  </si>
  <si>
    <t>Longitude</t>
  </si>
  <si>
    <t>Technology</t>
  </si>
  <si>
    <t>Total by Technology</t>
  </si>
  <si>
    <t>PV Fixed</t>
  </si>
  <si>
    <t>PV Tracking</t>
  </si>
  <si>
    <t>PV Not yet decided</t>
  </si>
  <si>
    <t>Solar Thermal</t>
  </si>
  <si>
    <t>TOTAL</t>
  </si>
  <si>
    <t>Region</t>
  </si>
  <si>
    <t>Firmed?</t>
  </si>
  <si>
    <t>CREZ</t>
  </si>
  <si>
    <t>Alberta</t>
  </si>
  <si>
    <t>Arizona</t>
  </si>
  <si>
    <t>Baja</t>
  </si>
  <si>
    <t>Barstow</t>
  </si>
  <si>
    <t>British Columbia</t>
  </si>
  <si>
    <t>Carrizo North</t>
  </si>
  <si>
    <t>Carrizo South</t>
  </si>
  <si>
    <t>Colorado</t>
  </si>
  <si>
    <t>Cuyama</t>
  </si>
  <si>
    <t>Distributed Solar - PG&amp;E</t>
  </si>
  <si>
    <t>Distributed Solar - SCE</t>
  </si>
  <si>
    <t>Distributed Solar - SDGE</t>
  </si>
  <si>
    <t>Distributed Solar - Other</t>
  </si>
  <si>
    <t>Fairmont</t>
  </si>
  <si>
    <t>Imperial</t>
  </si>
  <si>
    <t>Inyokern</t>
  </si>
  <si>
    <t>Iron Mountain</t>
  </si>
  <si>
    <t>Kramer</t>
  </si>
  <si>
    <t>Lassen North</t>
  </si>
  <si>
    <t>Lassen South</t>
  </si>
  <si>
    <t>Montana</t>
  </si>
  <si>
    <t>Mountain Pass</t>
  </si>
  <si>
    <t>Nevada C</t>
  </si>
  <si>
    <t>Nevada N</t>
  </si>
  <si>
    <t>New Mexico</t>
  </si>
  <si>
    <t>NonCREZ</t>
  </si>
  <si>
    <t>Northwest</t>
  </si>
  <si>
    <t>Owens Valley</t>
  </si>
  <si>
    <t>Palm Springs</t>
  </si>
  <si>
    <t>Pisgah</t>
  </si>
  <si>
    <t>Remote DG (Brownfield) - PG&amp;E</t>
  </si>
  <si>
    <t>Remote DG (Brownfield) - SCE</t>
  </si>
  <si>
    <t>Remote DG (Brownfield) - SDGE</t>
  </si>
  <si>
    <t>Remote DG (Brownfield) - Other</t>
  </si>
  <si>
    <t>Remote DG (Greenfield) - PG&amp;E</t>
  </si>
  <si>
    <t>Remote DG (Greenfield) - SCE</t>
  </si>
  <si>
    <t>Remote DG (Greenfield) - SDGE</t>
  </si>
  <si>
    <t>Remote DG (Greenfield) - Other</t>
  </si>
  <si>
    <t>Riverside East</t>
  </si>
  <si>
    <t>Round Mountain</t>
  </si>
  <si>
    <t>San Bernardino - Baker</t>
  </si>
  <si>
    <t>San Bernardino - Lucerne</t>
  </si>
  <si>
    <t>San Diego North Central</t>
  </si>
  <si>
    <t>San Diego South</t>
  </si>
  <si>
    <t>Santa Barbara</t>
  </si>
  <si>
    <t>Solano</t>
  </si>
  <si>
    <t>Tehachapi</t>
  </si>
  <si>
    <t>Twentynine Palms</t>
  </si>
  <si>
    <t>Utah-Southern Idaho</t>
  </si>
  <si>
    <t>Victorville</t>
  </si>
  <si>
    <t>Westlands</t>
  </si>
  <si>
    <t>Wyoming</t>
  </si>
  <si>
    <t>Technology options</t>
  </si>
  <si>
    <t>Behind-the-meter PV - Incremental (MW)1</t>
  </si>
  <si>
    <t>Behind-the-meter PV - Cummulative (MW)2</t>
  </si>
  <si>
    <t>Contact Email Address</t>
  </si>
  <si>
    <t>(All)</t>
  </si>
  <si>
    <t>Row Labels</t>
  </si>
  <si>
    <t>Sum of Jan-18</t>
  </si>
  <si>
    <t>Sum of Feb-18</t>
  </si>
  <si>
    <t>Sum of Mar-18</t>
  </si>
  <si>
    <t>Sum of Apr-18</t>
  </si>
  <si>
    <t>Sum of May-18</t>
  </si>
  <si>
    <t>Sum of Jun-18</t>
  </si>
  <si>
    <t>Sum of Jul-18</t>
  </si>
  <si>
    <t>Sum of Aug-18</t>
  </si>
  <si>
    <t>Sum of Sep-18</t>
  </si>
  <si>
    <t>Sum of Oct-18</t>
  </si>
  <si>
    <t>Sum of Nov-18</t>
  </si>
  <si>
    <t>Sum of Dec-18</t>
  </si>
  <si>
    <t>Sum of Jan-19</t>
  </si>
  <si>
    <t>Sum of Feb-19</t>
  </si>
  <si>
    <t>Sum of Mar-19</t>
  </si>
  <si>
    <t>Sum of Apr-19</t>
  </si>
  <si>
    <t>Sum of May-19</t>
  </si>
  <si>
    <t>Sum of Jun-19</t>
  </si>
  <si>
    <t>Sum of Jul-19</t>
  </si>
  <si>
    <t>Sum of Aug-19</t>
  </si>
  <si>
    <t>Sum of Sep-19</t>
  </si>
  <si>
    <t>Sum of Oct-19</t>
  </si>
  <si>
    <t>Sum of Nov-19</t>
  </si>
  <si>
    <t>Sum of Dec-19</t>
  </si>
  <si>
    <t>Sum of Jan-20</t>
  </si>
  <si>
    <t>Sum of Feb-20</t>
  </si>
  <si>
    <t>Sum of Mar-20</t>
  </si>
  <si>
    <t>Sum of Apr-20</t>
  </si>
  <si>
    <t>Sum of May-20</t>
  </si>
  <si>
    <t>Sum of Jun-20</t>
  </si>
  <si>
    <t>Sum of Jul-20</t>
  </si>
  <si>
    <t>Sum of Aug-20</t>
  </si>
  <si>
    <t>Sum of Sep-20</t>
  </si>
  <si>
    <t>Sum of Oct-20</t>
  </si>
  <si>
    <t>Sum of Nov-20</t>
  </si>
  <si>
    <t>Sum of Dec-20</t>
  </si>
  <si>
    <t>Sum of Jan-21</t>
  </si>
  <si>
    <t>Sum of Feb-21</t>
  </si>
  <si>
    <t>Sum of Mar-21</t>
  </si>
  <si>
    <t>Sum of Apr-21</t>
  </si>
  <si>
    <t>Sum of May-21</t>
  </si>
  <si>
    <t>Sum of Jun-21</t>
  </si>
  <si>
    <t>Sum of Jul-21</t>
  </si>
  <si>
    <t>Sum of Aug-21</t>
  </si>
  <si>
    <t>Sum of Sep-21</t>
  </si>
  <si>
    <t>Sum of Oct-21</t>
  </si>
  <si>
    <t>Sum of Nov-21</t>
  </si>
  <si>
    <t>Sum of Dec-21</t>
  </si>
  <si>
    <t>Sum of Jan-22</t>
  </si>
  <si>
    <t>Sum of Feb-22</t>
  </si>
  <si>
    <t>Sum of Mar-22</t>
  </si>
  <si>
    <t>Sum of Apr-22</t>
  </si>
  <si>
    <t>Sum of May-22</t>
  </si>
  <si>
    <t>Sum of Jun-22</t>
  </si>
  <si>
    <t>Sum of Jul-22</t>
  </si>
  <si>
    <t>Sum of Aug-22</t>
  </si>
  <si>
    <t>Sum of Sep-22</t>
  </si>
  <si>
    <t>Sum of Oct-22</t>
  </si>
  <si>
    <t>Sum of Nov-22</t>
  </si>
  <si>
    <t>Sum of Dec-22</t>
  </si>
  <si>
    <t>(blank)</t>
  </si>
  <si>
    <t>Grand Total</t>
  </si>
  <si>
    <t>1 For row 2 (cells D2 through I2) provided MW for Behind-the-Meter are incremental additions in each year starting in 2017.</t>
  </si>
  <si>
    <t xml:space="preserve">2 For row 3 (cells C3 through I3) provide cummulative PV data starting with end-of-year 2017 actual installed MW capacities plus the anticipated annual capacities to be installed starting 2017 through 2022.  </t>
  </si>
  <si>
    <t>Existing on 1/1/18</t>
  </si>
  <si>
    <t>LRA NAME</t>
  </si>
  <si>
    <t>LSE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</si>
</sst>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\-yy;@"/>
    <numFmt numFmtId="165" formatCode="0.000%"/>
    <numFmt numFmtId="166" formatCode="0.00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MS Sans Serif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sz val="12"/>
      <name val="Helv"/>
    </font>
    <font>
      <sz val="18"/>
      <name val="Helv"/>
    </font>
    <font>
      <b/>
      <sz val="18"/>
      <name val="Helv"/>
    </font>
    <font>
      <sz val="8"/>
      <name val="Arial"/>
      <family val="2"/>
    </font>
    <font>
      <b/>
      <i/>
      <sz val="16"/>
      <name val="Helv"/>
    </font>
    <font>
      <b/>
      <sz val="10"/>
      <name val="MS Sans Serif"/>
      <family val="2"/>
    </font>
    <font>
      <b/>
      <sz val="11"/>
      <name val="Times New Roman"/>
      <family val="1"/>
    </font>
    <font>
      <b/>
      <sz val="18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56">
    <xf numFmtId="0" fontId="0" fillId="0" borderId="0"/>
    <xf numFmtId="0" fontId="1" fillId="0" borderId="0"/>
    <xf numFmtId="9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5" fillId="0" borderId="0"/>
    <xf numFmtId="0" fontId="6" fillId="0" borderId="0"/>
    <xf numFmtId="0" fontId="7" fillId="0" borderId="0"/>
    <xf numFmtId="0" fontId="6" fillId="0" borderId="0"/>
    <xf numFmtId="0" fontId="1" fillId="0" borderId="0"/>
    <xf numFmtId="0" fontId="4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7" fillId="0" borderId="0"/>
    <xf numFmtId="0" fontId="1" fillId="0" borderId="0"/>
    <xf numFmtId="43" fontId="9" fillId="0" borderId="0" applyFont="0" applyFill="0" applyBorder="0" applyAlignment="0" applyProtection="0"/>
    <xf numFmtId="0" fontId="1" fillId="0" borderId="0"/>
    <xf numFmtId="0" fontId="10" fillId="0" borderId="0"/>
    <xf numFmtId="0" fontId="10" fillId="0" borderId="0"/>
    <xf numFmtId="44" fontId="1" fillId="0" borderId="0"/>
    <xf numFmtId="0" fontId="11" fillId="0" borderId="0"/>
    <xf numFmtId="0" fontId="12" fillId="0" borderId="0"/>
    <xf numFmtId="38" fontId="13" fillId="3" borderId="0" applyNumberFormat="0" applyBorder="0" applyAlignment="0" applyProtection="0"/>
    <xf numFmtId="10" fontId="13" fillId="4" borderId="1" applyNumberFormat="0" applyBorder="0" applyAlignment="0" applyProtection="0"/>
    <xf numFmtId="166" fontId="14" fillId="0" borderId="0"/>
    <xf numFmtId="0" fontId="9" fillId="0" borderId="0"/>
    <xf numFmtId="0" fontId="4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10" fontId="1" fillId="0" borderId="0" applyFont="0" applyFill="0" applyBorder="0" applyAlignment="0" applyProtection="0"/>
    <xf numFmtId="0" fontId="6" fillId="0" borderId="0" applyNumberFormat="0" applyFont="0" applyFill="0" applyBorder="0" applyAlignment="0" applyProtection="0">
      <alignment horizontal="left"/>
    </xf>
    <xf numFmtId="15" fontId="6" fillId="0" borderId="0" applyFont="0" applyFill="0" applyBorder="0" applyAlignment="0" applyProtection="0"/>
    <xf numFmtId="4" fontId="6" fillId="0" borderId="0" applyFont="0" applyFill="0" applyBorder="0" applyAlignment="0" applyProtection="0"/>
    <xf numFmtId="0" fontId="15" fillId="0" borderId="3">
      <alignment horizontal="center"/>
    </xf>
    <xf numFmtId="3" fontId="6" fillId="0" borderId="0" applyFont="0" applyFill="0" applyBorder="0" applyAlignment="0" applyProtection="0"/>
    <xf numFmtId="0" fontId="6" fillId="5" borderId="0" applyNumberFormat="0" applyFont="0" applyBorder="0" applyAlignment="0" applyProtection="0"/>
    <xf numFmtId="40" fontId="16" fillId="0" borderId="0"/>
  </cellStyleXfs>
  <cellXfs count="35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14" fontId="2" fillId="0" borderId="0" xfId="0" applyNumberFormat="1" applyFont="1" applyFill="1" applyBorder="1"/>
    <xf numFmtId="1" fontId="2" fillId="0" borderId="0" xfId="0" applyNumberFormat="1" applyFont="1" applyFill="1" applyBorder="1"/>
    <xf numFmtId="14" fontId="0" fillId="0" borderId="1" xfId="0" applyNumberFormat="1" applyFont="1" applyFill="1" applyBorder="1"/>
    <xf numFmtId="3" fontId="0" fillId="0" borderId="1" xfId="0" applyNumberFormat="1" applyFont="1" applyBorder="1"/>
    <xf numFmtId="14" fontId="2" fillId="0" borderId="1" xfId="0" applyNumberFormat="1" applyFont="1" applyFill="1" applyBorder="1"/>
    <xf numFmtId="3" fontId="0" fillId="0" borderId="0" xfId="0" applyNumberFormat="1" applyFont="1" applyBorder="1"/>
    <xf numFmtId="3" fontId="2" fillId="0" borderId="0" xfId="0" applyNumberFormat="1" applyFont="1" applyBorder="1"/>
    <xf numFmtId="14" fontId="0" fillId="0" borderId="1" xfId="0" applyNumberFormat="1" applyBorder="1"/>
    <xf numFmtId="0" fontId="0" fillId="0" borderId="1" xfId="0" applyBorder="1"/>
    <xf numFmtId="0" fontId="0" fillId="0" borderId="0" xfId="0" applyAlignment="1">
      <alignment wrapText="1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2" xfId="0" applyFont="1" applyFill="1" applyBorder="1" applyAlignment="1">
      <alignment horizontal="left"/>
    </xf>
    <xf numFmtId="165" fontId="0" fillId="0" borderId="0" xfId="2" applyNumberFormat="1" applyFont="1"/>
    <xf numFmtId="2" fontId="0" fillId="0" borderId="0" xfId="0" applyNumberFormat="1"/>
    <xf numFmtId="0" fontId="3" fillId="0" borderId="0" xfId="29" applyFont="1" applyFill="1" applyBorder="1" applyAlignment="1">
      <alignment horizontal="left" vertical="center"/>
    </xf>
    <xf numFmtId="2" fontId="0" fillId="0" borderId="0" xfId="0" applyNumberFormat="1"/>
    <xf numFmtId="2" fontId="0" fillId="0" borderId="0" xfId="0" applyNumberFormat="1"/>
    <xf numFmtId="0" fontId="0" fillId="0" borderId="0" xfId="0"/>
    <xf numFmtId="2" fontId="0" fillId="0" borderId="0" xfId="0" applyNumberFormat="1"/>
    <xf numFmtId="2" fontId="0" fillId="0" borderId="0" xfId="0" applyNumberFormat="1"/>
    <xf numFmtId="2" fontId="0" fillId="0" borderId="0" xfId="0" applyNumberFormat="1"/>
    <xf numFmtId="0" fontId="7" fillId="0" borderId="0" xfId="0" applyFont="1"/>
    <xf numFmtId="0" fontId="2" fillId="0" borderId="0" xfId="0" applyFont="1" applyAlignment="1">
      <alignment horizontal="center" wrapText="1"/>
    </xf>
    <xf numFmtId="0" fontId="17" fillId="0" borderId="0" xfId="0" applyFont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pivotButton="1"/>
  </cellXfs>
  <cellStyles count="56">
    <cellStyle name="Comma 2" xfId="3"/>
    <cellStyle name="Comma 2 2" xfId="4"/>
    <cellStyle name="Comma 2 3" xfId="5"/>
    <cellStyle name="Comma 3" xfId="6"/>
    <cellStyle name="Comma 4" xfId="7"/>
    <cellStyle name="Comma 4 2" xfId="8"/>
    <cellStyle name="Comma 5" xfId="9"/>
    <cellStyle name="Comma 5 2" xfId="10"/>
    <cellStyle name="Comma 6" xfId="30"/>
    <cellStyle name="Comma1 - Style1" xfId="32"/>
    <cellStyle name="Comma2 - Style2" xfId="33"/>
    <cellStyle name="Currency 2" xfId="34"/>
    <cellStyle name="F2 - Style1" xfId="35"/>
    <cellStyle name="F2 - Style2" xfId="36"/>
    <cellStyle name="Grey" xfId="37"/>
    <cellStyle name="Input [yellow]" xfId="38"/>
    <cellStyle name="Normal" xfId="0" builtinId="0"/>
    <cellStyle name="Normal - Style1" xfId="39"/>
    <cellStyle name="Normal 10" xfId="11"/>
    <cellStyle name="Normal 10 2" xfId="12"/>
    <cellStyle name="Normal 10 2 2" xfId="13"/>
    <cellStyle name="Normal 11" xfId="14"/>
    <cellStyle name="Normal 11 2" xfId="41"/>
    <cellStyle name="Normal 11 3" xfId="40"/>
    <cellStyle name="Normal 12" xfId="42"/>
    <cellStyle name="Normal 16" xfId="1"/>
    <cellStyle name="Normal 2" xfId="15"/>
    <cellStyle name="Normal 2 2" xfId="16"/>
    <cellStyle name="Normal 2 3" xfId="31"/>
    <cellStyle name="Normal 3" xfId="17"/>
    <cellStyle name="Normal 3 2" xfId="18"/>
    <cellStyle name="Normal 3 2 2" xfId="43"/>
    <cellStyle name="Normal 3 3" xfId="19"/>
    <cellStyle name="Normal 3 4" xfId="20"/>
    <cellStyle name="Normal 4" xfId="21"/>
    <cellStyle name="Normal 4 2" xfId="44"/>
    <cellStyle name="Normal 5" xfId="22"/>
    <cellStyle name="Normal 5 2" xfId="23"/>
    <cellStyle name="Normal 6" xfId="24"/>
    <cellStyle name="Normal 6 2" xfId="25"/>
    <cellStyle name="Normal 6 3" xfId="45"/>
    <cellStyle name="Normal 7" xfId="26"/>
    <cellStyle name="Normal 7 2" xfId="27"/>
    <cellStyle name="Normal 8" xfId="46"/>
    <cellStyle name="Normal 9" xfId="28"/>
    <cellStyle name="Normal 9 2" xfId="47"/>
    <cellStyle name="Normal_PG&amp;E Year-ahead RA - June 2006" xfId="29"/>
    <cellStyle name="Percent" xfId="2" builtinId="5"/>
    <cellStyle name="Percent [2]" xfId="48"/>
    <cellStyle name="PSChar" xfId="49"/>
    <cellStyle name="PSDate" xfId="50"/>
    <cellStyle name="PSDec" xfId="51"/>
    <cellStyle name="PSHeading" xfId="52"/>
    <cellStyle name="PSInt" xfId="53"/>
    <cellStyle name="PSSpacer" xfId="54"/>
    <cellStyle name="Times New Roman" xfId="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190499</xdr:rowOff>
    </xdr:from>
    <xdr:to>
      <xdr:col>11</xdr:col>
      <xdr:colOff>266700</xdr:colOff>
      <xdr:row>32</xdr:row>
      <xdr:rowOff>19051</xdr:rowOff>
    </xdr:to>
    <xdr:sp macro="" textlink="">
      <xdr:nvSpPr>
        <xdr:cNvPr id="2" name="TextBox 1"/>
        <xdr:cNvSpPr txBox="1"/>
      </xdr:nvSpPr>
      <xdr:spPr>
        <a:xfrm>
          <a:off x="609600" y="400049"/>
          <a:ext cx="6715125" cy="5734052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tx2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Most LSE’s only need to fill out the following three sheets highlighted in green below: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For 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esources internal to the ISO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Non-CAISO MW by Tech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For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r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esources outside of the ISO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For existing RPS outside of CAISO also include: Contract MW, region (e.g. 		NW), and whether it is shaped/firm or dynamically scheduled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Behind-the-meter PV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– Build out of behind the meter wind and solar resources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Provide actual installed PV capacities for 2018 year end and 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Provide incremental annual forecasted capacities (MW) anticipated to be 		installed for LSE territory from 2019 through 2027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MSS Load Following LSEs should also fill out the MSS Load-Following sheet (highlighted in orange), detailing the resources they plan to include in the load following portfolio in addtion to the green highlighted 	tabs.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All data entry should occur in rows 9 and below on  each of the three sheets highlighted in green.  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Rows 1 – 7 are summary rows and are automated.  There is no need to modify these cells.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Contract capacity values are reported as end-of-month values. 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 LSEs with confidential  resource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information should not select a CREZ for that resource, but should still include the latitude and longitude of the project</a:t>
          </a:r>
        </a:p>
        <a:p>
          <a:pPr lvl="1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CREZ variable has a pull down menu with all CREZ options. 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6. Available technology types are included in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pull down menu in the technology column</a:t>
          </a:r>
        </a:p>
        <a:p>
          <a:pPr lvl="0"/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7. The CAISO CREZ Summary and Non-CAISO CREZ Summary tables (highlighted in yellow below) will populate automatically by refreshing the data.  To do this, simply left click on cell</a:t>
          </a:r>
          <a:r>
            <a:rPr lang="en-U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A3 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table on these sheets and select refresh from the scroll down menu. </a:t>
          </a:r>
        </a:p>
        <a:p>
          <a:pPr lvl="0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 The ISO will publish the CAISO CREZ Summary and Non-CAISO CREZ Summary tables</a:t>
          </a:r>
          <a:r>
            <a:rPr lang="en-US" sz="11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on the ISO website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1"/>
          <a:r>
            <a:rPr lang="en-US" sz="110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Any additional confidentiality concerns should be raised at the time of submission by including</a:t>
          </a:r>
          <a:r>
            <a:rPr lang="en-US" sz="1100" u="sng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 new sheet in this file that highlites additional confidentiality concerns</a:t>
          </a:r>
          <a:endParaRPr lang="en-US" sz="110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Note:</a:t>
          </a: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Vintage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Forecast volumes represent information known as of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12/1/2018</a:t>
          </a:r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en-US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Generic Resources</a:t>
          </a:r>
          <a:endParaRPr lang="en-US" sz="110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sets include assumptions for generic procurement from CPUC approved/mandated programs, specifically the Renewable Auction Mechanism and Feed-in-Tariff Programs.</a:t>
          </a: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0FlexibleCapacityRequirementAssessmentDataRequest_formula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2020FlexibleCapacityRequirementAssessmentDataRequest_formula.xlsx" TargetMode="External"/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hor" refreshedDate="43432.608178240742" createdVersion="6" refreshedVersion="6" minRefreshableVersion="3" recordCount="7">
  <cacheSource type="worksheet">
    <worksheetSource ref="A9:DW999" sheet="CAISO MW by Tech" r:id="rId2"/>
  </cacheSource>
  <cacheFields count="127">
    <cacheField name="Project Name" numFmtId="0">
      <sharedItems containsNonDate="0" containsString="0" containsBlank="1"/>
    </cacheField>
    <cacheField name="CAISO ID" numFmtId="0">
      <sharedItems containsNonDate="0" containsString="0" containsBlank="1"/>
    </cacheField>
    <cacheField name="Latitude" numFmtId="0">
      <sharedItems containsNonDate="0" containsString="0" containsBlank="1"/>
    </cacheField>
    <cacheField name="Longitude" numFmtId="0">
      <sharedItems containsNonDate="0" containsString="0" containsBlank="1"/>
    </cacheField>
    <cacheField name="CREZ" numFmtId="0">
      <sharedItems containsNonDate="0" containsString="0" containsBlank="1" count="1">
        <m/>
      </sharedItems>
    </cacheField>
    <cacheField name="Technology" numFmtId="0">
      <sharedItems containsNonDate="0" containsString="0" containsBlank="1" count="1">
        <m/>
      </sharedItems>
    </cacheField>
    <cacheField name="Existing on 1/1/18" numFmtId="0">
      <sharedItems containsNonDate="0" containsString="0" containsBlank="1"/>
    </cacheField>
    <cacheField name="Jan-18" numFmtId="0">
      <sharedItems containsNonDate="0" containsString="0" containsBlank="1"/>
    </cacheField>
    <cacheField name="Feb-18" numFmtId="0">
      <sharedItems containsNonDate="0" containsString="0" containsBlank="1"/>
    </cacheField>
    <cacheField name="Mar-18" numFmtId="0">
      <sharedItems containsNonDate="0" containsString="0" containsBlank="1"/>
    </cacheField>
    <cacheField name="Apr-18" numFmtId="0">
      <sharedItems containsNonDate="0" containsString="0" containsBlank="1"/>
    </cacheField>
    <cacheField name="May-18" numFmtId="0">
      <sharedItems containsNonDate="0" containsString="0" containsBlank="1"/>
    </cacheField>
    <cacheField name="Jun-18" numFmtId="0">
      <sharedItems containsNonDate="0" containsString="0" containsBlank="1"/>
    </cacheField>
    <cacheField name="Jul-18" numFmtId="0">
      <sharedItems containsNonDate="0" containsString="0" containsBlank="1"/>
    </cacheField>
    <cacheField name="Aug-18" numFmtId="0">
      <sharedItems containsNonDate="0" containsString="0" containsBlank="1"/>
    </cacheField>
    <cacheField name="Sep-18" numFmtId="0">
      <sharedItems containsNonDate="0" containsString="0" containsBlank="1"/>
    </cacheField>
    <cacheField name="Oct-18" numFmtId="0">
      <sharedItems containsNonDate="0" containsString="0" containsBlank="1"/>
    </cacheField>
    <cacheField name="Nov-18" numFmtId="0">
      <sharedItems containsNonDate="0" containsString="0" containsBlank="1"/>
    </cacheField>
    <cacheField name="Dec-18" numFmtId="0">
      <sharedItems containsNonDate="0" containsString="0" containsBlank="1"/>
    </cacheField>
    <cacheField name="Jan-19" numFmtId="0">
      <sharedItems containsNonDate="0" containsString="0" containsBlank="1"/>
    </cacheField>
    <cacheField name="Feb-19" numFmtId="0">
      <sharedItems containsNonDate="0" containsString="0" containsBlank="1"/>
    </cacheField>
    <cacheField name="Mar-19" numFmtId="0">
      <sharedItems containsNonDate="0" containsString="0" containsBlank="1"/>
    </cacheField>
    <cacheField name="Apr-19" numFmtId="0">
      <sharedItems containsNonDate="0" containsString="0" containsBlank="1"/>
    </cacheField>
    <cacheField name="May-19" numFmtId="0">
      <sharedItems containsNonDate="0" containsString="0" containsBlank="1"/>
    </cacheField>
    <cacheField name="Jun-19" numFmtId="0">
      <sharedItems containsNonDate="0" containsString="0" containsBlank="1"/>
    </cacheField>
    <cacheField name="Jul-19" numFmtId="0">
      <sharedItems containsNonDate="0" containsString="0" containsBlank="1"/>
    </cacheField>
    <cacheField name="Aug-19" numFmtId="0">
      <sharedItems containsNonDate="0" containsString="0" containsBlank="1"/>
    </cacheField>
    <cacheField name="Sep-19" numFmtId="0">
      <sharedItems containsNonDate="0" containsString="0" containsBlank="1"/>
    </cacheField>
    <cacheField name="Oct-19" numFmtId="0">
      <sharedItems containsNonDate="0" containsString="0" containsBlank="1"/>
    </cacheField>
    <cacheField name="Nov-19" numFmtId="0">
      <sharedItems containsNonDate="0" containsString="0" containsBlank="1"/>
    </cacheField>
    <cacheField name="Dec-19" numFmtId="0">
      <sharedItems containsNonDate="0" containsString="0" containsBlank="1"/>
    </cacheField>
    <cacheField name="Jan-20" numFmtId="0">
      <sharedItems containsNonDate="0" containsString="0" containsBlank="1"/>
    </cacheField>
    <cacheField name="Feb-20" numFmtId="0">
      <sharedItems containsNonDate="0" containsString="0" containsBlank="1"/>
    </cacheField>
    <cacheField name="Mar-20" numFmtId="0">
      <sharedItems containsNonDate="0" containsString="0" containsBlank="1"/>
    </cacheField>
    <cacheField name="Apr-20" numFmtId="0">
      <sharedItems containsNonDate="0" containsString="0" containsBlank="1"/>
    </cacheField>
    <cacheField name="May-20" numFmtId="0">
      <sharedItems containsNonDate="0" containsString="0" containsBlank="1"/>
    </cacheField>
    <cacheField name="Jun-20" numFmtId="0">
      <sharedItems containsNonDate="0" containsString="0" containsBlank="1"/>
    </cacheField>
    <cacheField name="Jul-20" numFmtId="0">
      <sharedItems containsNonDate="0" containsString="0" containsBlank="1"/>
    </cacheField>
    <cacheField name="Aug-20" numFmtId="0">
      <sharedItems containsNonDate="0" containsString="0" containsBlank="1"/>
    </cacheField>
    <cacheField name="Sep-20" numFmtId="0">
      <sharedItems containsNonDate="0" containsString="0" containsBlank="1"/>
    </cacheField>
    <cacheField name="Oct-20" numFmtId="0">
      <sharedItems containsNonDate="0" containsString="0" containsBlank="1"/>
    </cacheField>
    <cacheField name="Nov-20" numFmtId="0">
      <sharedItems containsNonDate="0" containsString="0" containsBlank="1"/>
    </cacheField>
    <cacheField name="Dec-20" numFmtId="0">
      <sharedItems containsNonDate="0" containsString="0" containsBlank="1"/>
    </cacheField>
    <cacheField name="Jan-21" numFmtId="0">
      <sharedItems containsNonDate="0" containsString="0" containsBlank="1"/>
    </cacheField>
    <cacheField name="Feb-21" numFmtId="0">
      <sharedItems containsNonDate="0" containsString="0" containsBlank="1"/>
    </cacheField>
    <cacheField name="Mar-21" numFmtId="0">
      <sharedItems containsNonDate="0" containsString="0" containsBlank="1"/>
    </cacheField>
    <cacheField name="Apr-21" numFmtId="0">
      <sharedItems containsNonDate="0" containsString="0" containsBlank="1"/>
    </cacheField>
    <cacheField name="May-21" numFmtId="0">
      <sharedItems containsNonDate="0" containsString="0" containsBlank="1"/>
    </cacheField>
    <cacheField name="Jun-21" numFmtId="0">
      <sharedItems containsNonDate="0" containsString="0" containsBlank="1"/>
    </cacheField>
    <cacheField name="Jul-21" numFmtId="0">
      <sharedItems containsNonDate="0" containsString="0" containsBlank="1"/>
    </cacheField>
    <cacheField name="Aug-21" numFmtId="0">
      <sharedItems containsNonDate="0" containsString="0" containsBlank="1"/>
    </cacheField>
    <cacheField name="Sep-21" numFmtId="0">
      <sharedItems containsNonDate="0" containsString="0" containsBlank="1"/>
    </cacheField>
    <cacheField name="Oct-21" numFmtId="0">
      <sharedItems containsNonDate="0" containsString="0" containsBlank="1"/>
    </cacheField>
    <cacheField name="Nov-21" numFmtId="0">
      <sharedItems containsNonDate="0" containsString="0" containsBlank="1"/>
    </cacheField>
    <cacheField name="Dec-21" numFmtId="0">
      <sharedItems containsNonDate="0" containsString="0" containsBlank="1"/>
    </cacheField>
    <cacheField name="Jan-22" numFmtId="0">
      <sharedItems containsNonDate="0" containsString="0" containsBlank="1"/>
    </cacheField>
    <cacheField name="Feb-22" numFmtId="0">
      <sharedItems containsNonDate="0" containsString="0" containsBlank="1"/>
    </cacheField>
    <cacheField name="Mar-22" numFmtId="0">
      <sharedItems containsNonDate="0" containsString="0" containsBlank="1"/>
    </cacheField>
    <cacheField name="Apr-22" numFmtId="0">
      <sharedItems containsNonDate="0" containsString="0" containsBlank="1"/>
    </cacheField>
    <cacheField name="May-22" numFmtId="0">
      <sharedItems containsNonDate="0" containsString="0" containsBlank="1"/>
    </cacheField>
    <cacheField name="Jun-22" numFmtId="0">
      <sharedItems containsNonDate="0" containsString="0" containsBlank="1"/>
    </cacheField>
    <cacheField name="Jul-22" numFmtId="0">
      <sharedItems containsNonDate="0" containsString="0" containsBlank="1"/>
    </cacheField>
    <cacheField name="Aug-22" numFmtId="0">
      <sharedItems containsNonDate="0" containsString="0" containsBlank="1"/>
    </cacheField>
    <cacheField name="Sep-22" numFmtId="0">
      <sharedItems containsNonDate="0" containsString="0" containsBlank="1"/>
    </cacheField>
    <cacheField name="Oct-22" numFmtId="0">
      <sharedItems containsNonDate="0" containsString="0" containsBlank="1"/>
    </cacheField>
    <cacheField name="Nov-22" numFmtId="0">
      <sharedItems containsNonDate="0" containsString="0" containsBlank="1"/>
    </cacheField>
    <cacheField name="Dec-22" numFmtId="0">
      <sharedItems containsNonDate="0" containsString="0" containsBlank="1"/>
    </cacheField>
    <cacheField name="Jan-23" numFmtId="0">
      <sharedItems containsNonDate="0" containsString="0" containsBlank="1"/>
    </cacheField>
    <cacheField name="Feb-23" numFmtId="0">
      <sharedItems containsNonDate="0" containsString="0" containsBlank="1"/>
    </cacheField>
    <cacheField name="Mar-23" numFmtId="0">
      <sharedItems containsNonDate="0" containsString="0" containsBlank="1"/>
    </cacheField>
    <cacheField name="Apr-23" numFmtId="0">
      <sharedItems containsNonDate="0" containsString="0" containsBlank="1"/>
    </cacheField>
    <cacheField name="May-23" numFmtId="0">
      <sharedItems containsNonDate="0" containsString="0" containsBlank="1"/>
    </cacheField>
    <cacheField name="Jun-23" numFmtId="0">
      <sharedItems containsNonDate="0" containsString="0" containsBlank="1"/>
    </cacheField>
    <cacheField name="Jul-23" numFmtId="0">
      <sharedItems containsNonDate="0" containsString="0" containsBlank="1"/>
    </cacheField>
    <cacheField name="Aug-23" numFmtId="0">
      <sharedItems containsNonDate="0" containsString="0" containsBlank="1"/>
    </cacheField>
    <cacheField name="Sep-23" numFmtId="0">
      <sharedItems containsNonDate="0" containsString="0" containsBlank="1"/>
    </cacheField>
    <cacheField name="Oct-23" numFmtId="0">
      <sharedItems containsNonDate="0" containsString="0" containsBlank="1"/>
    </cacheField>
    <cacheField name="Nov-23" numFmtId="0">
      <sharedItems containsNonDate="0" containsString="0" containsBlank="1"/>
    </cacheField>
    <cacheField name="Dec-23" numFmtId="0">
      <sharedItems containsNonDate="0" containsString="0" containsBlank="1"/>
    </cacheField>
    <cacheField name="Jan-24" numFmtId="0">
      <sharedItems containsNonDate="0" containsString="0" containsBlank="1"/>
    </cacheField>
    <cacheField name="Feb-24" numFmtId="0">
      <sharedItems containsNonDate="0" containsString="0" containsBlank="1"/>
    </cacheField>
    <cacheField name="Mar-24" numFmtId="0">
      <sharedItems containsNonDate="0" containsString="0" containsBlank="1"/>
    </cacheField>
    <cacheField name="Apr-24" numFmtId="0">
      <sharedItems containsNonDate="0" containsString="0" containsBlank="1"/>
    </cacheField>
    <cacheField name="May-24" numFmtId="0">
      <sharedItems containsNonDate="0" containsString="0" containsBlank="1"/>
    </cacheField>
    <cacheField name="Jun-24" numFmtId="0">
      <sharedItems containsNonDate="0" containsString="0" containsBlank="1"/>
    </cacheField>
    <cacheField name="Jul-24" numFmtId="0">
      <sharedItems containsNonDate="0" containsString="0" containsBlank="1"/>
    </cacheField>
    <cacheField name="Aug-24" numFmtId="0">
      <sharedItems containsNonDate="0" containsString="0" containsBlank="1"/>
    </cacheField>
    <cacheField name="Sep-24" numFmtId="0">
      <sharedItems containsNonDate="0" containsString="0" containsBlank="1"/>
    </cacheField>
    <cacheField name="Oct-24" numFmtId="0">
      <sharedItems containsNonDate="0" containsString="0" containsBlank="1"/>
    </cacheField>
    <cacheField name="Nov-24" numFmtId="0">
      <sharedItems containsNonDate="0" containsString="0" containsBlank="1"/>
    </cacheField>
    <cacheField name="Dec-24" numFmtId="0">
      <sharedItems containsNonDate="0" containsString="0" containsBlank="1"/>
    </cacheField>
    <cacheField name="Jan-25" numFmtId="0">
      <sharedItems containsNonDate="0" containsString="0" containsBlank="1"/>
    </cacheField>
    <cacheField name="Feb-25" numFmtId="0">
      <sharedItems containsNonDate="0" containsString="0" containsBlank="1"/>
    </cacheField>
    <cacheField name="Mar-25" numFmtId="0">
      <sharedItems containsNonDate="0" containsString="0" containsBlank="1"/>
    </cacheField>
    <cacheField name="Apr-25" numFmtId="0">
      <sharedItems containsNonDate="0" containsString="0" containsBlank="1"/>
    </cacheField>
    <cacheField name="May-25" numFmtId="0">
      <sharedItems containsNonDate="0" containsString="0" containsBlank="1"/>
    </cacheField>
    <cacheField name="Jun-25" numFmtId="0">
      <sharedItems containsNonDate="0" containsString="0" containsBlank="1"/>
    </cacheField>
    <cacheField name="Jul-25" numFmtId="0">
      <sharedItems containsNonDate="0" containsString="0" containsBlank="1"/>
    </cacheField>
    <cacheField name="Aug-25" numFmtId="0">
      <sharedItems containsNonDate="0" containsString="0" containsBlank="1"/>
    </cacheField>
    <cacheField name="Sep-25" numFmtId="0">
      <sharedItems containsNonDate="0" containsString="0" containsBlank="1"/>
    </cacheField>
    <cacheField name="Oct-25" numFmtId="0">
      <sharedItems containsNonDate="0" containsString="0" containsBlank="1"/>
    </cacheField>
    <cacheField name="Nov-25" numFmtId="0">
      <sharedItems containsNonDate="0" containsString="0" containsBlank="1"/>
    </cacheField>
    <cacheField name="Dec-25" numFmtId="0">
      <sharedItems containsNonDate="0" containsString="0" containsBlank="1"/>
    </cacheField>
    <cacheField name="Jan-26" numFmtId="0">
      <sharedItems containsNonDate="0" containsString="0" containsBlank="1"/>
    </cacheField>
    <cacheField name="Feb-26" numFmtId="0">
      <sharedItems containsNonDate="0" containsString="0" containsBlank="1"/>
    </cacheField>
    <cacheField name="Mar-26" numFmtId="0">
      <sharedItems containsNonDate="0" containsString="0" containsBlank="1"/>
    </cacheField>
    <cacheField name="Apr-26" numFmtId="0">
      <sharedItems containsNonDate="0" containsString="0" containsBlank="1"/>
    </cacheField>
    <cacheField name="May-26" numFmtId="0">
      <sharedItems containsNonDate="0" containsString="0" containsBlank="1"/>
    </cacheField>
    <cacheField name="Jun-26" numFmtId="0">
      <sharedItems containsNonDate="0" containsString="0" containsBlank="1"/>
    </cacheField>
    <cacheField name="Jul-26" numFmtId="0">
      <sharedItems containsNonDate="0" containsString="0" containsBlank="1"/>
    </cacheField>
    <cacheField name="Aug-26" numFmtId="0">
      <sharedItems containsNonDate="0" containsString="0" containsBlank="1"/>
    </cacheField>
    <cacheField name="Sep-26" numFmtId="0">
      <sharedItems containsNonDate="0" containsString="0" containsBlank="1"/>
    </cacheField>
    <cacheField name="Oct-26" numFmtId="0">
      <sharedItems containsNonDate="0" containsString="0" containsBlank="1"/>
    </cacheField>
    <cacheField name="Nov-26" numFmtId="0">
      <sharedItems containsNonDate="0" containsString="0" containsBlank="1"/>
    </cacheField>
    <cacheField name="Dec-26" numFmtId="0">
      <sharedItems containsNonDate="0" containsString="0" containsBlank="1"/>
    </cacheField>
    <cacheField name="Jan-27" numFmtId="0">
      <sharedItems containsNonDate="0" containsString="0" containsBlank="1"/>
    </cacheField>
    <cacheField name="Feb-27" numFmtId="0">
      <sharedItems containsNonDate="0" containsString="0" containsBlank="1"/>
    </cacheField>
    <cacheField name="Mar-27" numFmtId="0">
      <sharedItems containsNonDate="0" containsString="0" containsBlank="1"/>
    </cacheField>
    <cacheField name="Apr-27" numFmtId="0">
      <sharedItems containsNonDate="0" containsString="0" containsBlank="1"/>
    </cacheField>
    <cacheField name="May-27" numFmtId="0">
      <sharedItems containsNonDate="0" containsString="0" containsBlank="1"/>
    </cacheField>
    <cacheField name="Jun-27" numFmtId="0">
      <sharedItems containsNonDate="0" containsString="0" containsBlank="1"/>
    </cacheField>
    <cacheField name="Jul-27" numFmtId="0">
      <sharedItems containsNonDate="0" containsString="0" containsBlank="1"/>
    </cacheField>
    <cacheField name="Aug-27" numFmtId="0">
      <sharedItems containsNonDate="0" containsString="0" containsBlank="1"/>
    </cacheField>
    <cacheField name="Sep-27" numFmtId="0">
      <sharedItems containsNonDate="0" containsString="0" containsBlank="1"/>
    </cacheField>
    <cacheField name="Oct-27" numFmtId="0">
      <sharedItems containsNonDate="0" containsString="0" containsBlank="1"/>
    </cacheField>
    <cacheField name="Nov-27" numFmtId="0">
      <sharedItems containsNonDate="0" containsString="0" containsBlank="1"/>
    </cacheField>
    <cacheField name="Dec-27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uthor" refreshedDate="43432.6089125" createdVersion="6" refreshedVersion="6" minRefreshableVersion="3" recordCount="2">
  <cacheSource type="worksheet">
    <worksheetSource ref="A9:DX999" sheet="Non-CAISO MW by Tech" r:id="rId2"/>
  </cacheSource>
  <cacheFields count="128">
    <cacheField name="Project Name" numFmtId="0">
      <sharedItems containsNonDate="0" containsString="0" containsBlank="1"/>
    </cacheField>
    <cacheField name="Region" numFmtId="0">
      <sharedItems containsNonDate="0" containsString="0" containsBlank="1"/>
    </cacheField>
    <cacheField name="Latitude" numFmtId="0">
      <sharedItems containsNonDate="0" containsString="0" containsBlank="1"/>
    </cacheField>
    <cacheField name="Longitude" numFmtId="0">
      <sharedItems containsNonDate="0" containsString="0" containsBlank="1"/>
    </cacheField>
    <cacheField name="CREZ" numFmtId="0">
      <sharedItems containsNonDate="0" containsString="0" containsBlank="1" count="1">
        <m/>
      </sharedItems>
    </cacheField>
    <cacheField name="Firmed?" numFmtId="0">
      <sharedItems containsNonDate="0" containsString="0" containsBlank="1" count="1">
        <m/>
      </sharedItems>
    </cacheField>
    <cacheField name="Technology" numFmtId="0">
      <sharedItems containsNonDate="0" containsString="0" containsBlank="1" count="1">
        <m/>
      </sharedItems>
    </cacheField>
    <cacheField name="Existing on 1/1/18" numFmtId="0">
      <sharedItems containsNonDate="0" containsString="0" containsBlank="1"/>
    </cacheField>
    <cacheField name="Jan-18" numFmtId="0">
      <sharedItems containsNonDate="0" containsString="0" containsBlank="1"/>
    </cacheField>
    <cacheField name="Feb-18" numFmtId="0">
      <sharedItems containsNonDate="0" containsString="0" containsBlank="1"/>
    </cacheField>
    <cacheField name="Mar-18" numFmtId="0">
      <sharedItems containsNonDate="0" containsString="0" containsBlank="1"/>
    </cacheField>
    <cacheField name="Apr-18" numFmtId="0">
      <sharedItems containsNonDate="0" containsString="0" containsBlank="1"/>
    </cacheField>
    <cacheField name="May-18" numFmtId="0">
      <sharedItems containsNonDate="0" containsString="0" containsBlank="1"/>
    </cacheField>
    <cacheField name="Jun-18" numFmtId="0">
      <sharedItems containsNonDate="0" containsString="0" containsBlank="1"/>
    </cacheField>
    <cacheField name="Jul-18" numFmtId="0">
      <sharedItems containsNonDate="0" containsString="0" containsBlank="1"/>
    </cacheField>
    <cacheField name="Aug-18" numFmtId="0">
      <sharedItems containsNonDate="0" containsString="0" containsBlank="1"/>
    </cacheField>
    <cacheField name="Sep-18" numFmtId="0">
      <sharedItems containsNonDate="0" containsString="0" containsBlank="1"/>
    </cacheField>
    <cacheField name="Oct-18" numFmtId="0">
      <sharedItems containsNonDate="0" containsString="0" containsBlank="1"/>
    </cacheField>
    <cacheField name="Nov-18" numFmtId="0">
      <sharedItems containsNonDate="0" containsString="0" containsBlank="1"/>
    </cacheField>
    <cacheField name="Dec-18" numFmtId="0">
      <sharedItems containsNonDate="0" containsString="0" containsBlank="1"/>
    </cacheField>
    <cacheField name="Jan-19" numFmtId="0">
      <sharedItems containsNonDate="0" containsString="0" containsBlank="1"/>
    </cacheField>
    <cacheField name="Feb-19" numFmtId="0">
      <sharedItems containsNonDate="0" containsString="0" containsBlank="1"/>
    </cacheField>
    <cacheField name="Mar-19" numFmtId="0">
      <sharedItems containsNonDate="0" containsString="0" containsBlank="1"/>
    </cacheField>
    <cacheField name="Apr-19" numFmtId="0">
      <sharedItems containsNonDate="0" containsString="0" containsBlank="1"/>
    </cacheField>
    <cacheField name="May-19" numFmtId="0">
      <sharedItems containsNonDate="0" containsString="0" containsBlank="1"/>
    </cacheField>
    <cacheField name="Jun-19" numFmtId="0">
      <sharedItems containsNonDate="0" containsString="0" containsBlank="1"/>
    </cacheField>
    <cacheField name="Jul-19" numFmtId="0">
      <sharedItems containsNonDate="0" containsString="0" containsBlank="1"/>
    </cacheField>
    <cacheField name="Aug-19" numFmtId="0">
      <sharedItems containsNonDate="0" containsString="0" containsBlank="1"/>
    </cacheField>
    <cacheField name="Sep-19" numFmtId="0">
      <sharedItems containsNonDate="0" containsString="0" containsBlank="1"/>
    </cacheField>
    <cacheField name="Oct-19" numFmtId="0">
      <sharedItems containsNonDate="0" containsString="0" containsBlank="1"/>
    </cacheField>
    <cacheField name="Nov-19" numFmtId="0">
      <sharedItems containsNonDate="0" containsString="0" containsBlank="1"/>
    </cacheField>
    <cacheField name="Dec-19" numFmtId="0">
      <sharedItems containsNonDate="0" containsString="0" containsBlank="1"/>
    </cacheField>
    <cacheField name="Jan-20" numFmtId="0">
      <sharedItems containsNonDate="0" containsString="0" containsBlank="1"/>
    </cacheField>
    <cacheField name="Feb-20" numFmtId="0">
      <sharedItems containsNonDate="0" containsString="0" containsBlank="1"/>
    </cacheField>
    <cacheField name="Mar-20" numFmtId="0">
      <sharedItems containsNonDate="0" containsString="0" containsBlank="1"/>
    </cacheField>
    <cacheField name="Apr-20" numFmtId="0">
      <sharedItems containsNonDate="0" containsString="0" containsBlank="1"/>
    </cacheField>
    <cacheField name="May-20" numFmtId="0">
      <sharedItems containsNonDate="0" containsString="0" containsBlank="1"/>
    </cacheField>
    <cacheField name="Jun-20" numFmtId="0">
      <sharedItems containsNonDate="0" containsString="0" containsBlank="1"/>
    </cacheField>
    <cacheField name="Jul-20" numFmtId="0">
      <sharedItems containsNonDate="0" containsString="0" containsBlank="1"/>
    </cacheField>
    <cacheField name="Aug-20" numFmtId="0">
      <sharedItems containsNonDate="0" containsString="0" containsBlank="1"/>
    </cacheField>
    <cacheField name="Sep-20" numFmtId="0">
      <sharedItems containsNonDate="0" containsString="0" containsBlank="1"/>
    </cacheField>
    <cacheField name="Oct-20" numFmtId="0">
      <sharedItems containsNonDate="0" containsString="0" containsBlank="1"/>
    </cacheField>
    <cacheField name="Nov-20" numFmtId="0">
      <sharedItems containsNonDate="0" containsString="0" containsBlank="1"/>
    </cacheField>
    <cacheField name="Dec-20" numFmtId="0">
      <sharedItems containsNonDate="0" containsString="0" containsBlank="1"/>
    </cacheField>
    <cacheField name="Jan-21" numFmtId="0">
      <sharedItems containsNonDate="0" containsString="0" containsBlank="1"/>
    </cacheField>
    <cacheField name="Feb-21" numFmtId="0">
      <sharedItems containsNonDate="0" containsString="0" containsBlank="1"/>
    </cacheField>
    <cacheField name="Mar-21" numFmtId="0">
      <sharedItems containsNonDate="0" containsString="0" containsBlank="1"/>
    </cacheField>
    <cacheField name="Apr-21" numFmtId="0">
      <sharedItems containsNonDate="0" containsString="0" containsBlank="1"/>
    </cacheField>
    <cacheField name="May-21" numFmtId="0">
      <sharedItems containsNonDate="0" containsString="0" containsBlank="1"/>
    </cacheField>
    <cacheField name="Jun-21" numFmtId="0">
      <sharedItems containsNonDate="0" containsString="0" containsBlank="1"/>
    </cacheField>
    <cacheField name="Jul-21" numFmtId="0">
      <sharedItems containsNonDate="0" containsString="0" containsBlank="1"/>
    </cacheField>
    <cacheField name="Aug-21" numFmtId="0">
      <sharedItems containsNonDate="0" containsString="0" containsBlank="1"/>
    </cacheField>
    <cacheField name="Sep-21" numFmtId="0">
      <sharedItems containsNonDate="0" containsString="0" containsBlank="1"/>
    </cacheField>
    <cacheField name="Oct-21" numFmtId="0">
      <sharedItems containsNonDate="0" containsString="0" containsBlank="1"/>
    </cacheField>
    <cacheField name="Nov-21" numFmtId="0">
      <sharedItems containsNonDate="0" containsString="0" containsBlank="1"/>
    </cacheField>
    <cacheField name="Dec-21" numFmtId="0">
      <sharedItems containsNonDate="0" containsString="0" containsBlank="1"/>
    </cacheField>
    <cacheField name="Jan-22" numFmtId="0">
      <sharedItems containsNonDate="0" containsString="0" containsBlank="1"/>
    </cacheField>
    <cacheField name="Feb-22" numFmtId="0">
      <sharedItems containsNonDate="0" containsString="0" containsBlank="1"/>
    </cacheField>
    <cacheField name="Mar-22" numFmtId="0">
      <sharedItems containsNonDate="0" containsString="0" containsBlank="1"/>
    </cacheField>
    <cacheField name="Apr-22" numFmtId="0">
      <sharedItems containsNonDate="0" containsString="0" containsBlank="1"/>
    </cacheField>
    <cacheField name="May-22" numFmtId="0">
      <sharedItems containsNonDate="0" containsString="0" containsBlank="1"/>
    </cacheField>
    <cacheField name="Jun-22" numFmtId="0">
      <sharedItems containsNonDate="0" containsString="0" containsBlank="1"/>
    </cacheField>
    <cacheField name="Jul-22" numFmtId="0">
      <sharedItems containsNonDate="0" containsString="0" containsBlank="1"/>
    </cacheField>
    <cacheField name="Aug-22" numFmtId="0">
      <sharedItems containsNonDate="0" containsString="0" containsBlank="1"/>
    </cacheField>
    <cacheField name="Sep-22" numFmtId="0">
      <sharedItems containsNonDate="0" containsString="0" containsBlank="1"/>
    </cacheField>
    <cacheField name="Oct-22" numFmtId="0">
      <sharedItems containsNonDate="0" containsString="0" containsBlank="1"/>
    </cacheField>
    <cacheField name="Nov-22" numFmtId="0">
      <sharedItems containsNonDate="0" containsString="0" containsBlank="1"/>
    </cacheField>
    <cacheField name="Dec-22" numFmtId="0">
      <sharedItems containsNonDate="0" containsString="0" containsBlank="1"/>
    </cacheField>
    <cacheField name="Jan-23" numFmtId="0">
      <sharedItems containsNonDate="0" containsString="0" containsBlank="1"/>
    </cacheField>
    <cacheField name="Feb-23" numFmtId="0">
      <sharedItems containsNonDate="0" containsString="0" containsBlank="1"/>
    </cacheField>
    <cacheField name="Mar-23" numFmtId="0">
      <sharedItems containsNonDate="0" containsString="0" containsBlank="1"/>
    </cacheField>
    <cacheField name="Apr-23" numFmtId="0">
      <sharedItems containsNonDate="0" containsString="0" containsBlank="1"/>
    </cacheField>
    <cacheField name="May-23" numFmtId="0">
      <sharedItems containsNonDate="0" containsString="0" containsBlank="1"/>
    </cacheField>
    <cacheField name="Jun-23" numFmtId="0">
      <sharedItems containsNonDate="0" containsString="0" containsBlank="1"/>
    </cacheField>
    <cacheField name="Jul-23" numFmtId="0">
      <sharedItems containsNonDate="0" containsString="0" containsBlank="1"/>
    </cacheField>
    <cacheField name="Aug-23" numFmtId="0">
      <sharedItems containsNonDate="0" containsString="0" containsBlank="1"/>
    </cacheField>
    <cacheField name="Sep-23" numFmtId="0">
      <sharedItems containsNonDate="0" containsString="0" containsBlank="1"/>
    </cacheField>
    <cacheField name="Oct-23" numFmtId="0">
      <sharedItems containsNonDate="0" containsString="0" containsBlank="1"/>
    </cacheField>
    <cacheField name="Nov-23" numFmtId="0">
      <sharedItems containsNonDate="0" containsString="0" containsBlank="1"/>
    </cacheField>
    <cacheField name="Dec-23" numFmtId="0">
      <sharedItems containsNonDate="0" containsString="0" containsBlank="1"/>
    </cacheField>
    <cacheField name="Jan-24" numFmtId="0">
      <sharedItems containsNonDate="0" containsString="0" containsBlank="1"/>
    </cacheField>
    <cacheField name="Feb-24" numFmtId="0">
      <sharedItems containsNonDate="0" containsString="0" containsBlank="1"/>
    </cacheField>
    <cacheField name="Mar-24" numFmtId="0">
      <sharedItems containsNonDate="0" containsString="0" containsBlank="1"/>
    </cacheField>
    <cacheField name="Apr-24" numFmtId="0">
      <sharedItems containsNonDate="0" containsString="0" containsBlank="1"/>
    </cacheField>
    <cacheField name="May-24" numFmtId="0">
      <sharedItems containsNonDate="0" containsString="0" containsBlank="1"/>
    </cacheField>
    <cacheField name="Jun-24" numFmtId="0">
      <sharedItems containsNonDate="0" containsString="0" containsBlank="1"/>
    </cacheField>
    <cacheField name="Jul-24" numFmtId="0">
      <sharedItems containsNonDate="0" containsString="0" containsBlank="1"/>
    </cacheField>
    <cacheField name="Aug-24" numFmtId="0">
      <sharedItems containsNonDate="0" containsString="0" containsBlank="1"/>
    </cacheField>
    <cacheField name="Sep-24" numFmtId="0">
      <sharedItems containsNonDate="0" containsString="0" containsBlank="1"/>
    </cacheField>
    <cacheField name="Oct-24" numFmtId="0">
      <sharedItems containsNonDate="0" containsString="0" containsBlank="1"/>
    </cacheField>
    <cacheField name="Nov-24" numFmtId="0">
      <sharedItems containsNonDate="0" containsString="0" containsBlank="1"/>
    </cacheField>
    <cacheField name="Dec-24" numFmtId="0">
      <sharedItems containsNonDate="0" containsString="0" containsBlank="1"/>
    </cacheField>
    <cacheField name="Jan-25" numFmtId="0">
      <sharedItems containsNonDate="0" containsString="0" containsBlank="1"/>
    </cacheField>
    <cacheField name="Feb-25" numFmtId="0">
      <sharedItems containsNonDate="0" containsString="0" containsBlank="1"/>
    </cacheField>
    <cacheField name="Mar-25" numFmtId="0">
      <sharedItems containsNonDate="0" containsString="0" containsBlank="1"/>
    </cacheField>
    <cacheField name="Apr-25" numFmtId="0">
      <sharedItems containsNonDate="0" containsString="0" containsBlank="1"/>
    </cacheField>
    <cacheField name="May-25" numFmtId="0">
      <sharedItems containsNonDate="0" containsString="0" containsBlank="1"/>
    </cacheField>
    <cacheField name="Jun-25" numFmtId="0">
      <sharedItems containsNonDate="0" containsString="0" containsBlank="1"/>
    </cacheField>
    <cacheField name="Jul-25" numFmtId="0">
      <sharedItems containsNonDate="0" containsString="0" containsBlank="1"/>
    </cacheField>
    <cacheField name="Aug-25" numFmtId="0">
      <sharedItems containsNonDate="0" containsString="0" containsBlank="1"/>
    </cacheField>
    <cacheField name="Sep-25" numFmtId="0">
      <sharedItems containsNonDate="0" containsString="0" containsBlank="1"/>
    </cacheField>
    <cacheField name="Oct-25" numFmtId="0">
      <sharedItems containsNonDate="0" containsString="0" containsBlank="1"/>
    </cacheField>
    <cacheField name="Nov-25" numFmtId="0">
      <sharedItems containsNonDate="0" containsString="0" containsBlank="1"/>
    </cacheField>
    <cacheField name="Dec-25" numFmtId="0">
      <sharedItems containsNonDate="0" containsString="0" containsBlank="1"/>
    </cacheField>
    <cacheField name="Jan-26" numFmtId="0">
      <sharedItems containsNonDate="0" containsString="0" containsBlank="1"/>
    </cacheField>
    <cacheField name="Feb-26" numFmtId="0">
      <sharedItems containsNonDate="0" containsString="0" containsBlank="1"/>
    </cacheField>
    <cacheField name="Mar-26" numFmtId="0">
      <sharedItems containsNonDate="0" containsString="0" containsBlank="1"/>
    </cacheField>
    <cacheField name="Apr-26" numFmtId="0">
      <sharedItems containsNonDate="0" containsString="0" containsBlank="1"/>
    </cacheField>
    <cacheField name="May-26" numFmtId="0">
      <sharedItems containsNonDate="0" containsString="0" containsBlank="1"/>
    </cacheField>
    <cacheField name="Jun-26" numFmtId="0">
      <sharedItems containsNonDate="0" containsString="0" containsBlank="1"/>
    </cacheField>
    <cacheField name="Jul-26" numFmtId="0">
      <sharedItems containsNonDate="0" containsString="0" containsBlank="1"/>
    </cacheField>
    <cacheField name="Aug-26" numFmtId="0">
      <sharedItems containsNonDate="0" containsString="0" containsBlank="1"/>
    </cacheField>
    <cacheField name="Sep-26" numFmtId="0">
      <sharedItems containsNonDate="0" containsString="0" containsBlank="1"/>
    </cacheField>
    <cacheField name="Oct-26" numFmtId="0">
      <sharedItems containsNonDate="0" containsString="0" containsBlank="1"/>
    </cacheField>
    <cacheField name="Nov-26" numFmtId="0">
      <sharedItems containsNonDate="0" containsString="0" containsBlank="1"/>
    </cacheField>
    <cacheField name="Dec-26" numFmtId="0">
      <sharedItems containsNonDate="0" containsString="0" containsBlank="1"/>
    </cacheField>
    <cacheField name="Jan-27" numFmtId="0">
      <sharedItems containsNonDate="0" containsString="0" containsBlank="1"/>
    </cacheField>
    <cacheField name="Feb-27" numFmtId="0">
      <sharedItems containsNonDate="0" containsString="0" containsBlank="1"/>
    </cacheField>
    <cacheField name="Mar-27" numFmtId="0">
      <sharedItems containsNonDate="0" containsString="0" containsBlank="1"/>
    </cacheField>
    <cacheField name="Apr-27" numFmtId="0">
      <sharedItems containsNonDate="0" containsString="0" containsBlank="1"/>
    </cacheField>
    <cacheField name="May-27" numFmtId="0">
      <sharedItems containsNonDate="0" containsString="0" containsBlank="1"/>
    </cacheField>
    <cacheField name="Jun-27" numFmtId="0">
      <sharedItems containsNonDate="0" containsString="0" containsBlank="1"/>
    </cacheField>
    <cacheField name="Jul-27" numFmtId="0">
      <sharedItems containsNonDate="0" containsString="0" containsBlank="1"/>
    </cacheField>
    <cacheField name="Aug-27" numFmtId="0">
      <sharedItems containsNonDate="0" containsString="0" containsBlank="1"/>
    </cacheField>
    <cacheField name="Sep-27" numFmtId="0">
      <sharedItems containsNonDate="0" containsString="0" containsBlank="1"/>
    </cacheField>
    <cacheField name="Oct-27" numFmtId="0">
      <sharedItems containsNonDate="0" containsString="0" containsBlank="1"/>
    </cacheField>
    <cacheField name="Nov-27" numFmtId="0">
      <sharedItems containsNonDate="0" containsString="0" containsBlank="1"/>
    </cacheField>
    <cacheField name="Dec-27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"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2">
  <r>
    <m/>
    <m/>
    <m/>
    <m/>
    <x v="0"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  <r>
    <m/>
    <m/>
    <m/>
    <m/>
    <x v="0"/>
    <x v="0"/>
    <x v="0"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4" indent="0" outline="1" outlineData="1" multipleFieldFilters="0">
  <location ref="A3:BI5" firstHeaderRow="0" firstDataRow="1" firstDataCol="1" rowPageCount="1" colPageCount="1"/>
  <pivotFields count="127"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6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</colItems>
  <pageFields count="1">
    <pageField fld="5" hier="-1"/>
  </pageFields>
  <dataFields count="60">
    <dataField name="Sum of Jan-18" fld="7" baseField="0" baseItem="0"/>
    <dataField name="Sum of Feb-18" fld="8" baseField="0" baseItem="0"/>
    <dataField name="Sum of Mar-18" fld="9" baseField="0" baseItem="0"/>
    <dataField name="Sum of Apr-18" fld="10" baseField="0" baseItem="0"/>
    <dataField name="Sum of May-18" fld="11" baseField="0" baseItem="0"/>
    <dataField name="Sum of Jun-18" fld="12" baseField="0" baseItem="0"/>
    <dataField name="Sum of Jul-18" fld="13" baseField="0" baseItem="0"/>
    <dataField name="Sum of Aug-18" fld="14" baseField="0" baseItem="0"/>
    <dataField name="Sum of Sep-18" fld="15" baseField="0" baseItem="0"/>
    <dataField name="Sum of Oct-18" fld="16" baseField="0" baseItem="0"/>
    <dataField name="Sum of Nov-18" fld="17" baseField="0" baseItem="0"/>
    <dataField name="Sum of Dec-18" fld="18" baseField="0" baseItem="0"/>
    <dataField name="Sum of Jan-19" fld="19" baseField="0" baseItem="0"/>
    <dataField name="Sum of Feb-19" fld="20" baseField="0" baseItem="0"/>
    <dataField name="Sum of Mar-19" fld="21" baseField="0" baseItem="0"/>
    <dataField name="Sum of Apr-19" fld="22" baseField="0" baseItem="0"/>
    <dataField name="Sum of May-19" fld="23" baseField="0" baseItem="0"/>
    <dataField name="Sum of Jun-19" fld="24" baseField="0" baseItem="0"/>
    <dataField name="Sum of Jul-19" fld="25" baseField="0" baseItem="0"/>
    <dataField name="Sum of Aug-19" fld="26" baseField="0" baseItem="0"/>
    <dataField name="Sum of Sep-19" fld="27" baseField="0" baseItem="0"/>
    <dataField name="Sum of Oct-19" fld="28" baseField="0" baseItem="0"/>
    <dataField name="Sum of Nov-19" fld="29" baseField="0" baseItem="0"/>
    <dataField name="Sum of Dec-19" fld="30" baseField="0" baseItem="0"/>
    <dataField name="Sum of Jan-20" fld="31" baseField="0" baseItem="0"/>
    <dataField name="Sum of Feb-20" fld="32" baseField="0" baseItem="0"/>
    <dataField name="Sum of Mar-20" fld="33" baseField="0" baseItem="0"/>
    <dataField name="Sum of Apr-20" fld="34" baseField="0" baseItem="0"/>
    <dataField name="Sum of May-20" fld="35" baseField="0" baseItem="0"/>
    <dataField name="Sum of Jun-20" fld="36" baseField="0" baseItem="0"/>
    <dataField name="Sum of Jul-20" fld="37" baseField="0" baseItem="0"/>
    <dataField name="Sum of Aug-20" fld="38" baseField="0" baseItem="0"/>
    <dataField name="Sum of Sep-20" fld="39" baseField="0" baseItem="0"/>
    <dataField name="Sum of Oct-20" fld="40" baseField="0" baseItem="0"/>
    <dataField name="Sum of Nov-20" fld="41" baseField="0" baseItem="0"/>
    <dataField name="Sum of Dec-20" fld="42" baseField="0" baseItem="0"/>
    <dataField name="Sum of Jan-21" fld="43" baseField="0" baseItem="0"/>
    <dataField name="Sum of Feb-21" fld="44" baseField="0" baseItem="0"/>
    <dataField name="Sum of Mar-21" fld="45" baseField="0" baseItem="0"/>
    <dataField name="Sum of Apr-21" fld="46" baseField="0" baseItem="0"/>
    <dataField name="Sum of May-21" fld="47" baseField="0" baseItem="0"/>
    <dataField name="Sum of Jun-21" fld="48" baseField="0" baseItem="0"/>
    <dataField name="Sum of Jul-21" fld="49" baseField="0" baseItem="0"/>
    <dataField name="Sum of Aug-21" fld="50" baseField="0" baseItem="0"/>
    <dataField name="Sum of Sep-21" fld="51" baseField="0" baseItem="0"/>
    <dataField name="Sum of Oct-21" fld="52" baseField="0" baseItem="0"/>
    <dataField name="Sum of Nov-21" fld="53" baseField="0" baseItem="0"/>
    <dataField name="Sum of Dec-21" fld="54" baseField="0" baseItem="0"/>
    <dataField name="Sum of Jan-22" fld="55" baseField="0" baseItem="0"/>
    <dataField name="Sum of Feb-22" fld="56" baseField="0" baseItem="0"/>
    <dataField name="Sum of Mar-22" fld="57" baseField="0" baseItem="0"/>
    <dataField name="Sum of Apr-22" fld="58" baseField="0" baseItem="0"/>
    <dataField name="Sum of May-22" fld="59" baseField="0" baseItem="0"/>
    <dataField name="Sum of Jun-22" fld="60" baseField="0" baseItem="0"/>
    <dataField name="Sum of Jul-22" fld="61" baseField="0" baseItem="0"/>
    <dataField name="Sum of Aug-22" fld="62" baseField="0" baseItem="0"/>
    <dataField name="Sum of Sep-22" fld="63" baseField="4" baseItem="0"/>
    <dataField name="Sum of Oct-22" fld="64" baseField="4" baseItem="0"/>
    <dataField name="Sum of Nov-22" fld="65" baseField="4" baseItem="0"/>
    <dataField name="Sum of Dec-22" fld="66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6" cacheId="1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4" indent="0" outline="1" outlineData="1" multipleFieldFilters="0">
  <location ref="A4:BI6" firstHeaderRow="0" firstDataRow="1" firstDataCol="1" rowPageCount="2" colPageCount="1"/>
  <pivotFields count="128">
    <pivotField showAll="0"/>
    <pivotField showAll="0"/>
    <pivotField showAll="0"/>
    <pivotField showAll="0"/>
    <pivotField axis="axisRow" showAll="0">
      <items count="2">
        <item x="0"/>
        <item t="default"/>
      </items>
    </pivotField>
    <pivotField axis="axisPage" showAll="0">
      <items count="2">
        <item x="0"/>
        <item t="default"/>
      </items>
    </pivotField>
    <pivotField axis="axisPage" showAll="0" sumSubtotal="1">
      <items count="2">
        <item x="0"/>
        <item t="sum"/>
      </items>
    </pivotField>
    <pivotField showAll="0" defaultSubtota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4"/>
  </rowFields>
  <rowItems count="2">
    <i>
      <x/>
    </i>
    <i t="grand">
      <x/>
    </i>
  </rowItems>
  <colFields count="1">
    <field x="-2"/>
  </colFields>
  <colItems count="60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  <i i="14">
      <x v="14"/>
    </i>
    <i i="15">
      <x v="15"/>
    </i>
    <i i="16">
      <x v="16"/>
    </i>
    <i i="17">
      <x v="17"/>
    </i>
    <i i="18">
      <x v="18"/>
    </i>
    <i i="19">
      <x v="19"/>
    </i>
    <i i="20">
      <x v="20"/>
    </i>
    <i i="21">
      <x v="21"/>
    </i>
    <i i="22">
      <x v="22"/>
    </i>
    <i i="23">
      <x v="23"/>
    </i>
    <i i="24">
      <x v="24"/>
    </i>
    <i i="25">
      <x v="25"/>
    </i>
    <i i="26">
      <x v="26"/>
    </i>
    <i i="27">
      <x v="27"/>
    </i>
    <i i="28">
      <x v="28"/>
    </i>
    <i i="29">
      <x v="29"/>
    </i>
    <i i="30">
      <x v="30"/>
    </i>
    <i i="31">
      <x v="31"/>
    </i>
    <i i="32">
      <x v="32"/>
    </i>
    <i i="33">
      <x v="33"/>
    </i>
    <i i="34">
      <x v="34"/>
    </i>
    <i i="35">
      <x v="35"/>
    </i>
    <i i="36">
      <x v="36"/>
    </i>
    <i i="37">
      <x v="37"/>
    </i>
    <i i="38">
      <x v="38"/>
    </i>
    <i i="39">
      <x v="39"/>
    </i>
    <i i="40">
      <x v="40"/>
    </i>
    <i i="41">
      <x v="41"/>
    </i>
    <i i="42">
      <x v="42"/>
    </i>
    <i i="43">
      <x v="43"/>
    </i>
    <i i="44">
      <x v="44"/>
    </i>
    <i i="45">
      <x v="45"/>
    </i>
    <i i="46">
      <x v="46"/>
    </i>
    <i i="47">
      <x v="47"/>
    </i>
    <i i="48">
      <x v="48"/>
    </i>
    <i i="49">
      <x v="49"/>
    </i>
    <i i="50">
      <x v="50"/>
    </i>
    <i i="51">
      <x v="51"/>
    </i>
    <i i="52">
      <x v="52"/>
    </i>
    <i i="53">
      <x v="53"/>
    </i>
    <i i="54">
      <x v="54"/>
    </i>
    <i i="55">
      <x v="55"/>
    </i>
    <i i="56">
      <x v="56"/>
    </i>
    <i i="57">
      <x v="57"/>
    </i>
    <i i="58">
      <x v="58"/>
    </i>
    <i i="59">
      <x v="59"/>
    </i>
  </colItems>
  <pageFields count="2">
    <pageField fld="6" hier="-1"/>
    <pageField fld="5" hier="-1"/>
  </pageFields>
  <dataFields count="60">
    <dataField name="Sum of Jan-18" fld="8" baseField="0" baseItem="0"/>
    <dataField name="Sum of Feb-18" fld="9" baseField="0" baseItem="0"/>
    <dataField name="Sum of Mar-18" fld="10" baseField="0" baseItem="0"/>
    <dataField name="Sum of Apr-18" fld="11" baseField="0" baseItem="0"/>
    <dataField name="Sum of May-18" fld="12" baseField="0" baseItem="0"/>
    <dataField name="Sum of Jun-18" fld="13" baseField="0" baseItem="0"/>
    <dataField name="Sum of Jul-18" fld="14" baseField="0" baseItem="0"/>
    <dataField name="Sum of Aug-18" fld="15" baseField="0" baseItem="0"/>
    <dataField name="Sum of Sep-18" fld="16" baseField="0" baseItem="0"/>
    <dataField name="Sum of Oct-18" fld="17" baseField="0" baseItem="0"/>
    <dataField name="Sum of Nov-18" fld="18" baseField="0" baseItem="0"/>
    <dataField name="Sum of Dec-18" fld="19" baseField="0" baseItem="0"/>
    <dataField name="Sum of Jan-19" fld="20" baseField="0" baseItem="0"/>
    <dataField name="Sum of Feb-19" fld="21" baseField="0" baseItem="0"/>
    <dataField name="Sum of Mar-19" fld="22" baseField="0" baseItem="0"/>
    <dataField name="Sum of Apr-19" fld="23" baseField="0" baseItem="0"/>
    <dataField name="Sum of May-19" fld="24" baseField="0" baseItem="0"/>
    <dataField name="Sum of Jun-19" fld="25" baseField="0" baseItem="0"/>
    <dataField name="Sum of Jul-19" fld="26" baseField="0" baseItem="0"/>
    <dataField name="Sum of Aug-19" fld="27" baseField="0" baseItem="0"/>
    <dataField name="Sum of Sep-19" fld="28" baseField="0" baseItem="0"/>
    <dataField name="Sum of Oct-19" fld="29" baseField="0" baseItem="0"/>
    <dataField name="Sum of Nov-19" fld="30" baseField="0" baseItem="0"/>
    <dataField name="Sum of Dec-19" fld="31" baseField="0" baseItem="0"/>
    <dataField name="Sum of Jan-20" fld="32" baseField="0" baseItem="0"/>
    <dataField name="Sum of Feb-20" fld="33" baseField="0" baseItem="0"/>
    <dataField name="Sum of Mar-20" fld="34" baseField="0" baseItem="0"/>
    <dataField name="Sum of Apr-20" fld="35" baseField="0" baseItem="0"/>
    <dataField name="Sum of May-20" fld="36" baseField="0" baseItem="0"/>
    <dataField name="Sum of Jun-20" fld="37" baseField="0" baseItem="0"/>
    <dataField name="Sum of Jul-20" fld="38" baseField="0" baseItem="0"/>
    <dataField name="Sum of Aug-20" fld="39" baseField="0" baseItem="0"/>
    <dataField name="Sum of Sep-20" fld="40" baseField="0" baseItem="0"/>
    <dataField name="Sum of Oct-20" fld="41" baseField="0" baseItem="0"/>
    <dataField name="Sum of Nov-20" fld="42" baseField="0" baseItem="0"/>
    <dataField name="Sum of Dec-20" fld="43" baseField="0" baseItem="0"/>
    <dataField name="Sum of Jan-21" fld="44" baseField="0" baseItem="0"/>
    <dataField name="Sum of Feb-21" fld="45" baseField="0" baseItem="0"/>
    <dataField name="Sum of Mar-21" fld="46" baseField="0" baseItem="0"/>
    <dataField name="Sum of Apr-21" fld="47" baseField="0" baseItem="0"/>
    <dataField name="Sum of May-21" fld="48" baseField="0" baseItem="0"/>
    <dataField name="Sum of Jun-21" fld="49" baseField="0" baseItem="0"/>
    <dataField name="Sum of Jul-21" fld="50" baseField="0" baseItem="0"/>
    <dataField name="Sum of Aug-21" fld="51" baseField="0" baseItem="0"/>
    <dataField name="Sum of Sep-21" fld="52" baseField="0" baseItem="0"/>
    <dataField name="Sum of Oct-21" fld="53" baseField="0" baseItem="0"/>
    <dataField name="Sum of Nov-21" fld="54" baseField="0" baseItem="0"/>
    <dataField name="Sum of Dec-21" fld="55" baseField="0" baseItem="0"/>
    <dataField name="Sum of Jan-22" fld="56" baseField="0" baseItem="0"/>
    <dataField name="Sum of Feb-22" fld="57" baseField="0" baseItem="0"/>
    <dataField name="Sum of Mar-22" fld="58" baseField="0" baseItem="0"/>
    <dataField name="Sum of Jun-22" fld="61" baseField="0" baseItem="0"/>
    <dataField name="Sum of Apr-22" fld="59" baseField="0" baseItem="0"/>
    <dataField name="Sum of May-22" fld="60" baseField="0" baseItem="0"/>
    <dataField name="Sum of Jul-22" fld="62" baseField="0" baseItem="0"/>
    <dataField name="Sum of Aug-22" fld="63" baseField="0" baseItem="0"/>
    <dataField name="Sum of Sep-22" fld="64" baseField="0" baseItem="0"/>
    <dataField name="Sum of Oct-22" fld="65" baseField="0" baseItem="0"/>
    <dataField name="Sum of Nov-22" fld="66" baseField="0" baseItem="0"/>
    <dataField name="Sum of Dec-22" fld="6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"/>
  <sheetViews>
    <sheetView tabSelected="1" workbookViewId="0">
      <selection activeCell="H34" sqref="H34"/>
    </sheetView>
  </sheetViews>
  <sheetFormatPr defaultRowHeight="15" x14ac:dyDescent="0.25"/>
  <cols>
    <col min="1" max="1" width="9.140625" style="25"/>
    <col min="2" max="2" width="14.42578125" style="25" customWidth="1"/>
    <col min="3" max="16384" width="9.140625" style="25"/>
  </cols>
  <sheetData>
    <row r="1" spans="2:2" ht="23.25" x14ac:dyDescent="0.35">
      <c r="B1" s="31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F0"/>
  </sheetPr>
  <dimension ref="A1:C2"/>
  <sheetViews>
    <sheetView workbookViewId="0">
      <selection activeCell="A2" sqref="A2"/>
    </sheetView>
  </sheetViews>
  <sheetFormatPr defaultRowHeight="15" x14ac:dyDescent="0.25"/>
  <cols>
    <col min="1" max="1" width="9.140625" style="25"/>
    <col min="2" max="2" width="20.42578125" customWidth="1"/>
  </cols>
  <sheetData>
    <row r="1" spans="1:3" s="25" customFormat="1" x14ac:dyDescent="0.25">
      <c r="A1" s="25" t="s">
        <v>138</v>
      </c>
      <c r="B1" s="25" t="s">
        <v>139</v>
      </c>
      <c r="C1" s="25" t="s">
        <v>70</v>
      </c>
    </row>
    <row r="2" spans="1:3" x14ac:dyDescent="0.25">
      <c r="C2" s="2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B050"/>
  </sheetPr>
  <dimension ref="A1:DW15"/>
  <sheetViews>
    <sheetView workbookViewId="0">
      <pane xSplit="5" ySplit="1" topLeftCell="F9" activePane="bottomRight" state="frozen"/>
      <selection pane="topRight" activeCell="F1" sqref="F1"/>
      <selection pane="bottomLeft" activeCell="A2" sqref="A2"/>
      <selection pane="bottomRight" activeCell="G1" sqref="G1:DW1"/>
    </sheetView>
  </sheetViews>
  <sheetFormatPr defaultRowHeight="15" x14ac:dyDescent="0.25"/>
  <cols>
    <col min="1" max="1" width="27" bestFit="1" customWidth="1"/>
    <col min="2" max="2" width="33.140625" bestFit="1" customWidth="1"/>
    <col min="3" max="3" width="11.85546875" bestFit="1" customWidth="1"/>
    <col min="4" max="4" width="10.42578125" bestFit="1" customWidth="1"/>
    <col min="5" max="5" width="29.85546875" customWidth="1"/>
    <col min="6" max="6" width="18.85546875" bestFit="1" customWidth="1"/>
    <col min="7" max="7" width="16.85546875" bestFit="1" customWidth="1"/>
  </cols>
  <sheetData>
    <row r="1" spans="1:127" x14ac:dyDescent="0.25">
      <c r="B1" s="7"/>
      <c r="C1" s="6"/>
      <c r="D1" s="6"/>
      <c r="E1" s="6"/>
      <c r="F1" s="6" t="s">
        <v>6</v>
      </c>
      <c r="G1" s="2" t="s">
        <v>137</v>
      </c>
      <c r="H1" s="5">
        <v>43101</v>
      </c>
      <c r="I1" s="5">
        <v>43132</v>
      </c>
      <c r="J1" s="5">
        <v>43160</v>
      </c>
      <c r="K1" s="5">
        <v>43191</v>
      </c>
      <c r="L1" s="5">
        <v>43221</v>
      </c>
      <c r="M1" s="5">
        <v>43252</v>
      </c>
      <c r="N1" s="5">
        <v>43282</v>
      </c>
      <c r="O1" s="5">
        <v>43313</v>
      </c>
      <c r="P1" s="5">
        <v>43344</v>
      </c>
      <c r="Q1" s="5">
        <v>43374</v>
      </c>
      <c r="R1" s="5">
        <v>43405</v>
      </c>
      <c r="S1" s="5">
        <v>43435</v>
      </c>
      <c r="T1" s="5">
        <v>43466</v>
      </c>
      <c r="U1" s="5">
        <v>43497</v>
      </c>
      <c r="V1" s="5">
        <v>43525</v>
      </c>
      <c r="W1" s="5">
        <v>43556</v>
      </c>
      <c r="X1" s="5">
        <v>43586</v>
      </c>
      <c r="Y1" s="5">
        <v>43617</v>
      </c>
      <c r="Z1" s="5">
        <v>43647</v>
      </c>
      <c r="AA1" s="5">
        <v>43678</v>
      </c>
      <c r="AB1" s="5">
        <v>43709</v>
      </c>
      <c r="AC1" s="5">
        <v>43739</v>
      </c>
      <c r="AD1" s="5">
        <v>43770</v>
      </c>
      <c r="AE1" s="5">
        <v>43800</v>
      </c>
      <c r="AF1" s="5">
        <v>43831</v>
      </c>
      <c r="AG1" s="5">
        <v>43862</v>
      </c>
      <c r="AH1" s="5">
        <v>43891</v>
      </c>
      <c r="AI1" s="5">
        <v>43922</v>
      </c>
      <c r="AJ1" s="5">
        <v>43952</v>
      </c>
      <c r="AK1" s="5">
        <v>43983</v>
      </c>
      <c r="AL1" s="5">
        <v>44013</v>
      </c>
      <c r="AM1" s="5">
        <v>44044</v>
      </c>
      <c r="AN1" s="5">
        <v>44075</v>
      </c>
      <c r="AO1" s="5">
        <v>44105</v>
      </c>
      <c r="AP1" s="5">
        <v>44136</v>
      </c>
      <c r="AQ1" s="5">
        <v>44166</v>
      </c>
      <c r="AR1" s="5">
        <v>44197</v>
      </c>
      <c r="AS1" s="5">
        <v>44228</v>
      </c>
      <c r="AT1" s="5">
        <v>44256</v>
      </c>
      <c r="AU1" s="5">
        <v>44287</v>
      </c>
      <c r="AV1" s="5">
        <v>44317</v>
      </c>
      <c r="AW1" s="5">
        <v>44348</v>
      </c>
      <c r="AX1" s="5">
        <v>44378</v>
      </c>
      <c r="AY1" s="5">
        <v>44409</v>
      </c>
      <c r="AZ1" s="5">
        <v>44440</v>
      </c>
      <c r="BA1" s="5">
        <v>44470</v>
      </c>
      <c r="BB1" s="5">
        <v>44501</v>
      </c>
      <c r="BC1" s="5">
        <v>44531</v>
      </c>
      <c r="BD1" s="5">
        <v>44562</v>
      </c>
      <c r="BE1" s="5">
        <v>44593</v>
      </c>
      <c r="BF1" s="5">
        <v>44621</v>
      </c>
      <c r="BG1" s="5">
        <v>44652</v>
      </c>
      <c r="BH1" s="5">
        <v>44682</v>
      </c>
      <c r="BI1" s="5">
        <v>44713</v>
      </c>
      <c r="BJ1" s="5">
        <v>44743</v>
      </c>
      <c r="BK1" s="5">
        <v>44774</v>
      </c>
      <c r="BL1" s="5">
        <v>44805</v>
      </c>
      <c r="BM1" s="5">
        <v>44835</v>
      </c>
      <c r="BN1" s="5">
        <v>44866</v>
      </c>
      <c r="BO1" s="5">
        <v>44896</v>
      </c>
      <c r="BP1" s="5">
        <v>44927</v>
      </c>
      <c r="BQ1" s="5">
        <v>44958</v>
      </c>
      <c r="BR1" s="5">
        <v>44986</v>
      </c>
      <c r="BS1" s="5">
        <v>45017</v>
      </c>
      <c r="BT1" s="5">
        <v>45047</v>
      </c>
      <c r="BU1" s="5">
        <v>45078</v>
      </c>
      <c r="BV1" s="5">
        <v>45108</v>
      </c>
      <c r="BW1" s="5">
        <v>45139</v>
      </c>
      <c r="BX1" s="5">
        <v>45170</v>
      </c>
      <c r="BY1" s="5">
        <v>45200</v>
      </c>
      <c r="BZ1" s="5">
        <v>45231</v>
      </c>
      <c r="CA1" s="5">
        <v>45261</v>
      </c>
      <c r="CB1" s="5">
        <v>45292</v>
      </c>
      <c r="CC1" s="5">
        <v>45323</v>
      </c>
      <c r="CD1" s="5">
        <v>45352</v>
      </c>
      <c r="CE1" s="5">
        <v>45383</v>
      </c>
      <c r="CF1" s="5">
        <v>45413</v>
      </c>
      <c r="CG1" s="5">
        <v>45444</v>
      </c>
      <c r="CH1" s="5">
        <v>45474</v>
      </c>
      <c r="CI1" s="5">
        <v>45505</v>
      </c>
      <c r="CJ1" s="5">
        <v>45536</v>
      </c>
      <c r="CK1" s="5">
        <v>45566</v>
      </c>
      <c r="CL1" s="5">
        <v>45597</v>
      </c>
      <c r="CM1" s="5">
        <v>45627</v>
      </c>
      <c r="CN1" s="5">
        <v>45658</v>
      </c>
      <c r="CO1" s="5">
        <v>45689</v>
      </c>
      <c r="CP1" s="5">
        <v>45717</v>
      </c>
      <c r="CQ1" s="5">
        <v>45748</v>
      </c>
      <c r="CR1" s="5">
        <v>45778</v>
      </c>
      <c r="CS1" s="5">
        <v>45809</v>
      </c>
      <c r="CT1" s="5">
        <v>45839</v>
      </c>
      <c r="CU1" s="5">
        <v>45870</v>
      </c>
      <c r="CV1" s="5">
        <v>45901</v>
      </c>
      <c r="CW1" s="5">
        <v>45931</v>
      </c>
      <c r="CX1" s="5">
        <v>45962</v>
      </c>
      <c r="CY1" s="5">
        <v>45992</v>
      </c>
      <c r="CZ1" s="5">
        <v>46023</v>
      </c>
      <c r="DA1" s="5">
        <v>46054</v>
      </c>
      <c r="DB1" s="5">
        <v>46082</v>
      </c>
      <c r="DC1" s="5">
        <v>46113</v>
      </c>
      <c r="DD1" s="5">
        <v>46143</v>
      </c>
      <c r="DE1" s="5">
        <v>46174</v>
      </c>
      <c r="DF1" s="5">
        <v>46204</v>
      </c>
      <c r="DG1" s="5">
        <v>46235</v>
      </c>
      <c r="DH1" s="5">
        <v>46266</v>
      </c>
      <c r="DI1" s="5">
        <v>46296</v>
      </c>
      <c r="DJ1" s="5">
        <v>46327</v>
      </c>
      <c r="DK1" s="5">
        <v>46357</v>
      </c>
      <c r="DL1" s="5">
        <v>46388</v>
      </c>
      <c r="DM1" s="5">
        <v>46419</v>
      </c>
      <c r="DN1" s="5">
        <v>46447</v>
      </c>
      <c r="DO1" s="5">
        <v>46478</v>
      </c>
      <c r="DP1" s="5">
        <v>46508</v>
      </c>
      <c r="DQ1" s="5">
        <v>46539</v>
      </c>
      <c r="DR1" s="5">
        <v>46569</v>
      </c>
      <c r="DS1" s="5">
        <v>46600</v>
      </c>
      <c r="DT1" s="5">
        <v>46631</v>
      </c>
      <c r="DU1" s="5">
        <v>46661</v>
      </c>
      <c r="DV1" s="5">
        <v>46692</v>
      </c>
      <c r="DW1" s="5">
        <v>46722</v>
      </c>
    </row>
    <row r="2" spans="1:127" x14ac:dyDescent="0.25">
      <c r="B2" s="11"/>
      <c r="C2" s="11"/>
      <c r="D2" s="11"/>
      <c r="E2" s="11"/>
      <c r="F2" s="8" t="s">
        <v>7</v>
      </c>
      <c r="G2" s="9">
        <f>SUMIF($F$10:$F$172,$F2,G$10:G$172)</f>
        <v>0</v>
      </c>
      <c r="H2" s="9">
        <f t="shared" ref="H2:BS3" si="0">SUMIF($F$10:$F$172,$F2,H$10:H$172)</f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ref="BT2:DW6" si="1">SUMIF($F$10:$F$172,$F2,BT$10:BT$172)</f>
        <v>0</v>
      </c>
      <c r="BU2" s="9">
        <f t="shared" si="1"/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</row>
    <row r="3" spans="1:127" x14ac:dyDescent="0.25">
      <c r="B3" s="11"/>
      <c r="C3" s="11"/>
      <c r="D3" s="11"/>
      <c r="E3" s="11"/>
      <c r="F3" s="8" t="s">
        <v>8</v>
      </c>
      <c r="G3" s="9">
        <f t="shared" ref="G3:V7" si="2">SUMIF($F$10:$F$172,$F3,G$10:G$172)</f>
        <v>0</v>
      </c>
      <c r="H3" s="9">
        <f t="shared" si="2"/>
        <v>0</v>
      </c>
      <c r="I3" s="9">
        <f t="shared" si="2"/>
        <v>0</v>
      </c>
      <c r="J3" s="9">
        <f t="shared" si="2"/>
        <v>0</v>
      </c>
      <c r="K3" s="9">
        <f t="shared" si="2"/>
        <v>0</v>
      </c>
      <c r="L3" s="9">
        <f t="shared" si="2"/>
        <v>0</v>
      </c>
      <c r="M3" s="9">
        <f t="shared" si="2"/>
        <v>0</v>
      </c>
      <c r="N3" s="9">
        <f t="shared" si="2"/>
        <v>0</v>
      </c>
      <c r="O3" s="9">
        <f t="shared" si="2"/>
        <v>0</v>
      </c>
      <c r="P3" s="9">
        <f t="shared" si="2"/>
        <v>0</v>
      </c>
      <c r="Q3" s="9">
        <f t="shared" si="2"/>
        <v>0</v>
      </c>
      <c r="R3" s="9">
        <f t="shared" si="2"/>
        <v>0</v>
      </c>
      <c r="S3" s="9">
        <f t="shared" si="2"/>
        <v>0</v>
      </c>
      <c r="T3" s="9">
        <f t="shared" si="2"/>
        <v>0</v>
      </c>
      <c r="U3" s="9">
        <f t="shared" si="2"/>
        <v>0</v>
      </c>
      <c r="V3" s="9">
        <f t="shared" si="2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1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</row>
    <row r="4" spans="1:127" x14ac:dyDescent="0.25">
      <c r="B4" s="11"/>
      <c r="C4" s="11"/>
      <c r="D4" s="11"/>
      <c r="E4" s="11"/>
      <c r="F4" s="8" t="s">
        <v>9</v>
      </c>
      <c r="G4" s="9">
        <f t="shared" si="2"/>
        <v>0</v>
      </c>
      <c r="H4" s="9">
        <f t="shared" ref="H4:BS7" si="3">SUMIF($F$10:$F$172,$F4,H$10:H$172)</f>
        <v>0</v>
      </c>
      <c r="I4" s="9">
        <f t="shared" si="3"/>
        <v>0</v>
      </c>
      <c r="J4" s="9">
        <f t="shared" si="3"/>
        <v>0</v>
      </c>
      <c r="K4" s="9">
        <f t="shared" si="3"/>
        <v>0</v>
      </c>
      <c r="L4" s="9">
        <f t="shared" si="3"/>
        <v>0</v>
      </c>
      <c r="M4" s="9">
        <f t="shared" si="3"/>
        <v>0</v>
      </c>
      <c r="N4" s="9">
        <f t="shared" si="3"/>
        <v>0</v>
      </c>
      <c r="O4" s="9">
        <f t="shared" si="3"/>
        <v>0</v>
      </c>
      <c r="P4" s="9">
        <f t="shared" si="3"/>
        <v>0</v>
      </c>
      <c r="Q4" s="9">
        <f t="shared" si="3"/>
        <v>0</v>
      </c>
      <c r="R4" s="9">
        <f t="shared" si="3"/>
        <v>0</v>
      </c>
      <c r="S4" s="9">
        <f t="shared" si="3"/>
        <v>0</v>
      </c>
      <c r="T4" s="9">
        <f t="shared" si="3"/>
        <v>0</v>
      </c>
      <c r="U4" s="9">
        <f t="shared" si="3"/>
        <v>0</v>
      </c>
      <c r="V4" s="9">
        <f t="shared" si="3"/>
        <v>0</v>
      </c>
      <c r="W4" s="9">
        <f t="shared" si="3"/>
        <v>0</v>
      </c>
      <c r="X4" s="9">
        <f t="shared" si="3"/>
        <v>0</v>
      </c>
      <c r="Y4" s="9">
        <f t="shared" si="3"/>
        <v>0</v>
      </c>
      <c r="Z4" s="9">
        <f t="shared" si="3"/>
        <v>0</v>
      </c>
      <c r="AA4" s="9">
        <f t="shared" si="3"/>
        <v>0</v>
      </c>
      <c r="AB4" s="9">
        <f t="shared" si="3"/>
        <v>0</v>
      </c>
      <c r="AC4" s="9">
        <f t="shared" si="3"/>
        <v>0</v>
      </c>
      <c r="AD4" s="9">
        <f t="shared" si="3"/>
        <v>0</v>
      </c>
      <c r="AE4" s="9">
        <f t="shared" si="3"/>
        <v>0</v>
      </c>
      <c r="AF4" s="9">
        <f t="shared" si="3"/>
        <v>0</v>
      </c>
      <c r="AG4" s="9">
        <f t="shared" si="3"/>
        <v>0</v>
      </c>
      <c r="AH4" s="9">
        <f t="shared" si="3"/>
        <v>0</v>
      </c>
      <c r="AI4" s="9">
        <f t="shared" si="3"/>
        <v>0</v>
      </c>
      <c r="AJ4" s="9">
        <f t="shared" si="3"/>
        <v>0</v>
      </c>
      <c r="AK4" s="9">
        <f t="shared" si="3"/>
        <v>0</v>
      </c>
      <c r="AL4" s="9">
        <f t="shared" si="3"/>
        <v>0</v>
      </c>
      <c r="AM4" s="9">
        <f t="shared" si="3"/>
        <v>0</v>
      </c>
      <c r="AN4" s="9">
        <f t="shared" si="3"/>
        <v>0</v>
      </c>
      <c r="AO4" s="9">
        <f t="shared" si="3"/>
        <v>0</v>
      </c>
      <c r="AP4" s="9">
        <f t="shared" si="3"/>
        <v>0</v>
      </c>
      <c r="AQ4" s="9">
        <f t="shared" si="3"/>
        <v>0</v>
      </c>
      <c r="AR4" s="9">
        <f t="shared" si="3"/>
        <v>0</v>
      </c>
      <c r="AS4" s="9">
        <f t="shared" si="3"/>
        <v>0</v>
      </c>
      <c r="AT4" s="9">
        <f t="shared" si="3"/>
        <v>0</v>
      </c>
      <c r="AU4" s="9">
        <f t="shared" si="3"/>
        <v>0</v>
      </c>
      <c r="AV4" s="9">
        <f t="shared" si="3"/>
        <v>0</v>
      </c>
      <c r="AW4" s="9">
        <f t="shared" si="3"/>
        <v>0</v>
      </c>
      <c r="AX4" s="9">
        <f t="shared" si="3"/>
        <v>0</v>
      </c>
      <c r="AY4" s="9">
        <f t="shared" si="3"/>
        <v>0</v>
      </c>
      <c r="AZ4" s="9">
        <f t="shared" si="3"/>
        <v>0</v>
      </c>
      <c r="BA4" s="9">
        <f t="shared" si="3"/>
        <v>0</v>
      </c>
      <c r="BB4" s="9">
        <f t="shared" si="3"/>
        <v>0</v>
      </c>
      <c r="BC4" s="9">
        <f t="shared" si="3"/>
        <v>0</v>
      </c>
      <c r="BD4" s="9">
        <f t="shared" si="3"/>
        <v>0</v>
      </c>
      <c r="BE4" s="9">
        <f t="shared" si="3"/>
        <v>0</v>
      </c>
      <c r="BF4" s="9">
        <f t="shared" si="3"/>
        <v>0</v>
      </c>
      <c r="BG4" s="9">
        <f t="shared" si="3"/>
        <v>0</v>
      </c>
      <c r="BH4" s="9">
        <f t="shared" si="3"/>
        <v>0</v>
      </c>
      <c r="BI4" s="9">
        <f t="shared" si="3"/>
        <v>0</v>
      </c>
      <c r="BJ4" s="9">
        <f t="shared" si="3"/>
        <v>0</v>
      </c>
      <c r="BK4" s="9">
        <f t="shared" si="3"/>
        <v>0</v>
      </c>
      <c r="BL4" s="9">
        <f t="shared" si="3"/>
        <v>0</v>
      </c>
      <c r="BM4" s="9">
        <f t="shared" si="3"/>
        <v>0</v>
      </c>
      <c r="BN4" s="9">
        <f t="shared" si="3"/>
        <v>0</v>
      </c>
      <c r="BO4" s="9">
        <f t="shared" si="3"/>
        <v>0</v>
      </c>
      <c r="BP4" s="9">
        <f t="shared" si="3"/>
        <v>0</v>
      </c>
      <c r="BQ4" s="9">
        <f t="shared" si="3"/>
        <v>0</v>
      </c>
      <c r="BR4" s="9">
        <f t="shared" si="3"/>
        <v>0</v>
      </c>
      <c r="BS4" s="9">
        <f t="shared" si="3"/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</row>
    <row r="5" spans="1:127" x14ac:dyDescent="0.25">
      <c r="B5" s="11"/>
      <c r="C5" s="11"/>
      <c r="D5" s="11"/>
      <c r="E5" s="11"/>
      <c r="F5" s="8" t="s">
        <v>10</v>
      </c>
      <c r="G5" s="9">
        <f t="shared" si="2"/>
        <v>0</v>
      </c>
      <c r="H5" s="9">
        <f t="shared" si="3"/>
        <v>0</v>
      </c>
      <c r="I5" s="9">
        <f t="shared" si="3"/>
        <v>0</v>
      </c>
      <c r="J5" s="9">
        <f t="shared" si="3"/>
        <v>0</v>
      </c>
      <c r="K5" s="9">
        <f t="shared" si="3"/>
        <v>0</v>
      </c>
      <c r="L5" s="9">
        <f t="shared" si="3"/>
        <v>0</v>
      </c>
      <c r="M5" s="9">
        <f t="shared" si="3"/>
        <v>0</v>
      </c>
      <c r="N5" s="9">
        <f t="shared" si="3"/>
        <v>0</v>
      </c>
      <c r="O5" s="9">
        <f t="shared" si="3"/>
        <v>0</v>
      </c>
      <c r="P5" s="9">
        <f t="shared" si="3"/>
        <v>0</v>
      </c>
      <c r="Q5" s="9">
        <f t="shared" si="3"/>
        <v>0</v>
      </c>
      <c r="R5" s="9">
        <f t="shared" si="3"/>
        <v>0</v>
      </c>
      <c r="S5" s="9">
        <f t="shared" si="3"/>
        <v>0</v>
      </c>
      <c r="T5" s="9">
        <f t="shared" si="3"/>
        <v>0</v>
      </c>
      <c r="U5" s="9">
        <f t="shared" si="3"/>
        <v>0</v>
      </c>
      <c r="V5" s="9">
        <f t="shared" si="3"/>
        <v>0</v>
      </c>
      <c r="W5" s="9">
        <f t="shared" si="3"/>
        <v>0</v>
      </c>
      <c r="X5" s="9">
        <f t="shared" si="3"/>
        <v>0</v>
      </c>
      <c r="Y5" s="9">
        <f t="shared" si="3"/>
        <v>0</v>
      </c>
      <c r="Z5" s="9">
        <f t="shared" si="3"/>
        <v>0</v>
      </c>
      <c r="AA5" s="9">
        <f t="shared" si="3"/>
        <v>0</v>
      </c>
      <c r="AB5" s="9">
        <f t="shared" si="3"/>
        <v>0</v>
      </c>
      <c r="AC5" s="9">
        <f t="shared" si="3"/>
        <v>0</v>
      </c>
      <c r="AD5" s="9">
        <f t="shared" si="3"/>
        <v>0</v>
      </c>
      <c r="AE5" s="9">
        <f t="shared" si="3"/>
        <v>0</v>
      </c>
      <c r="AF5" s="9">
        <f t="shared" si="3"/>
        <v>0</v>
      </c>
      <c r="AG5" s="9">
        <f t="shared" si="3"/>
        <v>0</v>
      </c>
      <c r="AH5" s="9">
        <f t="shared" si="3"/>
        <v>0</v>
      </c>
      <c r="AI5" s="9">
        <f t="shared" si="3"/>
        <v>0</v>
      </c>
      <c r="AJ5" s="9">
        <f t="shared" si="3"/>
        <v>0</v>
      </c>
      <c r="AK5" s="9">
        <f t="shared" si="3"/>
        <v>0</v>
      </c>
      <c r="AL5" s="9">
        <f t="shared" si="3"/>
        <v>0</v>
      </c>
      <c r="AM5" s="9">
        <f t="shared" si="3"/>
        <v>0</v>
      </c>
      <c r="AN5" s="9">
        <f t="shared" si="3"/>
        <v>0</v>
      </c>
      <c r="AO5" s="9">
        <f t="shared" si="3"/>
        <v>0</v>
      </c>
      <c r="AP5" s="9">
        <f t="shared" si="3"/>
        <v>0</v>
      </c>
      <c r="AQ5" s="9">
        <f t="shared" si="3"/>
        <v>0</v>
      </c>
      <c r="AR5" s="9">
        <f t="shared" si="3"/>
        <v>0</v>
      </c>
      <c r="AS5" s="9">
        <f t="shared" si="3"/>
        <v>0</v>
      </c>
      <c r="AT5" s="9">
        <f t="shared" si="3"/>
        <v>0</v>
      </c>
      <c r="AU5" s="9">
        <f t="shared" si="3"/>
        <v>0</v>
      </c>
      <c r="AV5" s="9">
        <f t="shared" si="3"/>
        <v>0</v>
      </c>
      <c r="AW5" s="9">
        <f t="shared" si="3"/>
        <v>0</v>
      </c>
      <c r="AX5" s="9">
        <f t="shared" si="3"/>
        <v>0</v>
      </c>
      <c r="AY5" s="9">
        <f t="shared" si="3"/>
        <v>0</v>
      </c>
      <c r="AZ5" s="9">
        <f t="shared" si="3"/>
        <v>0</v>
      </c>
      <c r="BA5" s="9">
        <f t="shared" si="3"/>
        <v>0</v>
      </c>
      <c r="BB5" s="9">
        <f t="shared" si="3"/>
        <v>0</v>
      </c>
      <c r="BC5" s="9">
        <f t="shared" si="3"/>
        <v>0</v>
      </c>
      <c r="BD5" s="9">
        <f t="shared" si="3"/>
        <v>0</v>
      </c>
      <c r="BE5" s="9">
        <f t="shared" si="3"/>
        <v>0</v>
      </c>
      <c r="BF5" s="9">
        <f t="shared" si="3"/>
        <v>0</v>
      </c>
      <c r="BG5" s="9">
        <f t="shared" si="3"/>
        <v>0</v>
      </c>
      <c r="BH5" s="9">
        <f t="shared" si="3"/>
        <v>0</v>
      </c>
      <c r="BI5" s="9">
        <f t="shared" si="3"/>
        <v>0</v>
      </c>
      <c r="BJ5" s="9">
        <f t="shared" si="3"/>
        <v>0</v>
      </c>
      <c r="BK5" s="9">
        <f t="shared" si="3"/>
        <v>0</v>
      </c>
      <c r="BL5" s="9">
        <f t="shared" si="3"/>
        <v>0</v>
      </c>
      <c r="BM5" s="9">
        <f t="shared" si="3"/>
        <v>0</v>
      </c>
      <c r="BN5" s="9">
        <f t="shared" si="3"/>
        <v>0</v>
      </c>
      <c r="BO5" s="9">
        <f t="shared" si="3"/>
        <v>0</v>
      </c>
      <c r="BP5" s="9">
        <f t="shared" si="3"/>
        <v>0</v>
      </c>
      <c r="BQ5" s="9">
        <f t="shared" si="3"/>
        <v>0</v>
      </c>
      <c r="BR5" s="9">
        <f t="shared" si="3"/>
        <v>0</v>
      </c>
      <c r="BS5" s="9">
        <f t="shared" si="3"/>
        <v>0</v>
      </c>
      <c r="BT5" s="9">
        <f t="shared" si="1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</row>
    <row r="6" spans="1:127" x14ac:dyDescent="0.25">
      <c r="B6" s="11"/>
      <c r="C6" s="11"/>
      <c r="D6" s="11"/>
      <c r="E6" s="11"/>
      <c r="F6" s="8" t="s">
        <v>0</v>
      </c>
      <c r="G6" s="9">
        <f t="shared" si="2"/>
        <v>0</v>
      </c>
      <c r="H6" s="9">
        <f t="shared" si="3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1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ref="CY6:DW6" si="4">SUMIF($F$10:$F$172,$F6,CY$10:CY$172)</f>
        <v>0</v>
      </c>
      <c r="CZ6" s="9">
        <f t="shared" si="4"/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si="4"/>
        <v>0</v>
      </c>
      <c r="DQ6" s="9">
        <f t="shared" si="4"/>
        <v>0</v>
      </c>
      <c r="DR6" s="9">
        <f t="shared" si="4"/>
        <v>0</v>
      </c>
      <c r="DS6" s="9">
        <f t="shared" si="4"/>
        <v>0</v>
      </c>
      <c r="DT6" s="9">
        <f t="shared" si="4"/>
        <v>0</v>
      </c>
      <c r="DU6" s="9">
        <f t="shared" si="4"/>
        <v>0</v>
      </c>
      <c r="DV6" s="9">
        <f t="shared" si="4"/>
        <v>0</v>
      </c>
      <c r="DW6" s="9">
        <f t="shared" si="4"/>
        <v>0</v>
      </c>
    </row>
    <row r="7" spans="1:127" x14ac:dyDescent="0.25">
      <c r="B7" s="12"/>
      <c r="C7" s="12"/>
      <c r="D7" s="12"/>
      <c r="E7" s="12"/>
      <c r="F7" s="10" t="s">
        <v>11</v>
      </c>
      <c r="G7" s="9">
        <f t="shared" si="2"/>
        <v>0</v>
      </c>
      <c r="H7" s="9">
        <f t="shared" si="3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ref="BS7:DW7" si="5">SUMIF($F$10:$F$172,$F7,BS$10:BS$172)</f>
        <v>0</v>
      </c>
      <c r="BT7" s="9">
        <f t="shared" si="5"/>
        <v>0</v>
      </c>
      <c r="BU7" s="9">
        <f t="shared" si="5"/>
        <v>0</v>
      </c>
      <c r="BV7" s="9">
        <f t="shared" si="5"/>
        <v>0</v>
      </c>
      <c r="BW7" s="9">
        <f t="shared" si="5"/>
        <v>0</v>
      </c>
      <c r="BX7" s="9">
        <f t="shared" si="5"/>
        <v>0</v>
      </c>
      <c r="BY7" s="9">
        <f t="shared" si="5"/>
        <v>0</v>
      </c>
      <c r="BZ7" s="9">
        <f t="shared" si="5"/>
        <v>0</v>
      </c>
      <c r="CA7" s="9">
        <f t="shared" si="5"/>
        <v>0</v>
      </c>
      <c r="CB7" s="9">
        <f t="shared" si="5"/>
        <v>0</v>
      </c>
      <c r="CC7" s="9">
        <f t="shared" si="5"/>
        <v>0</v>
      </c>
      <c r="CD7" s="9">
        <f t="shared" si="5"/>
        <v>0</v>
      </c>
      <c r="CE7" s="9">
        <f t="shared" si="5"/>
        <v>0</v>
      </c>
      <c r="CF7" s="9">
        <f t="shared" si="5"/>
        <v>0</v>
      </c>
      <c r="CG7" s="9">
        <f t="shared" si="5"/>
        <v>0</v>
      </c>
      <c r="CH7" s="9">
        <f t="shared" si="5"/>
        <v>0</v>
      </c>
      <c r="CI7" s="9">
        <f t="shared" si="5"/>
        <v>0</v>
      </c>
      <c r="CJ7" s="9">
        <f t="shared" si="5"/>
        <v>0</v>
      </c>
      <c r="CK7" s="9">
        <f t="shared" si="5"/>
        <v>0</v>
      </c>
      <c r="CL7" s="9">
        <f t="shared" si="5"/>
        <v>0</v>
      </c>
      <c r="CM7" s="9">
        <f t="shared" si="5"/>
        <v>0</v>
      </c>
      <c r="CN7" s="9">
        <f t="shared" si="5"/>
        <v>0</v>
      </c>
      <c r="CO7" s="9">
        <f t="shared" si="5"/>
        <v>0</v>
      </c>
      <c r="CP7" s="9">
        <f t="shared" si="5"/>
        <v>0</v>
      </c>
      <c r="CQ7" s="9">
        <f t="shared" si="5"/>
        <v>0</v>
      </c>
      <c r="CR7" s="9">
        <f t="shared" si="5"/>
        <v>0</v>
      </c>
      <c r="CS7" s="9">
        <f t="shared" si="5"/>
        <v>0</v>
      </c>
      <c r="CT7" s="9">
        <f t="shared" si="5"/>
        <v>0</v>
      </c>
      <c r="CU7" s="9">
        <f t="shared" si="5"/>
        <v>0</v>
      </c>
      <c r="CV7" s="9">
        <f t="shared" si="5"/>
        <v>0</v>
      </c>
      <c r="CW7" s="9">
        <f t="shared" si="5"/>
        <v>0</v>
      </c>
      <c r="CX7" s="9">
        <f t="shared" si="5"/>
        <v>0</v>
      </c>
      <c r="CY7" s="9">
        <f t="shared" si="5"/>
        <v>0</v>
      </c>
      <c r="CZ7" s="9">
        <f t="shared" si="5"/>
        <v>0</v>
      </c>
      <c r="DA7" s="9">
        <f t="shared" si="5"/>
        <v>0</v>
      </c>
      <c r="DB7" s="9">
        <f t="shared" si="5"/>
        <v>0</v>
      </c>
      <c r="DC7" s="9">
        <f t="shared" si="5"/>
        <v>0</v>
      </c>
      <c r="DD7" s="9">
        <f t="shared" si="5"/>
        <v>0</v>
      </c>
      <c r="DE7" s="9">
        <f t="shared" si="5"/>
        <v>0</v>
      </c>
      <c r="DF7" s="9">
        <f t="shared" si="5"/>
        <v>0</v>
      </c>
      <c r="DG7" s="9">
        <f t="shared" si="5"/>
        <v>0</v>
      </c>
      <c r="DH7" s="9">
        <f t="shared" si="5"/>
        <v>0</v>
      </c>
      <c r="DI7" s="9">
        <f t="shared" si="5"/>
        <v>0</v>
      </c>
      <c r="DJ7" s="9">
        <f t="shared" si="5"/>
        <v>0</v>
      </c>
      <c r="DK7" s="9">
        <f t="shared" si="5"/>
        <v>0</v>
      </c>
      <c r="DL7" s="9">
        <f t="shared" si="5"/>
        <v>0</v>
      </c>
      <c r="DM7" s="9">
        <f t="shared" si="5"/>
        <v>0</v>
      </c>
      <c r="DN7" s="9">
        <f t="shared" si="5"/>
        <v>0</v>
      </c>
      <c r="DO7" s="9">
        <f t="shared" si="5"/>
        <v>0</v>
      </c>
      <c r="DP7" s="9">
        <f t="shared" si="5"/>
        <v>0</v>
      </c>
      <c r="DQ7" s="9">
        <f t="shared" si="5"/>
        <v>0</v>
      </c>
      <c r="DR7" s="9">
        <f t="shared" si="5"/>
        <v>0</v>
      </c>
      <c r="DS7" s="9">
        <f t="shared" si="5"/>
        <v>0</v>
      </c>
      <c r="DT7" s="9">
        <f t="shared" si="5"/>
        <v>0</v>
      </c>
      <c r="DU7" s="9">
        <f t="shared" si="5"/>
        <v>0</v>
      </c>
      <c r="DV7" s="9">
        <f t="shared" si="5"/>
        <v>0</v>
      </c>
      <c r="DW7" s="9">
        <f t="shared" si="5"/>
        <v>0</v>
      </c>
    </row>
    <row r="9" spans="1:127" x14ac:dyDescent="0.25">
      <c r="A9" s="2" t="s">
        <v>1</v>
      </c>
      <c r="B9" s="3" t="s">
        <v>2</v>
      </c>
      <c r="C9" s="4" t="s">
        <v>3</v>
      </c>
      <c r="D9" s="4" t="s">
        <v>4</v>
      </c>
      <c r="E9" s="4" t="s">
        <v>14</v>
      </c>
      <c r="F9" s="2" t="s">
        <v>5</v>
      </c>
      <c r="G9" s="2" t="str">
        <f>G1</f>
        <v>Existing on 1/1/18</v>
      </c>
      <c r="H9" s="5">
        <f>H1</f>
        <v>43101</v>
      </c>
      <c r="I9" s="5">
        <f t="shared" ref="I9:BT9" si="6">I1</f>
        <v>43132</v>
      </c>
      <c r="J9" s="5">
        <f t="shared" si="6"/>
        <v>43160</v>
      </c>
      <c r="K9" s="5">
        <f t="shared" si="6"/>
        <v>43191</v>
      </c>
      <c r="L9" s="5">
        <f t="shared" si="6"/>
        <v>43221</v>
      </c>
      <c r="M9" s="5">
        <f t="shared" si="6"/>
        <v>43252</v>
      </c>
      <c r="N9" s="5">
        <f t="shared" si="6"/>
        <v>43282</v>
      </c>
      <c r="O9" s="5">
        <f t="shared" si="6"/>
        <v>43313</v>
      </c>
      <c r="P9" s="5">
        <f t="shared" si="6"/>
        <v>43344</v>
      </c>
      <c r="Q9" s="5">
        <f t="shared" si="6"/>
        <v>43374</v>
      </c>
      <c r="R9" s="5">
        <f t="shared" si="6"/>
        <v>43405</v>
      </c>
      <c r="S9" s="5">
        <f t="shared" si="6"/>
        <v>43435</v>
      </c>
      <c r="T9" s="5">
        <f t="shared" si="6"/>
        <v>43466</v>
      </c>
      <c r="U9" s="5">
        <f t="shared" si="6"/>
        <v>43497</v>
      </c>
      <c r="V9" s="5">
        <f t="shared" si="6"/>
        <v>43525</v>
      </c>
      <c r="W9" s="5">
        <f t="shared" si="6"/>
        <v>43556</v>
      </c>
      <c r="X9" s="5">
        <f t="shared" si="6"/>
        <v>43586</v>
      </c>
      <c r="Y9" s="5">
        <f t="shared" si="6"/>
        <v>43617</v>
      </c>
      <c r="Z9" s="5">
        <f t="shared" si="6"/>
        <v>43647</v>
      </c>
      <c r="AA9" s="5">
        <f t="shared" si="6"/>
        <v>43678</v>
      </c>
      <c r="AB9" s="5">
        <f t="shared" si="6"/>
        <v>43709</v>
      </c>
      <c r="AC9" s="5">
        <f t="shared" si="6"/>
        <v>43739</v>
      </c>
      <c r="AD9" s="5">
        <f t="shared" si="6"/>
        <v>43770</v>
      </c>
      <c r="AE9" s="5">
        <f t="shared" si="6"/>
        <v>43800</v>
      </c>
      <c r="AF9" s="5">
        <f t="shared" si="6"/>
        <v>43831</v>
      </c>
      <c r="AG9" s="5">
        <f t="shared" si="6"/>
        <v>43862</v>
      </c>
      <c r="AH9" s="5">
        <f t="shared" si="6"/>
        <v>43891</v>
      </c>
      <c r="AI9" s="5">
        <f t="shared" si="6"/>
        <v>43922</v>
      </c>
      <c r="AJ9" s="5">
        <f t="shared" si="6"/>
        <v>43952</v>
      </c>
      <c r="AK9" s="5">
        <f t="shared" si="6"/>
        <v>43983</v>
      </c>
      <c r="AL9" s="5">
        <f t="shared" si="6"/>
        <v>44013</v>
      </c>
      <c r="AM9" s="5">
        <f t="shared" si="6"/>
        <v>44044</v>
      </c>
      <c r="AN9" s="5">
        <f t="shared" si="6"/>
        <v>44075</v>
      </c>
      <c r="AO9" s="5">
        <f t="shared" si="6"/>
        <v>44105</v>
      </c>
      <c r="AP9" s="5">
        <f t="shared" si="6"/>
        <v>44136</v>
      </c>
      <c r="AQ9" s="5">
        <f t="shared" si="6"/>
        <v>44166</v>
      </c>
      <c r="AR9" s="5">
        <f t="shared" si="6"/>
        <v>44197</v>
      </c>
      <c r="AS9" s="5">
        <f t="shared" si="6"/>
        <v>44228</v>
      </c>
      <c r="AT9" s="5">
        <f t="shared" si="6"/>
        <v>44256</v>
      </c>
      <c r="AU9" s="5">
        <f t="shared" si="6"/>
        <v>44287</v>
      </c>
      <c r="AV9" s="5">
        <f t="shared" si="6"/>
        <v>44317</v>
      </c>
      <c r="AW9" s="5">
        <f t="shared" si="6"/>
        <v>44348</v>
      </c>
      <c r="AX9" s="5">
        <f t="shared" si="6"/>
        <v>44378</v>
      </c>
      <c r="AY9" s="5">
        <f t="shared" si="6"/>
        <v>44409</v>
      </c>
      <c r="AZ9" s="5">
        <f t="shared" si="6"/>
        <v>44440</v>
      </c>
      <c r="BA9" s="5">
        <f t="shared" si="6"/>
        <v>44470</v>
      </c>
      <c r="BB9" s="5">
        <f t="shared" si="6"/>
        <v>44501</v>
      </c>
      <c r="BC9" s="5">
        <f t="shared" si="6"/>
        <v>44531</v>
      </c>
      <c r="BD9" s="5">
        <f t="shared" si="6"/>
        <v>44562</v>
      </c>
      <c r="BE9" s="5">
        <f t="shared" si="6"/>
        <v>44593</v>
      </c>
      <c r="BF9" s="5">
        <f t="shared" si="6"/>
        <v>44621</v>
      </c>
      <c r="BG9" s="5">
        <f t="shared" si="6"/>
        <v>44652</v>
      </c>
      <c r="BH9" s="5">
        <f t="shared" si="6"/>
        <v>44682</v>
      </c>
      <c r="BI9" s="5">
        <f t="shared" si="6"/>
        <v>44713</v>
      </c>
      <c r="BJ9" s="5">
        <f t="shared" si="6"/>
        <v>44743</v>
      </c>
      <c r="BK9" s="5">
        <f t="shared" si="6"/>
        <v>44774</v>
      </c>
      <c r="BL9" s="5">
        <f t="shared" si="6"/>
        <v>44805</v>
      </c>
      <c r="BM9" s="5">
        <f t="shared" si="6"/>
        <v>44835</v>
      </c>
      <c r="BN9" s="5">
        <f t="shared" si="6"/>
        <v>44866</v>
      </c>
      <c r="BO9" s="5">
        <f t="shared" si="6"/>
        <v>44896</v>
      </c>
      <c r="BP9" s="5">
        <f t="shared" si="6"/>
        <v>44927</v>
      </c>
      <c r="BQ9" s="5">
        <f t="shared" si="6"/>
        <v>44958</v>
      </c>
      <c r="BR9" s="5">
        <f t="shared" si="6"/>
        <v>44986</v>
      </c>
      <c r="BS9" s="5">
        <f t="shared" si="6"/>
        <v>45017</v>
      </c>
      <c r="BT9" s="5">
        <f t="shared" si="6"/>
        <v>45047</v>
      </c>
      <c r="BU9" s="5">
        <f t="shared" ref="BU9:DW9" si="7">BU1</f>
        <v>45078</v>
      </c>
      <c r="BV9" s="5">
        <f t="shared" si="7"/>
        <v>45108</v>
      </c>
      <c r="BW9" s="5">
        <f t="shared" si="7"/>
        <v>45139</v>
      </c>
      <c r="BX9" s="5">
        <f t="shared" si="7"/>
        <v>45170</v>
      </c>
      <c r="BY9" s="5">
        <f t="shared" si="7"/>
        <v>45200</v>
      </c>
      <c r="BZ9" s="5">
        <f t="shared" si="7"/>
        <v>45231</v>
      </c>
      <c r="CA9" s="5">
        <f t="shared" si="7"/>
        <v>45261</v>
      </c>
      <c r="CB9" s="5">
        <f t="shared" si="7"/>
        <v>45292</v>
      </c>
      <c r="CC9" s="5">
        <f t="shared" si="7"/>
        <v>45323</v>
      </c>
      <c r="CD9" s="5">
        <f t="shared" si="7"/>
        <v>45352</v>
      </c>
      <c r="CE9" s="5">
        <f t="shared" si="7"/>
        <v>45383</v>
      </c>
      <c r="CF9" s="5">
        <f t="shared" si="7"/>
        <v>45413</v>
      </c>
      <c r="CG9" s="5">
        <f t="shared" si="7"/>
        <v>45444</v>
      </c>
      <c r="CH9" s="5">
        <f t="shared" si="7"/>
        <v>45474</v>
      </c>
      <c r="CI9" s="5">
        <f t="shared" si="7"/>
        <v>45505</v>
      </c>
      <c r="CJ9" s="5">
        <f t="shared" si="7"/>
        <v>45536</v>
      </c>
      <c r="CK9" s="5">
        <f t="shared" si="7"/>
        <v>45566</v>
      </c>
      <c r="CL9" s="5">
        <f t="shared" si="7"/>
        <v>45597</v>
      </c>
      <c r="CM9" s="5">
        <f t="shared" si="7"/>
        <v>45627</v>
      </c>
      <c r="CN9" s="5">
        <f t="shared" si="7"/>
        <v>45658</v>
      </c>
      <c r="CO9" s="5">
        <f t="shared" si="7"/>
        <v>45689</v>
      </c>
      <c r="CP9" s="5">
        <f t="shared" si="7"/>
        <v>45717</v>
      </c>
      <c r="CQ9" s="5">
        <f t="shared" si="7"/>
        <v>45748</v>
      </c>
      <c r="CR9" s="5">
        <f t="shared" si="7"/>
        <v>45778</v>
      </c>
      <c r="CS9" s="5">
        <f t="shared" si="7"/>
        <v>45809</v>
      </c>
      <c r="CT9" s="5">
        <f t="shared" si="7"/>
        <v>45839</v>
      </c>
      <c r="CU9" s="5">
        <f t="shared" si="7"/>
        <v>45870</v>
      </c>
      <c r="CV9" s="5">
        <f t="shared" si="7"/>
        <v>45901</v>
      </c>
      <c r="CW9" s="5">
        <f t="shared" si="7"/>
        <v>45931</v>
      </c>
      <c r="CX9" s="5">
        <f t="shared" si="7"/>
        <v>45962</v>
      </c>
      <c r="CY9" s="5">
        <f t="shared" si="7"/>
        <v>45992</v>
      </c>
      <c r="CZ9" s="5">
        <f t="shared" si="7"/>
        <v>46023</v>
      </c>
      <c r="DA9" s="5">
        <f t="shared" si="7"/>
        <v>46054</v>
      </c>
      <c r="DB9" s="5">
        <f t="shared" si="7"/>
        <v>46082</v>
      </c>
      <c r="DC9" s="5">
        <f t="shared" si="7"/>
        <v>46113</v>
      </c>
      <c r="DD9" s="5">
        <f t="shared" si="7"/>
        <v>46143</v>
      </c>
      <c r="DE9" s="5">
        <f t="shared" si="7"/>
        <v>46174</v>
      </c>
      <c r="DF9" s="5">
        <f t="shared" si="7"/>
        <v>46204</v>
      </c>
      <c r="DG9" s="5">
        <f t="shared" si="7"/>
        <v>46235</v>
      </c>
      <c r="DH9" s="5">
        <f t="shared" si="7"/>
        <v>46266</v>
      </c>
      <c r="DI9" s="5">
        <f t="shared" si="7"/>
        <v>46296</v>
      </c>
      <c r="DJ9" s="5">
        <f t="shared" si="7"/>
        <v>46327</v>
      </c>
      <c r="DK9" s="5">
        <f t="shared" si="7"/>
        <v>46357</v>
      </c>
      <c r="DL9" s="5">
        <f t="shared" si="7"/>
        <v>46388</v>
      </c>
      <c r="DM9" s="5">
        <f t="shared" si="7"/>
        <v>46419</v>
      </c>
      <c r="DN9" s="5">
        <f t="shared" si="7"/>
        <v>46447</v>
      </c>
      <c r="DO9" s="5">
        <f t="shared" si="7"/>
        <v>46478</v>
      </c>
      <c r="DP9" s="5">
        <f t="shared" si="7"/>
        <v>46508</v>
      </c>
      <c r="DQ9" s="5">
        <f t="shared" si="7"/>
        <v>46539</v>
      </c>
      <c r="DR9" s="5">
        <f t="shared" si="7"/>
        <v>46569</v>
      </c>
      <c r="DS9" s="5">
        <f t="shared" si="7"/>
        <v>46600</v>
      </c>
      <c r="DT9" s="5">
        <f t="shared" si="7"/>
        <v>46631</v>
      </c>
      <c r="DU9" s="5">
        <f t="shared" si="7"/>
        <v>46661</v>
      </c>
      <c r="DV9" s="5">
        <f t="shared" si="7"/>
        <v>46692</v>
      </c>
      <c r="DW9" s="5">
        <f t="shared" si="7"/>
        <v>46722</v>
      </c>
    </row>
    <row r="10" spans="1:127" x14ac:dyDescent="0.25">
      <c r="A10" s="16"/>
      <c r="B10" s="16"/>
      <c r="H10" s="21"/>
      <c r="I10" s="21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</row>
    <row r="11" spans="1:127" x14ac:dyDescent="0.25">
      <c r="B11" s="17"/>
      <c r="I11" s="28"/>
      <c r="V11" s="23"/>
      <c r="W11" s="23"/>
      <c r="X11" s="23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</row>
    <row r="12" spans="1:127" x14ac:dyDescent="0.25">
      <c r="A12" s="18"/>
      <c r="I12" s="28"/>
      <c r="Z12" s="24"/>
      <c r="AA12" s="24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</row>
    <row r="13" spans="1:127" x14ac:dyDescent="0.25">
      <c r="A13" s="18"/>
      <c r="I13" s="28"/>
      <c r="Z13" s="26"/>
      <c r="AA13" s="26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</row>
    <row r="14" spans="1:127" x14ac:dyDescent="0.25">
      <c r="A14" s="22"/>
      <c r="B14" s="22"/>
      <c r="C14" s="25"/>
      <c r="D14" s="25"/>
      <c r="G14" s="20"/>
    </row>
    <row r="15" spans="1:127" x14ac:dyDescent="0.25">
      <c r="S15" s="20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list'!$A$2:$A$53</xm:f>
          </x14:formula1>
          <xm:sqref>E10:E813</xm:sqref>
        </x14:dataValidation>
        <x14:dataValidation type="list" allowBlank="1" showInputMessage="1" showErrorMessage="1">
          <x14:formula1>
            <xm:f>'CREZ list'!$C$2:$C$6</xm:f>
          </x14:formula1>
          <xm:sqref>F10:F560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B050"/>
    <pageSetUpPr fitToPage="1"/>
  </sheetPr>
  <dimension ref="A1:DX10"/>
  <sheetViews>
    <sheetView topLeftCell="A9" workbookViewId="0">
      <selection activeCell="H1" sqref="H1:DX1"/>
    </sheetView>
  </sheetViews>
  <sheetFormatPr defaultRowHeight="15" x14ac:dyDescent="0.25"/>
  <cols>
    <col min="1" max="1" width="19.7109375" bestFit="1" customWidth="1"/>
    <col min="2" max="2" width="34" customWidth="1"/>
    <col min="3" max="3" width="22.42578125" customWidth="1"/>
    <col min="4" max="5" width="13.7109375" customWidth="1"/>
    <col min="6" max="6" width="9.5703125" customWidth="1"/>
    <col min="7" max="7" width="18.28515625" bestFit="1" customWidth="1"/>
    <col min="8" max="8" width="16.85546875" bestFit="1" customWidth="1"/>
    <col min="9" max="9" width="8.85546875" customWidth="1"/>
    <col min="10" max="10" width="7" bestFit="1" customWidth="1"/>
    <col min="11" max="11" width="7.28515625" bestFit="1" customWidth="1"/>
    <col min="13" max="13" width="9.85546875" customWidth="1"/>
    <col min="14" max="14" width="11.140625" customWidth="1"/>
    <col min="15" max="15" width="13.7109375" customWidth="1"/>
    <col min="17" max="17" width="14.28515625" customWidth="1"/>
  </cols>
  <sheetData>
    <row r="1" spans="1:128" x14ac:dyDescent="0.25">
      <c r="G1" t="s">
        <v>6</v>
      </c>
      <c r="H1" s="2" t="s">
        <v>137</v>
      </c>
      <c r="I1" s="5">
        <v>43101</v>
      </c>
      <c r="J1" s="5">
        <v>43132</v>
      </c>
      <c r="K1" s="5">
        <v>43160</v>
      </c>
      <c r="L1" s="5">
        <v>43191</v>
      </c>
      <c r="M1" s="5">
        <v>43221</v>
      </c>
      <c r="N1" s="5">
        <v>43252</v>
      </c>
      <c r="O1" s="5">
        <v>43282</v>
      </c>
      <c r="P1" s="5">
        <v>43313</v>
      </c>
      <c r="Q1" s="5">
        <v>43344</v>
      </c>
      <c r="R1" s="5">
        <v>43374</v>
      </c>
      <c r="S1" s="5">
        <v>43405</v>
      </c>
      <c r="T1" s="5">
        <v>43435</v>
      </c>
      <c r="U1" s="5">
        <v>43466</v>
      </c>
      <c r="V1" s="5">
        <v>43497</v>
      </c>
      <c r="W1" s="5">
        <v>43525</v>
      </c>
      <c r="X1" s="5">
        <v>43556</v>
      </c>
      <c r="Y1" s="5">
        <v>43586</v>
      </c>
      <c r="Z1" s="5">
        <v>43617</v>
      </c>
      <c r="AA1" s="5">
        <v>43647</v>
      </c>
      <c r="AB1" s="5">
        <v>43678</v>
      </c>
      <c r="AC1" s="5">
        <v>43709</v>
      </c>
      <c r="AD1" s="5">
        <v>43739</v>
      </c>
      <c r="AE1" s="5">
        <v>43770</v>
      </c>
      <c r="AF1" s="5">
        <v>43800</v>
      </c>
      <c r="AG1" s="5">
        <v>43831</v>
      </c>
      <c r="AH1" s="5">
        <v>43862</v>
      </c>
      <c r="AI1" s="5">
        <v>43891</v>
      </c>
      <c r="AJ1" s="5">
        <v>43922</v>
      </c>
      <c r="AK1" s="5">
        <v>43952</v>
      </c>
      <c r="AL1" s="5">
        <v>43983</v>
      </c>
      <c r="AM1" s="5">
        <v>44013</v>
      </c>
      <c r="AN1" s="5">
        <v>44044</v>
      </c>
      <c r="AO1" s="5">
        <v>44075</v>
      </c>
      <c r="AP1" s="5">
        <v>44105</v>
      </c>
      <c r="AQ1" s="5">
        <v>44136</v>
      </c>
      <c r="AR1" s="5">
        <v>44166</v>
      </c>
      <c r="AS1" s="5">
        <v>44197</v>
      </c>
      <c r="AT1" s="5">
        <v>44228</v>
      </c>
      <c r="AU1" s="5">
        <v>44256</v>
      </c>
      <c r="AV1" s="5">
        <v>44287</v>
      </c>
      <c r="AW1" s="5">
        <v>44317</v>
      </c>
      <c r="AX1" s="5">
        <v>44348</v>
      </c>
      <c r="AY1" s="5">
        <v>44378</v>
      </c>
      <c r="AZ1" s="5">
        <v>44409</v>
      </c>
      <c r="BA1" s="5">
        <v>44440</v>
      </c>
      <c r="BB1" s="5">
        <v>44470</v>
      </c>
      <c r="BC1" s="5">
        <v>44501</v>
      </c>
      <c r="BD1" s="5">
        <v>44531</v>
      </c>
      <c r="BE1" s="5">
        <v>44562</v>
      </c>
      <c r="BF1" s="5">
        <v>44593</v>
      </c>
      <c r="BG1" s="5">
        <v>44621</v>
      </c>
      <c r="BH1" s="5">
        <v>44652</v>
      </c>
      <c r="BI1" s="5">
        <v>44682</v>
      </c>
      <c r="BJ1" s="5">
        <v>44713</v>
      </c>
      <c r="BK1" s="5">
        <v>44743</v>
      </c>
      <c r="BL1" s="5">
        <v>44774</v>
      </c>
      <c r="BM1" s="5">
        <v>44805</v>
      </c>
      <c r="BN1" s="5">
        <v>44835</v>
      </c>
      <c r="BO1" s="5">
        <v>44866</v>
      </c>
      <c r="BP1" s="5">
        <v>44896</v>
      </c>
      <c r="BQ1" s="5">
        <v>44927</v>
      </c>
      <c r="BR1" s="5">
        <v>44958</v>
      </c>
      <c r="BS1" s="5">
        <v>44986</v>
      </c>
      <c r="BT1" s="5">
        <v>45017</v>
      </c>
      <c r="BU1" s="5">
        <v>45047</v>
      </c>
      <c r="BV1" s="5">
        <v>45078</v>
      </c>
      <c r="BW1" s="5">
        <v>45108</v>
      </c>
      <c r="BX1" s="5">
        <v>45139</v>
      </c>
      <c r="BY1" s="5">
        <v>45170</v>
      </c>
      <c r="BZ1" s="5">
        <v>45200</v>
      </c>
      <c r="CA1" s="5">
        <v>45231</v>
      </c>
      <c r="CB1" s="5">
        <v>45261</v>
      </c>
      <c r="CC1" s="5">
        <v>45292</v>
      </c>
      <c r="CD1" s="5">
        <v>45323</v>
      </c>
      <c r="CE1" s="5">
        <v>45352</v>
      </c>
      <c r="CF1" s="5">
        <v>45383</v>
      </c>
      <c r="CG1" s="5">
        <v>45413</v>
      </c>
      <c r="CH1" s="5">
        <v>45444</v>
      </c>
      <c r="CI1" s="5">
        <v>45474</v>
      </c>
      <c r="CJ1" s="5">
        <v>45505</v>
      </c>
      <c r="CK1" s="5">
        <v>45536</v>
      </c>
      <c r="CL1" s="5">
        <v>45566</v>
      </c>
      <c r="CM1" s="5">
        <v>45597</v>
      </c>
      <c r="CN1" s="5">
        <v>45627</v>
      </c>
      <c r="CO1" s="5">
        <v>45658</v>
      </c>
      <c r="CP1" s="5">
        <v>45689</v>
      </c>
      <c r="CQ1" s="5">
        <v>45717</v>
      </c>
      <c r="CR1" s="5">
        <v>45748</v>
      </c>
      <c r="CS1" s="5">
        <v>45778</v>
      </c>
      <c r="CT1" s="5">
        <v>45809</v>
      </c>
      <c r="CU1" s="5">
        <v>45839</v>
      </c>
      <c r="CV1" s="5">
        <v>45870</v>
      </c>
      <c r="CW1" s="5">
        <v>45901</v>
      </c>
      <c r="CX1" s="5">
        <v>45931</v>
      </c>
      <c r="CY1" s="5">
        <v>45962</v>
      </c>
      <c r="CZ1" s="5">
        <v>45992</v>
      </c>
      <c r="DA1" s="5">
        <v>46023</v>
      </c>
      <c r="DB1" s="5">
        <v>46054</v>
      </c>
      <c r="DC1" s="5">
        <v>46082</v>
      </c>
      <c r="DD1" s="5">
        <v>46113</v>
      </c>
      <c r="DE1" s="5">
        <v>46143</v>
      </c>
      <c r="DF1" s="5">
        <v>46174</v>
      </c>
      <c r="DG1" s="5">
        <v>46204</v>
      </c>
      <c r="DH1" s="5">
        <v>46235</v>
      </c>
      <c r="DI1" s="5">
        <v>46266</v>
      </c>
      <c r="DJ1" s="5">
        <v>46296</v>
      </c>
      <c r="DK1" s="5">
        <v>46327</v>
      </c>
      <c r="DL1" s="5">
        <v>46357</v>
      </c>
      <c r="DM1" s="5">
        <v>46388</v>
      </c>
      <c r="DN1" s="5">
        <v>46419</v>
      </c>
      <c r="DO1" s="5">
        <v>46447</v>
      </c>
      <c r="DP1" s="5">
        <v>46478</v>
      </c>
      <c r="DQ1" s="5">
        <v>46508</v>
      </c>
      <c r="DR1" s="5">
        <v>46539</v>
      </c>
      <c r="DS1" s="5">
        <v>46569</v>
      </c>
      <c r="DT1" s="5">
        <v>46600</v>
      </c>
      <c r="DU1" s="5">
        <v>46631</v>
      </c>
      <c r="DV1" s="5">
        <v>46661</v>
      </c>
      <c r="DW1" s="5">
        <v>46692</v>
      </c>
      <c r="DX1" s="5">
        <v>46722</v>
      </c>
    </row>
    <row r="2" spans="1:128" x14ac:dyDescent="0.25">
      <c r="G2" s="8" t="s">
        <v>7</v>
      </c>
      <c r="H2" s="9">
        <f>SUMIF($G$10:$G$172,$G2,H$10:H$172)</f>
        <v>0</v>
      </c>
      <c r="I2" s="9">
        <f t="shared" ref="I2:BT5" si="0">SUMIF($G$10:$G$172,$G2,I$10:I$172)</f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si="0"/>
        <v>0</v>
      </c>
      <c r="BU2" s="9">
        <f t="shared" ref="BU2:DX6" si="1">SUMIF($G$10:$G$172,$G2,BU$10:BU$172)</f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  <c r="DX2" s="9">
        <f t="shared" si="1"/>
        <v>0</v>
      </c>
    </row>
    <row r="3" spans="1:128" x14ac:dyDescent="0.25">
      <c r="G3" s="8" t="s">
        <v>8</v>
      </c>
      <c r="H3" s="9">
        <f t="shared" ref="H3:H7" si="2">SUMIF($G$10:$G$172,$G3,H$10:H$172)</f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0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  <c r="DX3" s="9">
        <f t="shared" si="1"/>
        <v>0</v>
      </c>
    </row>
    <row r="4" spans="1:128" x14ac:dyDescent="0.25">
      <c r="G4" s="8" t="s">
        <v>9</v>
      </c>
      <c r="H4" s="9">
        <f t="shared" si="2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si="0"/>
        <v>0</v>
      </c>
      <c r="BT4" s="9">
        <f t="shared" si="0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  <c r="DX4" s="9">
        <f t="shared" si="1"/>
        <v>0</v>
      </c>
    </row>
    <row r="5" spans="1:128" x14ac:dyDescent="0.25">
      <c r="G5" s="8" t="s">
        <v>10</v>
      </c>
      <c r="H5" s="9">
        <f t="shared" si="2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si="0"/>
        <v>0</v>
      </c>
      <c r="AK5" s="9">
        <f t="shared" si="0"/>
        <v>0</v>
      </c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 t="shared" si="0"/>
        <v>0</v>
      </c>
      <c r="BF5" s="9">
        <f t="shared" si="0"/>
        <v>0</v>
      </c>
      <c r="BG5" s="9">
        <f t="shared" si="0"/>
        <v>0</v>
      </c>
      <c r="BH5" s="9">
        <f t="shared" si="0"/>
        <v>0</v>
      </c>
      <c r="BI5" s="9">
        <f t="shared" si="0"/>
        <v>0</v>
      </c>
      <c r="BJ5" s="9">
        <f t="shared" si="0"/>
        <v>0</v>
      </c>
      <c r="BK5" s="9">
        <f t="shared" si="0"/>
        <v>0</v>
      </c>
      <c r="BL5" s="9">
        <f t="shared" si="0"/>
        <v>0</v>
      </c>
      <c r="BM5" s="9">
        <f t="shared" si="0"/>
        <v>0</v>
      </c>
      <c r="BN5" s="9">
        <f t="shared" si="0"/>
        <v>0</v>
      </c>
      <c r="BO5" s="9">
        <f t="shared" si="0"/>
        <v>0</v>
      </c>
      <c r="BP5" s="9">
        <f t="shared" si="0"/>
        <v>0</v>
      </c>
      <c r="BQ5" s="9">
        <f t="shared" si="0"/>
        <v>0</v>
      </c>
      <c r="BR5" s="9">
        <f t="shared" si="0"/>
        <v>0</v>
      </c>
      <c r="BS5" s="9">
        <f t="shared" si="0"/>
        <v>0</v>
      </c>
      <c r="BT5" s="9">
        <f t="shared" ref="I5:BT7" si="3">SUMIF($G$10:$G$172,$G5,BT$10:BT$172)</f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  <c r="DX5" s="9">
        <f t="shared" si="1"/>
        <v>0</v>
      </c>
    </row>
    <row r="6" spans="1:128" x14ac:dyDescent="0.25">
      <c r="G6" s="8" t="s">
        <v>0</v>
      </c>
      <c r="H6" s="9">
        <f t="shared" si="2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3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si="1"/>
        <v>0</v>
      </c>
      <c r="CZ6" s="9">
        <f t="shared" ref="CZ6:DO6" si="4">SUMIF($G$10:$G$172,$G6,CZ$10:CZ$172)</f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si="4"/>
        <v>0</v>
      </c>
      <c r="DP6" s="9">
        <f t="shared" ref="DP6:DX6" si="5">SUMIF($G$10:$G$172,$G6,DP$10:DP$172)</f>
        <v>0</v>
      </c>
      <c r="DQ6" s="9">
        <f t="shared" si="5"/>
        <v>0</v>
      </c>
      <c r="DR6" s="9">
        <f t="shared" si="5"/>
        <v>0</v>
      </c>
      <c r="DS6" s="9">
        <f t="shared" si="5"/>
        <v>0</v>
      </c>
      <c r="DT6" s="9">
        <f t="shared" si="5"/>
        <v>0</v>
      </c>
      <c r="DU6" s="9">
        <f t="shared" si="5"/>
        <v>0</v>
      </c>
      <c r="DV6" s="9">
        <f t="shared" si="5"/>
        <v>0</v>
      </c>
      <c r="DW6" s="9">
        <f t="shared" si="5"/>
        <v>0</v>
      </c>
      <c r="DX6" s="9">
        <f t="shared" si="5"/>
        <v>0</v>
      </c>
    </row>
    <row r="7" spans="1:128" x14ac:dyDescent="0.25">
      <c r="G7" s="10" t="s">
        <v>11</v>
      </c>
      <c r="H7" s="9">
        <f t="shared" si="2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si="3"/>
        <v>0</v>
      </c>
      <c r="BT7" s="9">
        <f t="shared" si="3"/>
        <v>0</v>
      </c>
      <c r="BU7" s="9">
        <f t="shared" ref="BU7:DX7" si="6">SUMIF($G$10:$G$172,$G7,BU$10:BU$172)</f>
        <v>0</v>
      </c>
      <c r="BV7" s="9">
        <f t="shared" si="6"/>
        <v>0</v>
      </c>
      <c r="BW7" s="9">
        <f t="shared" si="6"/>
        <v>0</v>
      </c>
      <c r="BX7" s="9">
        <f t="shared" si="6"/>
        <v>0</v>
      </c>
      <c r="BY7" s="9">
        <f t="shared" si="6"/>
        <v>0</v>
      </c>
      <c r="BZ7" s="9">
        <f t="shared" si="6"/>
        <v>0</v>
      </c>
      <c r="CA7" s="9">
        <f t="shared" si="6"/>
        <v>0</v>
      </c>
      <c r="CB7" s="9">
        <f t="shared" si="6"/>
        <v>0</v>
      </c>
      <c r="CC7" s="9">
        <f t="shared" si="6"/>
        <v>0</v>
      </c>
      <c r="CD7" s="9">
        <f t="shared" si="6"/>
        <v>0</v>
      </c>
      <c r="CE7" s="9">
        <f t="shared" si="6"/>
        <v>0</v>
      </c>
      <c r="CF7" s="9">
        <f t="shared" si="6"/>
        <v>0</v>
      </c>
      <c r="CG7" s="9">
        <f t="shared" si="6"/>
        <v>0</v>
      </c>
      <c r="CH7" s="9">
        <f t="shared" si="6"/>
        <v>0</v>
      </c>
      <c r="CI7" s="9">
        <f t="shared" si="6"/>
        <v>0</v>
      </c>
      <c r="CJ7" s="9">
        <f t="shared" si="6"/>
        <v>0</v>
      </c>
      <c r="CK7" s="9">
        <f t="shared" si="6"/>
        <v>0</v>
      </c>
      <c r="CL7" s="9">
        <f t="shared" si="6"/>
        <v>0</v>
      </c>
      <c r="CM7" s="9">
        <f t="shared" si="6"/>
        <v>0</v>
      </c>
      <c r="CN7" s="9">
        <f t="shared" si="6"/>
        <v>0</v>
      </c>
      <c r="CO7" s="9">
        <f t="shared" si="6"/>
        <v>0</v>
      </c>
      <c r="CP7" s="9">
        <f t="shared" si="6"/>
        <v>0</v>
      </c>
      <c r="CQ7" s="9">
        <f t="shared" si="6"/>
        <v>0</v>
      </c>
      <c r="CR7" s="9">
        <f t="shared" si="6"/>
        <v>0</v>
      </c>
      <c r="CS7" s="9">
        <f t="shared" si="6"/>
        <v>0</v>
      </c>
      <c r="CT7" s="9">
        <f t="shared" si="6"/>
        <v>0</v>
      </c>
      <c r="CU7" s="9">
        <f t="shared" si="6"/>
        <v>0</v>
      </c>
      <c r="CV7" s="9">
        <f t="shared" si="6"/>
        <v>0</v>
      </c>
      <c r="CW7" s="9">
        <f t="shared" si="6"/>
        <v>0</v>
      </c>
      <c r="CX7" s="9">
        <f t="shared" si="6"/>
        <v>0</v>
      </c>
      <c r="CY7" s="9">
        <f t="shared" si="6"/>
        <v>0</v>
      </c>
      <c r="CZ7" s="9">
        <f t="shared" si="6"/>
        <v>0</v>
      </c>
      <c r="DA7" s="9">
        <f t="shared" si="6"/>
        <v>0</v>
      </c>
      <c r="DB7" s="9">
        <f t="shared" si="6"/>
        <v>0</v>
      </c>
      <c r="DC7" s="9">
        <f t="shared" si="6"/>
        <v>0</v>
      </c>
      <c r="DD7" s="9">
        <f t="shared" si="6"/>
        <v>0</v>
      </c>
      <c r="DE7" s="9">
        <f t="shared" si="6"/>
        <v>0</v>
      </c>
      <c r="DF7" s="9">
        <f t="shared" si="6"/>
        <v>0</v>
      </c>
      <c r="DG7" s="9">
        <f t="shared" si="6"/>
        <v>0</v>
      </c>
      <c r="DH7" s="9">
        <f t="shared" si="6"/>
        <v>0</v>
      </c>
      <c r="DI7" s="9">
        <f t="shared" si="6"/>
        <v>0</v>
      </c>
      <c r="DJ7" s="9">
        <f t="shared" si="6"/>
        <v>0</v>
      </c>
      <c r="DK7" s="9">
        <f t="shared" si="6"/>
        <v>0</v>
      </c>
      <c r="DL7" s="9">
        <f t="shared" si="6"/>
        <v>0</v>
      </c>
      <c r="DM7" s="9">
        <f t="shared" si="6"/>
        <v>0</v>
      </c>
      <c r="DN7" s="9">
        <f t="shared" si="6"/>
        <v>0</v>
      </c>
      <c r="DO7" s="9">
        <f t="shared" si="6"/>
        <v>0</v>
      </c>
      <c r="DP7" s="9">
        <f t="shared" si="6"/>
        <v>0</v>
      </c>
      <c r="DQ7" s="9">
        <f t="shared" si="6"/>
        <v>0</v>
      </c>
      <c r="DR7" s="9">
        <f t="shared" si="6"/>
        <v>0</v>
      </c>
      <c r="DS7" s="9">
        <f t="shared" si="6"/>
        <v>0</v>
      </c>
      <c r="DT7" s="9">
        <f t="shared" si="6"/>
        <v>0</v>
      </c>
      <c r="DU7" s="9">
        <f t="shared" si="6"/>
        <v>0</v>
      </c>
      <c r="DV7" s="9">
        <f t="shared" si="6"/>
        <v>0</v>
      </c>
      <c r="DW7" s="9">
        <f t="shared" si="6"/>
        <v>0</v>
      </c>
      <c r="DX7" s="9">
        <f t="shared" si="6"/>
        <v>0</v>
      </c>
    </row>
    <row r="9" spans="1:128" ht="15" customHeight="1" x14ac:dyDescent="0.25">
      <c r="A9" s="2" t="s">
        <v>1</v>
      </c>
      <c r="B9" s="2" t="s">
        <v>12</v>
      </c>
      <c r="C9" s="2" t="s">
        <v>3</v>
      </c>
      <c r="D9" s="2" t="s">
        <v>4</v>
      </c>
      <c r="E9" s="2" t="s">
        <v>14</v>
      </c>
      <c r="F9" s="2" t="s">
        <v>13</v>
      </c>
      <c r="G9" s="2" t="s">
        <v>5</v>
      </c>
      <c r="H9" s="2" t="str">
        <f>H1</f>
        <v>Existing on 1/1/18</v>
      </c>
      <c r="I9" s="5">
        <f>I1</f>
        <v>43101</v>
      </c>
      <c r="J9" s="5">
        <f t="shared" ref="J9:BU9" si="7">J1</f>
        <v>43132</v>
      </c>
      <c r="K9" s="5">
        <f t="shared" si="7"/>
        <v>43160</v>
      </c>
      <c r="L9" s="5">
        <f t="shared" si="7"/>
        <v>43191</v>
      </c>
      <c r="M9" s="5">
        <f t="shared" si="7"/>
        <v>43221</v>
      </c>
      <c r="N9" s="5">
        <f t="shared" si="7"/>
        <v>43252</v>
      </c>
      <c r="O9" s="5">
        <f t="shared" si="7"/>
        <v>43282</v>
      </c>
      <c r="P9" s="5">
        <f t="shared" si="7"/>
        <v>43313</v>
      </c>
      <c r="Q9" s="5">
        <f t="shared" si="7"/>
        <v>43344</v>
      </c>
      <c r="R9" s="5">
        <f t="shared" si="7"/>
        <v>43374</v>
      </c>
      <c r="S9" s="5">
        <f t="shared" si="7"/>
        <v>43405</v>
      </c>
      <c r="T9" s="5">
        <f t="shared" si="7"/>
        <v>43435</v>
      </c>
      <c r="U9" s="5">
        <f t="shared" si="7"/>
        <v>43466</v>
      </c>
      <c r="V9" s="5">
        <f t="shared" si="7"/>
        <v>43497</v>
      </c>
      <c r="W9" s="5">
        <f t="shared" si="7"/>
        <v>43525</v>
      </c>
      <c r="X9" s="5">
        <f t="shared" si="7"/>
        <v>43556</v>
      </c>
      <c r="Y9" s="5">
        <f t="shared" si="7"/>
        <v>43586</v>
      </c>
      <c r="Z9" s="5">
        <f t="shared" si="7"/>
        <v>43617</v>
      </c>
      <c r="AA9" s="5">
        <f t="shared" si="7"/>
        <v>43647</v>
      </c>
      <c r="AB9" s="5">
        <f t="shared" si="7"/>
        <v>43678</v>
      </c>
      <c r="AC9" s="5">
        <f t="shared" si="7"/>
        <v>43709</v>
      </c>
      <c r="AD9" s="5">
        <f t="shared" si="7"/>
        <v>43739</v>
      </c>
      <c r="AE9" s="5">
        <f t="shared" si="7"/>
        <v>43770</v>
      </c>
      <c r="AF9" s="5">
        <f t="shared" si="7"/>
        <v>43800</v>
      </c>
      <c r="AG9" s="5">
        <f t="shared" si="7"/>
        <v>43831</v>
      </c>
      <c r="AH9" s="5">
        <f t="shared" si="7"/>
        <v>43862</v>
      </c>
      <c r="AI9" s="5">
        <f t="shared" si="7"/>
        <v>43891</v>
      </c>
      <c r="AJ9" s="5">
        <f t="shared" si="7"/>
        <v>43922</v>
      </c>
      <c r="AK9" s="5">
        <f t="shared" si="7"/>
        <v>43952</v>
      </c>
      <c r="AL9" s="5">
        <f t="shared" si="7"/>
        <v>43983</v>
      </c>
      <c r="AM9" s="5">
        <f t="shared" si="7"/>
        <v>44013</v>
      </c>
      <c r="AN9" s="5">
        <f t="shared" si="7"/>
        <v>44044</v>
      </c>
      <c r="AO9" s="5">
        <f t="shared" si="7"/>
        <v>44075</v>
      </c>
      <c r="AP9" s="5">
        <f t="shared" si="7"/>
        <v>44105</v>
      </c>
      <c r="AQ9" s="5">
        <f t="shared" si="7"/>
        <v>44136</v>
      </c>
      <c r="AR9" s="5">
        <f t="shared" si="7"/>
        <v>44166</v>
      </c>
      <c r="AS9" s="5">
        <f t="shared" si="7"/>
        <v>44197</v>
      </c>
      <c r="AT9" s="5">
        <f t="shared" si="7"/>
        <v>44228</v>
      </c>
      <c r="AU9" s="5">
        <f t="shared" si="7"/>
        <v>44256</v>
      </c>
      <c r="AV9" s="5">
        <f t="shared" si="7"/>
        <v>44287</v>
      </c>
      <c r="AW9" s="5">
        <f t="shared" si="7"/>
        <v>44317</v>
      </c>
      <c r="AX9" s="5">
        <f t="shared" si="7"/>
        <v>44348</v>
      </c>
      <c r="AY9" s="5">
        <f t="shared" si="7"/>
        <v>44378</v>
      </c>
      <c r="AZ9" s="5">
        <f t="shared" si="7"/>
        <v>44409</v>
      </c>
      <c r="BA9" s="5">
        <f t="shared" si="7"/>
        <v>44440</v>
      </c>
      <c r="BB9" s="5">
        <f t="shared" si="7"/>
        <v>44470</v>
      </c>
      <c r="BC9" s="5">
        <f t="shared" si="7"/>
        <v>44501</v>
      </c>
      <c r="BD9" s="5">
        <f t="shared" si="7"/>
        <v>44531</v>
      </c>
      <c r="BE9" s="5">
        <f t="shared" si="7"/>
        <v>44562</v>
      </c>
      <c r="BF9" s="5">
        <f t="shared" si="7"/>
        <v>44593</v>
      </c>
      <c r="BG9" s="5">
        <f t="shared" si="7"/>
        <v>44621</v>
      </c>
      <c r="BH9" s="5">
        <f t="shared" si="7"/>
        <v>44652</v>
      </c>
      <c r="BI9" s="5">
        <f t="shared" si="7"/>
        <v>44682</v>
      </c>
      <c r="BJ9" s="5">
        <f t="shared" si="7"/>
        <v>44713</v>
      </c>
      <c r="BK9" s="5">
        <f t="shared" si="7"/>
        <v>44743</v>
      </c>
      <c r="BL9" s="5">
        <f t="shared" si="7"/>
        <v>44774</v>
      </c>
      <c r="BM9" s="5">
        <f t="shared" si="7"/>
        <v>44805</v>
      </c>
      <c r="BN9" s="5">
        <f t="shared" si="7"/>
        <v>44835</v>
      </c>
      <c r="BO9" s="5">
        <f t="shared" si="7"/>
        <v>44866</v>
      </c>
      <c r="BP9" s="5">
        <f t="shared" si="7"/>
        <v>44896</v>
      </c>
      <c r="BQ9" s="5">
        <f t="shared" si="7"/>
        <v>44927</v>
      </c>
      <c r="BR9" s="5">
        <f t="shared" si="7"/>
        <v>44958</v>
      </c>
      <c r="BS9" s="5">
        <f t="shared" si="7"/>
        <v>44986</v>
      </c>
      <c r="BT9" s="5">
        <f t="shared" si="7"/>
        <v>45017</v>
      </c>
      <c r="BU9" s="5">
        <f t="shared" si="7"/>
        <v>45047</v>
      </c>
      <c r="BV9" s="5">
        <f t="shared" ref="BV9:DX9" si="8">BV1</f>
        <v>45078</v>
      </c>
      <c r="BW9" s="5">
        <f t="shared" si="8"/>
        <v>45108</v>
      </c>
      <c r="BX9" s="5">
        <f t="shared" si="8"/>
        <v>45139</v>
      </c>
      <c r="BY9" s="5">
        <f t="shared" si="8"/>
        <v>45170</v>
      </c>
      <c r="BZ9" s="5">
        <f t="shared" si="8"/>
        <v>45200</v>
      </c>
      <c r="CA9" s="5">
        <f t="shared" si="8"/>
        <v>45231</v>
      </c>
      <c r="CB9" s="5">
        <f t="shared" si="8"/>
        <v>45261</v>
      </c>
      <c r="CC9" s="5">
        <f t="shared" si="8"/>
        <v>45292</v>
      </c>
      <c r="CD9" s="5">
        <f t="shared" si="8"/>
        <v>45323</v>
      </c>
      <c r="CE9" s="5">
        <f t="shared" si="8"/>
        <v>45352</v>
      </c>
      <c r="CF9" s="5">
        <f t="shared" si="8"/>
        <v>45383</v>
      </c>
      <c r="CG9" s="5">
        <f t="shared" si="8"/>
        <v>45413</v>
      </c>
      <c r="CH9" s="5">
        <f t="shared" si="8"/>
        <v>45444</v>
      </c>
      <c r="CI9" s="5">
        <f t="shared" si="8"/>
        <v>45474</v>
      </c>
      <c r="CJ9" s="5">
        <f t="shared" si="8"/>
        <v>45505</v>
      </c>
      <c r="CK9" s="5">
        <f t="shared" si="8"/>
        <v>45536</v>
      </c>
      <c r="CL9" s="5">
        <f t="shared" si="8"/>
        <v>45566</v>
      </c>
      <c r="CM9" s="5">
        <f t="shared" si="8"/>
        <v>45597</v>
      </c>
      <c r="CN9" s="5">
        <f t="shared" si="8"/>
        <v>45627</v>
      </c>
      <c r="CO9" s="5">
        <f t="shared" si="8"/>
        <v>45658</v>
      </c>
      <c r="CP9" s="5">
        <f t="shared" si="8"/>
        <v>45689</v>
      </c>
      <c r="CQ9" s="5">
        <f t="shared" si="8"/>
        <v>45717</v>
      </c>
      <c r="CR9" s="5">
        <f t="shared" si="8"/>
        <v>45748</v>
      </c>
      <c r="CS9" s="5">
        <f t="shared" si="8"/>
        <v>45778</v>
      </c>
      <c r="CT9" s="5">
        <f t="shared" si="8"/>
        <v>45809</v>
      </c>
      <c r="CU9" s="5">
        <f t="shared" si="8"/>
        <v>45839</v>
      </c>
      <c r="CV9" s="5">
        <f t="shared" si="8"/>
        <v>45870</v>
      </c>
      <c r="CW9" s="5">
        <f t="shared" si="8"/>
        <v>45901</v>
      </c>
      <c r="CX9" s="5">
        <f t="shared" si="8"/>
        <v>45931</v>
      </c>
      <c r="CY9" s="5">
        <f t="shared" si="8"/>
        <v>45962</v>
      </c>
      <c r="CZ9" s="5">
        <f t="shared" si="8"/>
        <v>45992</v>
      </c>
      <c r="DA9" s="5">
        <f t="shared" si="8"/>
        <v>46023</v>
      </c>
      <c r="DB9" s="5">
        <f t="shared" si="8"/>
        <v>46054</v>
      </c>
      <c r="DC9" s="5">
        <f t="shared" si="8"/>
        <v>46082</v>
      </c>
      <c r="DD9" s="5">
        <f t="shared" si="8"/>
        <v>46113</v>
      </c>
      <c r="DE9" s="5">
        <f t="shared" si="8"/>
        <v>46143</v>
      </c>
      <c r="DF9" s="5">
        <f t="shared" si="8"/>
        <v>46174</v>
      </c>
      <c r="DG9" s="5">
        <f t="shared" si="8"/>
        <v>46204</v>
      </c>
      <c r="DH9" s="5">
        <f t="shared" si="8"/>
        <v>46235</v>
      </c>
      <c r="DI9" s="5">
        <f t="shared" si="8"/>
        <v>46266</v>
      </c>
      <c r="DJ9" s="5">
        <f t="shared" si="8"/>
        <v>46296</v>
      </c>
      <c r="DK9" s="5">
        <f t="shared" si="8"/>
        <v>46327</v>
      </c>
      <c r="DL9" s="5">
        <f t="shared" si="8"/>
        <v>46357</v>
      </c>
      <c r="DM9" s="5">
        <f t="shared" si="8"/>
        <v>46388</v>
      </c>
      <c r="DN9" s="5">
        <f t="shared" si="8"/>
        <v>46419</v>
      </c>
      <c r="DO9" s="5">
        <f t="shared" si="8"/>
        <v>46447</v>
      </c>
      <c r="DP9" s="5">
        <f t="shared" si="8"/>
        <v>46478</v>
      </c>
      <c r="DQ9" s="5">
        <f t="shared" si="8"/>
        <v>46508</v>
      </c>
      <c r="DR9" s="5">
        <f t="shared" si="8"/>
        <v>46539</v>
      </c>
      <c r="DS9" s="5">
        <f t="shared" si="8"/>
        <v>46569</v>
      </c>
      <c r="DT9" s="5">
        <f t="shared" si="8"/>
        <v>46600</v>
      </c>
      <c r="DU9" s="5">
        <f t="shared" si="8"/>
        <v>46631</v>
      </c>
      <c r="DV9" s="5">
        <f t="shared" si="8"/>
        <v>46661</v>
      </c>
      <c r="DW9" s="5">
        <f t="shared" si="8"/>
        <v>46692</v>
      </c>
      <c r="DX9" s="5">
        <f t="shared" si="8"/>
        <v>46722</v>
      </c>
    </row>
    <row r="10" spans="1:128" x14ac:dyDescent="0.25">
      <c r="A10" s="19"/>
      <c r="C10" s="25"/>
      <c r="D10" s="25"/>
      <c r="G10" s="8"/>
      <c r="I10" s="27"/>
      <c r="J10" s="27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</row>
  </sheetData>
  <printOptions gridLines="1"/>
  <pageMargins left="0.7" right="0.7" top="0.75" bottom="0.75" header="0.3" footer="0.3"/>
  <pageSetup scale="1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list'!$A$2:$A$53</xm:f>
          </x14:formula1>
          <xm:sqref>E10:E767</xm:sqref>
        </x14:dataValidation>
        <x14:dataValidation type="list" allowBlank="1" showInputMessage="1" showErrorMessage="1">
          <x14:formula1>
            <xm:f>'CREZ list'!$C$2:$C$6</xm:f>
          </x14:formula1>
          <xm:sqref>G11:G560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I8"/>
  <sheetViews>
    <sheetView workbookViewId="0">
      <selection activeCell="C1" sqref="C1"/>
    </sheetView>
  </sheetViews>
  <sheetFormatPr defaultRowHeight="15" x14ac:dyDescent="0.25"/>
  <cols>
    <col min="1" max="1" width="49.5703125" customWidth="1"/>
    <col min="2" max="2" width="40.5703125" bestFit="1" customWidth="1"/>
  </cols>
  <sheetData>
    <row r="1" spans="1:9" x14ac:dyDescent="0.25">
      <c r="A1" s="2" t="s">
        <v>12</v>
      </c>
      <c r="B1" s="2" t="s">
        <v>5</v>
      </c>
      <c r="C1" s="2">
        <v>2018</v>
      </c>
      <c r="D1" s="2">
        <f t="shared" ref="D1:I1" si="0">C1+1</f>
        <v>2019</v>
      </c>
      <c r="E1" s="2">
        <f t="shared" si="0"/>
        <v>2020</v>
      </c>
      <c r="F1" s="2">
        <f t="shared" si="0"/>
        <v>2021</v>
      </c>
      <c r="G1" s="2">
        <f t="shared" si="0"/>
        <v>2022</v>
      </c>
      <c r="H1" s="2">
        <f t="shared" si="0"/>
        <v>2023</v>
      </c>
      <c r="I1" s="2">
        <f t="shared" si="0"/>
        <v>2024</v>
      </c>
    </row>
    <row r="2" spans="1:9" x14ac:dyDescent="0.25">
      <c r="B2" s="13" t="s">
        <v>68</v>
      </c>
    </row>
    <row r="3" spans="1:9" x14ac:dyDescent="0.25">
      <c r="B3" s="13" t="s">
        <v>69</v>
      </c>
    </row>
    <row r="5" spans="1:9" ht="62.25" customHeight="1" x14ac:dyDescent="0.25">
      <c r="A5" s="1"/>
    </row>
    <row r="7" spans="1:9" ht="45" x14ac:dyDescent="0.25">
      <c r="A7" s="15" t="s">
        <v>135</v>
      </c>
    </row>
    <row r="8" spans="1:9" ht="60" x14ac:dyDescent="0.25">
      <c r="A8" s="15" t="s">
        <v>136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FFC000"/>
  </sheetPr>
  <dimension ref="A1:DW9"/>
  <sheetViews>
    <sheetView topLeftCell="CV1" workbookViewId="0">
      <selection activeCell="H1" sqref="H1:DW1"/>
    </sheetView>
  </sheetViews>
  <sheetFormatPr defaultRowHeight="15" x14ac:dyDescent="0.25"/>
  <cols>
    <col min="1" max="1" width="13.140625" bestFit="1" customWidth="1"/>
    <col min="4" max="4" width="9.85546875" bestFit="1" customWidth="1"/>
    <col min="5" max="5" width="9.85546875" customWidth="1"/>
    <col min="6" max="6" width="18.85546875" bestFit="1" customWidth="1"/>
    <col min="7" max="7" width="16.85546875" bestFit="1" customWidth="1"/>
  </cols>
  <sheetData>
    <row r="1" spans="1:127" x14ac:dyDescent="0.25">
      <c r="A1" s="30"/>
      <c r="B1" s="30"/>
      <c r="C1" s="30"/>
      <c r="D1" s="6"/>
      <c r="E1" s="6"/>
      <c r="F1" s="6" t="s">
        <v>6</v>
      </c>
      <c r="G1" s="2" t="s">
        <v>137</v>
      </c>
      <c r="H1" s="5">
        <v>43101</v>
      </c>
      <c r="I1" s="5">
        <v>43132</v>
      </c>
      <c r="J1" s="5">
        <v>43160</v>
      </c>
      <c r="K1" s="5">
        <v>43191</v>
      </c>
      <c r="L1" s="5">
        <v>43221</v>
      </c>
      <c r="M1" s="5">
        <v>43252</v>
      </c>
      <c r="N1" s="5">
        <v>43282</v>
      </c>
      <c r="O1" s="5">
        <v>43313</v>
      </c>
      <c r="P1" s="5">
        <v>43344</v>
      </c>
      <c r="Q1" s="5">
        <v>43374</v>
      </c>
      <c r="R1" s="5">
        <v>43405</v>
      </c>
      <c r="S1" s="5">
        <v>43435</v>
      </c>
      <c r="T1" s="5">
        <v>43466</v>
      </c>
      <c r="U1" s="5">
        <v>43497</v>
      </c>
      <c r="V1" s="5">
        <v>43525</v>
      </c>
      <c r="W1" s="5">
        <v>43556</v>
      </c>
      <c r="X1" s="5">
        <v>43586</v>
      </c>
      <c r="Y1" s="5">
        <v>43617</v>
      </c>
      <c r="Z1" s="5">
        <v>43647</v>
      </c>
      <c r="AA1" s="5">
        <v>43678</v>
      </c>
      <c r="AB1" s="5">
        <v>43709</v>
      </c>
      <c r="AC1" s="5">
        <v>43739</v>
      </c>
      <c r="AD1" s="5">
        <v>43770</v>
      </c>
      <c r="AE1" s="5">
        <v>43800</v>
      </c>
      <c r="AF1" s="5">
        <v>43831</v>
      </c>
      <c r="AG1" s="5">
        <v>43862</v>
      </c>
      <c r="AH1" s="5">
        <v>43891</v>
      </c>
      <c r="AI1" s="5">
        <v>43922</v>
      </c>
      <c r="AJ1" s="5">
        <v>43952</v>
      </c>
      <c r="AK1" s="5">
        <v>43983</v>
      </c>
      <c r="AL1" s="5">
        <v>44013</v>
      </c>
      <c r="AM1" s="5">
        <v>44044</v>
      </c>
      <c r="AN1" s="5">
        <v>44075</v>
      </c>
      <c r="AO1" s="5">
        <v>44105</v>
      </c>
      <c r="AP1" s="5">
        <v>44136</v>
      </c>
      <c r="AQ1" s="5">
        <v>44166</v>
      </c>
      <c r="AR1" s="5">
        <v>44197</v>
      </c>
      <c r="AS1" s="5">
        <v>44228</v>
      </c>
      <c r="AT1" s="5">
        <v>44256</v>
      </c>
      <c r="AU1" s="5">
        <v>44287</v>
      </c>
      <c r="AV1" s="5">
        <v>44317</v>
      </c>
      <c r="AW1" s="5">
        <v>44348</v>
      </c>
      <c r="AX1" s="5">
        <v>44378</v>
      </c>
      <c r="AY1" s="5">
        <v>44409</v>
      </c>
      <c r="AZ1" s="5">
        <v>44440</v>
      </c>
      <c r="BA1" s="5">
        <v>44470</v>
      </c>
      <c r="BB1" s="5">
        <v>44501</v>
      </c>
      <c r="BC1" s="5">
        <v>44531</v>
      </c>
      <c r="BD1" s="5">
        <v>44562</v>
      </c>
      <c r="BE1" s="5">
        <v>44593</v>
      </c>
      <c r="BF1" s="5">
        <v>44621</v>
      </c>
      <c r="BG1" s="5">
        <v>44652</v>
      </c>
      <c r="BH1" s="5">
        <v>44682</v>
      </c>
      <c r="BI1" s="5">
        <v>44713</v>
      </c>
      <c r="BJ1" s="5">
        <v>44743</v>
      </c>
      <c r="BK1" s="5">
        <v>44774</v>
      </c>
      <c r="BL1" s="5">
        <v>44805</v>
      </c>
      <c r="BM1" s="5">
        <v>44835</v>
      </c>
      <c r="BN1" s="5">
        <v>44866</v>
      </c>
      <c r="BO1" s="5">
        <v>44896</v>
      </c>
      <c r="BP1" s="5">
        <v>44927</v>
      </c>
      <c r="BQ1" s="5">
        <v>44958</v>
      </c>
      <c r="BR1" s="5">
        <v>44986</v>
      </c>
      <c r="BS1" s="5">
        <v>45017</v>
      </c>
      <c r="BT1" s="5">
        <v>45047</v>
      </c>
      <c r="BU1" s="5">
        <v>45078</v>
      </c>
      <c r="BV1" s="5">
        <v>45108</v>
      </c>
      <c r="BW1" s="5">
        <v>45139</v>
      </c>
      <c r="BX1" s="5">
        <v>45170</v>
      </c>
      <c r="BY1" s="5">
        <v>45200</v>
      </c>
      <c r="BZ1" s="5">
        <v>45231</v>
      </c>
      <c r="CA1" s="5">
        <v>45261</v>
      </c>
      <c r="CB1" s="5">
        <v>45292</v>
      </c>
      <c r="CC1" s="5">
        <v>45323</v>
      </c>
      <c r="CD1" s="5">
        <v>45352</v>
      </c>
      <c r="CE1" s="5">
        <v>45383</v>
      </c>
      <c r="CF1" s="5">
        <v>45413</v>
      </c>
      <c r="CG1" s="5">
        <v>45444</v>
      </c>
      <c r="CH1" s="5">
        <v>45474</v>
      </c>
      <c r="CI1" s="5">
        <v>45505</v>
      </c>
      <c r="CJ1" s="5">
        <v>45536</v>
      </c>
      <c r="CK1" s="5">
        <v>45566</v>
      </c>
      <c r="CL1" s="5">
        <v>45597</v>
      </c>
      <c r="CM1" s="5">
        <v>45627</v>
      </c>
      <c r="CN1" s="5">
        <v>45658</v>
      </c>
      <c r="CO1" s="5">
        <v>45689</v>
      </c>
      <c r="CP1" s="5">
        <v>45717</v>
      </c>
      <c r="CQ1" s="5">
        <v>45748</v>
      </c>
      <c r="CR1" s="5">
        <v>45778</v>
      </c>
      <c r="CS1" s="5">
        <v>45809</v>
      </c>
      <c r="CT1" s="5">
        <v>45839</v>
      </c>
      <c r="CU1" s="5">
        <v>45870</v>
      </c>
      <c r="CV1" s="5">
        <v>45901</v>
      </c>
      <c r="CW1" s="5">
        <v>45931</v>
      </c>
      <c r="CX1" s="5">
        <v>45962</v>
      </c>
      <c r="CY1" s="5">
        <v>45992</v>
      </c>
      <c r="CZ1" s="5">
        <v>46023</v>
      </c>
      <c r="DA1" s="5">
        <v>46054</v>
      </c>
      <c r="DB1" s="5">
        <v>46082</v>
      </c>
      <c r="DC1" s="5">
        <v>46113</v>
      </c>
      <c r="DD1" s="5">
        <v>46143</v>
      </c>
      <c r="DE1" s="5">
        <v>46174</v>
      </c>
      <c r="DF1" s="5">
        <v>46204</v>
      </c>
      <c r="DG1" s="5">
        <v>46235</v>
      </c>
      <c r="DH1" s="5">
        <v>46266</v>
      </c>
      <c r="DI1" s="5">
        <v>46296</v>
      </c>
      <c r="DJ1" s="5">
        <v>46327</v>
      </c>
      <c r="DK1" s="5">
        <v>46357</v>
      </c>
      <c r="DL1" s="5">
        <v>46388</v>
      </c>
      <c r="DM1" s="5">
        <v>46419</v>
      </c>
      <c r="DN1" s="5">
        <v>46447</v>
      </c>
      <c r="DO1" s="5">
        <v>46478</v>
      </c>
      <c r="DP1" s="5">
        <v>46508</v>
      </c>
      <c r="DQ1" s="5">
        <v>46539</v>
      </c>
      <c r="DR1" s="5">
        <v>46569</v>
      </c>
      <c r="DS1" s="5">
        <v>46600</v>
      </c>
      <c r="DT1" s="5">
        <v>46631</v>
      </c>
      <c r="DU1" s="5">
        <v>46661</v>
      </c>
      <c r="DV1" s="5">
        <v>46692</v>
      </c>
      <c r="DW1" s="5">
        <v>46722</v>
      </c>
    </row>
    <row r="2" spans="1:127" x14ac:dyDescent="0.25">
      <c r="A2" s="30"/>
      <c r="B2" s="30"/>
      <c r="C2" s="30"/>
      <c r="D2" s="11"/>
      <c r="E2" s="11"/>
      <c r="F2" s="8" t="s">
        <v>7</v>
      </c>
      <c r="G2" s="9">
        <f>SUMIF($F$10:$F$172,$F2,G$10:G$172)</f>
        <v>0</v>
      </c>
      <c r="H2" s="9">
        <f t="shared" ref="H2:BS5" si="0">SUMIF($F$10:$F$172,$F2,H$10:H$172)</f>
        <v>0</v>
      </c>
      <c r="I2" s="9">
        <f t="shared" si="0"/>
        <v>0</v>
      </c>
      <c r="J2" s="9">
        <f t="shared" si="0"/>
        <v>0</v>
      </c>
      <c r="K2" s="9">
        <f t="shared" si="0"/>
        <v>0</v>
      </c>
      <c r="L2" s="9">
        <f t="shared" si="0"/>
        <v>0</v>
      </c>
      <c r="M2" s="9">
        <f t="shared" si="0"/>
        <v>0</v>
      </c>
      <c r="N2" s="9">
        <f t="shared" si="0"/>
        <v>0</v>
      </c>
      <c r="O2" s="9">
        <f t="shared" si="0"/>
        <v>0</v>
      </c>
      <c r="P2" s="9">
        <f t="shared" si="0"/>
        <v>0</v>
      </c>
      <c r="Q2" s="9">
        <f t="shared" si="0"/>
        <v>0</v>
      </c>
      <c r="R2" s="9">
        <f t="shared" si="0"/>
        <v>0</v>
      </c>
      <c r="S2" s="9">
        <f t="shared" si="0"/>
        <v>0</v>
      </c>
      <c r="T2" s="9">
        <f t="shared" si="0"/>
        <v>0</v>
      </c>
      <c r="U2" s="9">
        <f t="shared" si="0"/>
        <v>0</v>
      </c>
      <c r="V2" s="9">
        <f t="shared" si="0"/>
        <v>0</v>
      </c>
      <c r="W2" s="9">
        <f t="shared" si="0"/>
        <v>0</v>
      </c>
      <c r="X2" s="9">
        <f t="shared" si="0"/>
        <v>0</v>
      </c>
      <c r="Y2" s="9">
        <f t="shared" si="0"/>
        <v>0</v>
      </c>
      <c r="Z2" s="9">
        <f t="shared" si="0"/>
        <v>0</v>
      </c>
      <c r="AA2" s="9">
        <f t="shared" si="0"/>
        <v>0</v>
      </c>
      <c r="AB2" s="9">
        <f t="shared" si="0"/>
        <v>0</v>
      </c>
      <c r="AC2" s="9">
        <f t="shared" si="0"/>
        <v>0</v>
      </c>
      <c r="AD2" s="9">
        <f t="shared" si="0"/>
        <v>0</v>
      </c>
      <c r="AE2" s="9">
        <f t="shared" si="0"/>
        <v>0</v>
      </c>
      <c r="AF2" s="9">
        <f t="shared" si="0"/>
        <v>0</v>
      </c>
      <c r="AG2" s="9">
        <f t="shared" si="0"/>
        <v>0</v>
      </c>
      <c r="AH2" s="9">
        <f t="shared" si="0"/>
        <v>0</v>
      </c>
      <c r="AI2" s="9">
        <f t="shared" si="0"/>
        <v>0</v>
      </c>
      <c r="AJ2" s="9">
        <f t="shared" si="0"/>
        <v>0</v>
      </c>
      <c r="AK2" s="9">
        <f t="shared" si="0"/>
        <v>0</v>
      </c>
      <c r="AL2" s="9">
        <f t="shared" si="0"/>
        <v>0</v>
      </c>
      <c r="AM2" s="9">
        <f t="shared" si="0"/>
        <v>0</v>
      </c>
      <c r="AN2" s="9">
        <f t="shared" si="0"/>
        <v>0</v>
      </c>
      <c r="AO2" s="9">
        <f t="shared" si="0"/>
        <v>0</v>
      </c>
      <c r="AP2" s="9">
        <f t="shared" si="0"/>
        <v>0</v>
      </c>
      <c r="AQ2" s="9">
        <f t="shared" si="0"/>
        <v>0</v>
      </c>
      <c r="AR2" s="9">
        <f t="shared" si="0"/>
        <v>0</v>
      </c>
      <c r="AS2" s="9">
        <f t="shared" si="0"/>
        <v>0</v>
      </c>
      <c r="AT2" s="9">
        <f t="shared" si="0"/>
        <v>0</v>
      </c>
      <c r="AU2" s="9">
        <f t="shared" si="0"/>
        <v>0</v>
      </c>
      <c r="AV2" s="9">
        <f t="shared" si="0"/>
        <v>0</v>
      </c>
      <c r="AW2" s="9">
        <f t="shared" si="0"/>
        <v>0</v>
      </c>
      <c r="AX2" s="9">
        <f t="shared" si="0"/>
        <v>0</v>
      </c>
      <c r="AY2" s="9">
        <f t="shared" si="0"/>
        <v>0</v>
      </c>
      <c r="AZ2" s="9">
        <f t="shared" si="0"/>
        <v>0</v>
      </c>
      <c r="BA2" s="9">
        <f t="shared" si="0"/>
        <v>0</v>
      </c>
      <c r="BB2" s="9">
        <f t="shared" si="0"/>
        <v>0</v>
      </c>
      <c r="BC2" s="9">
        <f t="shared" si="0"/>
        <v>0</v>
      </c>
      <c r="BD2" s="9">
        <f t="shared" si="0"/>
        <v>0</v>
      </c>
      <c r="BE2" s="9">
        <f t="shared" si="0"/>
        <v>0</v>
      </c>
      <c r="BF2" s="9">
        <f t="shared" si="0"/>
        <v>0</v>
      </c>
      <c r="BG2" s="9">
        <f t="shared" si="0"/>
        <v>0</v>
      </c>
      <c r="BH2" s="9">
        <f t="shared" si="0"/>
        <v>0</v>
      </c>
      <c r="BI2" s="9">
        <f t="shared" si="0"/>
        <v>0</v>
      </c>
      <c r="BJ2" s="9">
        <f t="shared" si="0"/>
        <v>0</v>
      </c>
      <c r="BK2" s="9">
        <f t="shared" si="0"/>
        <v>0</v>
      </c>
      <c r="BL2" s="9">
        <f t="shared" si="0"/>
        <v>0</v>
      </c>
      <c r="BM2" s="9">
        <f t="shared" si="0"/>
        <v>0</v>
      </c>
      <c r="BN2" s="9">
        <f t="shared" si="0"/>
        <v>0</v>
      </c>
      <c r="BO2" s="9">
        <f t="shared" si="0"/>
        <v>0</v>
      </c>
      <c r="BP2" s="9">
        <f t="shared" si="0"/>
        <v>0</v>
      </c>
      <c r="BQ2" s="9">
        <f t="shared" si="0"/>
        <v>0</v>
      </c>
      <c r="BR2" s="9">
        <f t="shared" si="0"/>
        <v>0</v>
      </c>
      <c r="BS2" s="9">
        <f t="shared" si="0"/>
        <v>0</v>
      </c>
      <c r="BT2" s="9">
        <f t="shared" ref="BT2:DW6" si="1">SUMIF($F$10:$F$172,$F2,BT$10:BT$172)</f>
        <v>0</v>
      </c>
      <c r="BU2" s="9">
        <f t="shared" si="1"/>
        <v>0</v>
      </c>
      <c r="BV2" s="9">
        <f t="shared" si="1"/>
        <v>0</v>
      </c>
      <c r="BW2" s="9">
        <f t="shared" si="1"/>
        <v>0</v>
      </c>
      <c r="BX2" s="9">
        <f t="shared" si="1"/>
        <v>0</v>
      </c>
      <c r="BY2" s="9">
        <f t="shared" si="1"/>
        <v>0</v>
      </c>
      <c r="BZ2" s="9">
        <f t="shared" si="1"/>
        <v>0</v>
      </c>
      <c r="CA2" s="9">
        <f t="shared" si="1"/>
        <v>0</v>
      </c>
      <c r="CB2" s="9">
        <f t="shared" si="1"/>
        <v>0</v>
      </c>
      <c r="CC2" s="9">
        <f t="shared" si="1"/>
        <v>0</v>
      </c>
      <c r="CD2" s="9">
        <f t="shared" si="1"/>
        <v>0</v>
      </c>
      <c r="CE2" s="9">
        <f t="shared" si="1"/>
        <v>0</v>
      </c>
      <c r="CF2" s="9">
        <f t="shared" si="1"/>
        <v>0</v>
      </c>
      <c r="CG2" s="9">
        <f t="shared" si="1"/>
        <v>0</v>
      </c>
      <c r="CH2" s="9">
        <f t="shared" si="1"/>
        <v>0</v>
      </c>
      <c r="CI2" s="9">
        <f t="shared" si="1"/>
        <v>0</v>
      </c>
      <c r="CJ2" s="9">
        <f t="shared" si="1"/>
        <v>0</v>
      </c>
      <c r="CK2" s="9">
        <f t="shared" si="1"/>
        <v>0</v>
      </c>
      <c r="CL2" s="9">
        <f t="shared" si="1"/>
        <v>0</v>
      </c>
      <c r="CM2" s="9">
        <f t="shared" si="1"/>
        <v>0</v>
      </c>
      <c r="CN2" s="9">
        <f t="shared" si="1"/>
        <v>0</v>
      </c>
      <c r="CO2" s="9">
        <f t="shared" si="1"/>
        <v>0</v>
      </c>
      <c r="CP2" s="9">
        <f t="shared" si="1"/>
        <v>0</v>
      </c>
      <c r="CQ2" s="9">
        <f t="shared" si="1"/>
        <v>0</v>
      </c>
      <c r="CR2" s="9">
        <f t="shared" si="1"/>
        <v>0</v>
      </c>
      <c r="CS2" s="9">
        <f t="shared" si="1"/>
        <v>0</v>
      </c>
      <c r="CT2" s="9">
        <f t="shared" si="1"/>
        <v>0</v>
      </c>
      <c r="CU2" s="9">
        <f t="shared" si="1"/>
        <v>0</v>
      </c>
      <c r="CV2" s="9">
        <f t="shared" si="1"/>
        <v>0</v>
      </c>
      <c r="CW2" s="9">
        <f t="shared" si="1"/>
        <v>0</v>
      </c>
      <c r="CX2" s="9">
        <f t="shared" si="1"/>
        <v>0</v>
      </c>
      <c r="CY2" s="9">
        <f t="shared" si="1"/>
        <v>0</v>
      </c>
      <c r="CZ2" s="9">
        <f t="shared" si="1"/>
        <v>0</v>
      </c>
      <c r="DA2" s="9">
        <f t="shared" si="1"/>
        <v>0</v>
      </c>
      <c r="DB2" s="9">
        <f t="shared" si="1"/>
        <v>0</v>
      </c>
      <c r="DC2" s="9">
        <f t="shared" si="1"/>
        <v>0</v>
      </c>
      <c r="DD2" s="9">
        <f t="shared" si="1"/>
        <v>0</v>
      </c>
      <c r="DE2" s="9">
        <f t="shared" si="1"/>
        <v>0</v>
      </c>
      <c r="DF2" s="9">
        <f t="shared" si="1"/>
        <v>0</v>
      </c>
      <c r="DG2" s="9">
        <f t="shared" si="1"/>
        <v>0</v>
      </c>
      <c r="DH2" s="9">
        <f t="shared" si="1"/>
        <v>0</v>
      </c>
      <c r="DI2" s="9">
        <f t="shared" si="1"/>
        <v>0</v>
      </c>
      <c r="DJ2" s="9">
        <f t="shared" si="1"/>
        <v>0</v>
      </c>
      <c r="DK2" s="9">
        <f t="shared" si="1"/>
        <v>0</v>
      </c>
      <c r="DL2" s="9">
        <f t="shared" si="1"/>
        <v>0</v>
      </c>
      <c r="DM2" s="9">
        <f t="shared" si="1"/>
        <v>0</v>
      </c>
      <c r="DN2" s="9">
        <f t="shared" si="1"/>
        <v>0</v>
      </c>
      <c r="DO2" s="9">
        <f t="shared" si="1"/>
        <v>0</v>
      </c>
      <c r="DP2" s="9">
        <f t="shared" si="1"/>
        <v>0</v>
      </c>
      <c r="DQ2" s="9">
        <f t="shared" si="1"/>
        <v>0</v>
      </c>
      <c r="DR2" s="9">
        <f t="shared" si="1"/>
        <v>0</v>
      </c>
      <c r="DS2" s="9">
        <f t="shared" si="1"/>
        <v>0</v>
      </c>
      <c r="DT2" s="9">
        <f t="shared" si="1"/>
        <v>0</v>
      </c>
      <c r="DU2" s="9">
        <f t="shared" si="1"/>
        <v>0</v>
      </c>
      <c r="DV2" s="9">
        <f t="shared" si="1"/>
        <v>0</v>
      </c>
      <c r="DW2" s="9">
        <f t="shared" si="1"/>
        <v>0</v>
      </c>
    </row>
    <row r="3" spans="1:127" x14ac:dyDescent="0.25">
      <c r="A3" s="30"/>
      <c r="B3" s="30"/>
      <c r="C3" s="30"/>
      <c r="D3" s="11"/>
      <c r="E3" s="11"/>
      <c r="F3" s="8" t="s">
        <v>8</v>
      </c>
      <c r="G3" s="9">
        <f t="shared" ref="G3:G7" si="2">SUMIF($F$10:$F$172,$F3,G$10:G$172)</f>
        <v>0</v>
      </c>
      <c r="H3" s="9">
        <f t="shared" si="0"/>
        <v>0</v>
      </c>
      <c r="I3" s="9">
        <f t="shared" si="0"/>
        <v>0</v>
      </c>
      <c r="J3" s="9">
        <f t="shared" si="0"/>
        <v>0</v>
      </c>
      <c r="K3" s="9">
        <f t="shared" si="0"/>
        <v>0</v>
      </c>
      <c r="L3" s="9">
        <f t="shared" si="0"/>
        <v>0</v>
      </c>
      <c r="M3" s="9">
        <f t="shared" si="0"/>
        <v>0</v>
      </c>
      <c r="N3" s="9">
        <f t="shared" si="0"/>
        <v>0</v>
      </c>
      <c r="O3" s="9">
        <f t="shared" si="0"/>
        <v>0</v>
      </c>
      <c r="P3" s="9">
        <f t="shared" si="0"/>
        <v>0</v>
      </c>
      <c r="Q3" s="9">
        <f t="shared" si="0"/>
        <v>0</v>
      </c>
      <c r="R3" s="9">
        <f t="shared" si="0"/>
        <v>0</v>
      </c>
      <c r="S3" s="9">
        <f t="shared" si="0"/>
        <v>0</v>
      </c>
      <c r="T3" s="9">
        <f t="shared" si="0"/>
        <v>0</v>
      </c>
      <c r="U3" s="9">
        <f t="shared" si="0"/>
        <v>0</v>
      </c>
      <c r="V3" s="9">
        <f t="shared" si="0"/>
        <v>0</v>
      </c>
      <c r="W3" s="9">
        <f t="shared" si="0"/>
        <v>0</v>
      </c>
      <c r="X3" s="9">
        <f t="shared" si="0"/>
        <v>0</v>
      </c>
      <c r="Y3" s="9">
        <f t="shared" si="0"/>
        <v>0</v>
      </c>
      <c r="Z3" s="9">
        <f t="shared" si="0"/>
        <v>0</v>
      </c>
      <c r="AA3" s="9">
        <f t="shared" si="0"/>
        <v>0</v>
      </c>
      <c r="AB3" s="9">
        <f t="shared" si="0"/>
        <v>0</v>
      </c>
      <c r="AC3" s="9">
        <f t="shared" si="0"/>
        <v>0</v>
      </c>
      <c r="AD3" s="9">
        <f t="shared" si="0"/>
        <v>0</v>
      </c>
      <c r="AE3" s="9">
        <f t="shared" si="0"/>
        <v>0</v>
      </c>
      <c r="AF3" s="9">
        <f t="shared" si="0"/>
        <v>0</v>
      </c>
      <c r="AG3" s="9">
        <f t="shared" si="0"/>
        <v>0</v>
      </c>
      <c r="AH3" s="9">
        <f t="shared" si="0"/>
        <v>0</v>
      </c>
      <c r="AI3" s="9">
        <f t="shared" si="0"/>
        <v>0</v>
      </c>
      <c r="AJ3" s="9">
        <f t="shared" si="0"/>
        <v>0</v>
      </c>
      <c r="AK3" s="9">
        <f t="shared" si="0"/>
        <v>0</v>
      </c>
      <c r="AL3" s="9">
        <f t="shared" si="0"/>
        <v>0</v>
      </c>
      <c r="AM3" s="9">
        <f t="shared" si="0"/>
        <v>0</v>
      </c>
      <c r="AN3" s="9">
        <f t="shared" si="0"/>
        <v>0</v>
      </c>
      <c r="AO3" s="9">
        <f t="shared" si="0"/>
        <v>0</v>
      </c>
      <c r="AP3" s="9">
        <f t="shared" si="0"/>
        <v>0</v>
      </c>
      <c r="AQ3" s="9">
        <f t="shared" si="0"/>
        <v>0</v>
      </c>
      <c r="AR3" s="9">
        <f t="shared" si="0"/>
        <v>0</v>
      </c>
      <c r="AS3" s="9">
        <f t="shared" si="0"/>
        <v>0</v>
      </c>
      <c r="AT3" s="9">
        <f t="shared" si="0"/>
        <v>0</v>
      </c>
      <c r="AU3" s="9">
        <f t="shared" si="0"/>
        <v>0</v>
      </c>
      <c r="AV3" s="9">
        <f t="shared" si="0"/>
        <v>0</v>
      </c>
      <c r="AW3" s="9">
        <f t="shared" si="0"/>
        <v>0</v>
      </c>
      <c r="AX3" s="9">
        <f t="shared" si="0"/>
        <v>0</v>
      </c>
      <c r="AY3" s="9">
        <f t="shared" si="0"/>
        <v>0</v>
      </c>
      <c r="AZ3" s="9">
        <f t="shared" si="0"/>
        <v>0</v>
      </c>
      <c r="BA3" s="9">
        <f t="shared" si="0"/>
        <v>0</v>
      </c>
      <c r="BB3" s="9">
        <f t="shared" si="0"/>
        <v>0</v>
      </c>
      <c r="BC3" s="9">
        <f t="shared" si="0"/>
        <v>0</v>
      </c>
      <c r="BD3" s="9">
        <f t="shared" si="0"/>
        <v>0</v>
      </c>
      <c r="BE3" s="9">
        <f t="shared" si="0"/>
        <v>0</v>
      </c>
      <c r="BF3" s="9">
        <f t="shared" si="0"/>
        <v>0</v>
      </c>
      <c r="BG3" s="9">
        <f t="shared" si="0"/>
        <v>0</v>
      </c>
      <c r="BH3" s="9">
        <f t="shared" si="0"/>
        <v>0</v>
      </c>
      <c r="BI3" s="9">
        <f t="shared" si="0"/>
        <v>0</v>
      </c>
      <c r="BJ3" s="9">
        <f t="shared" si="0"/>
        <v>0</v>
      </c>
      <c r="BK3" s="9">
        <f t="shared" si="0"/>
        <v>0</v>
      </c>
      <c r="BL3" s="9">
        <f t="shared" si="0"/>
        <v>0</v>
      </c>
      <c r="BM3" s="9">
        <f t="shared" si="0"/>
        <v>0</v>
      </c>
      <c r="BN3" s="9">
        <f t="shared" si="0"/>
        <v>0</v>
      </c>
      <c r="BO3" s="9">
        <f t="shared" si="0"/>
        <v>0</v>
      </c>
      <c r="BP3" s="9">
        <f t="shared" si="0"/>
        <v>0</v>
      </c>
      <c r="BQ3" s="9">
        <f t="shared" si="0"/>
        <v>0</v>
      </c>
      <c r="BR3" s="9">
        <f t="shared" si="0"/>
        <v>0</v>
      </c>
      <c r="BS3" s="9">
        <f t="shared" si="0"/>
        <v>0</v>
      </c>
      <c r="BT3" s="9">
        <f t="shared" si="1"/>
        <v>0</v>
      </c>
      <c r="BU3" s="9">
        <f t="shared" si="1"/>
        <v>0</v>
      </c>
      <c r="BV3" s="9">
        <f t="shared" si="1"/>
        <v>0</v>
      </c>
      <c r="BW3" s="9">
        <f t="shared" si="1"/>
        <v>0</v>
      </c>
      <c r="BX3" s="9">
        <f t="shared" si="1"/>
        <v>0</v>
      </c>
      <c r="BY3" s="9">
        <f t="shared" si="1"/>
        <v>0</v>
      </c>
      <c r="BZ3" s="9">
        <f t="shared" si="1"/>
        <v>0</v>
      </c>
      <c r="CA3" s="9">
        <f t="shared" si="1"/>
        <v>0</v>
      </c>
      <c r="CB3" s="9">
        <f t="shared" si="1"/>
        <v>0</v>
      </c>
      <c r="CC3" s="9">
        <f t="shared" si="1"/>
        <v>0</v>
      </c>
      <c r="CD3" s="9">
        <f t="shared" si="1"/>
        <v>0</v>
      </c>
      <c r="CE3" s="9">
        <f t="shared" si="1"/>
        <v>0</v>
      </c>
      <c r="CF3" s="9">
        <f t="shared" si="1"/>
        <v>0</v>
      </c>
      <c r="CG3" s="9">
        <f t="shared" si="1"/>
        <v>0</v>
      </c>
      <c r="CH3" s="9">
        <f t="shared" si="1"/>
        <v>0</v>
      </c>
      <c r="CI3" s="9">
        <f t="shared" si="1"/>
        <v>0</v>
      </c>
      <c r="CJ3" s="9">
        <f t="shared" si="1"/>
        <v>0</v>
      </c>
      <c r="CK3" s="9">
        <f t="shared" si="1"/>
        <v>0</v>
      </c>
      <c r="CL3" s="9">
        <f t="shared" si="1"/>
        <v>0</v>
      </c>
      <c r="CM3" s="9">
        <f t="shared" si="1"/>
        <v>0</v>
      </c>
      <c r="CN3" s="9">
        <f t="shared" si="1"/>
        <v>0</v>
      </c>
      <c r="CO3" s="9">
        <f t="shared" si="1"/>
        <v>0</v>
      </c>
      <c r="CP3" s="9">
        <f t="shared" si="1"/>
        <v>0</v>
      </c>
      <c r="CQ3" s="9">
        <f t="shared" si="1"/>
        <v>0</v>
      </c>
      <c r="CR3" s="9">
        <f t="shared" si="1"/>
        <v>0</v>
      </c>
      <c r="CS3" s="9">
        <f t="shared" si="1"/>
        <v>0</v>
      </c>
      <c r="CT3" s="9">
        <f t="shared" si="1"/>
        <v>0</v>
      </c>
      <c r="CU3" s="9">
        <f t="shared" si="1"/>
        <v>0</v>
      </c>
      <c r="CV3" s="9">
        <f t="shared" si="1"/>
        <v>0</v>
      </c>
      <c r="CW3" s="9">
        <f t="shared" si="1"/>
        <v>0</v>
      </c>
      <c r="CX3" s="9">
        <f t="shared" si="1"/>
        <v>0</v>
      </c>
      <c r="CY3" s="9">
        <f t="shared" si="1"/>
        <v>0</v>
      </c>
      <c r="CZ3" s="9">
        <f t="shared" si="1"/>
        <v>0</v>
      </c>
      <c r="DA3" s="9">
        <f t="shared" si="1"/>
        <v>0</v>
      </c>
      <c r="DB3" s="9">
        <f t="shared" si="1"/>
        <v>0</v>
      </c>
      <c r="DC3" s="9">
        <f t="shared" si="1"/>
        <v>0</v>
      </c>
      <c r="DD3" s="9">
        <f t="shared" si="1"/>
        <v>0</v>
      </c>
      <c r="DE3" s="9">
        <f t="shared" si="1"/>
        <v>0</v>
      </c>
      <c r="DF3" s="9">
        <f t="shared" si="1"/>
        <v>0</v>
      </c>
      <c r="DG3" s="9">
        <f t="shared" si="1"/>
        <v>0</v>
      </c>
      <c r="DH3" s="9">
        <f t="shared" si="1"/>
        <v>0</v>
      </c>
      <c r="DI3" s="9">
        <f t="shared" si="1"/>
        <v>0</v>
      </c>
      <c r="DJ3" s="9">
        <f t="shared" si="1"/>
        <v>0</v>
      </c>
      <c r="DK3" s="9">
        <f t="shared" si="1"/>
        <v>0</v>
      </c>
      <c r="DL3" s="9">
        <f t="shared" si="1"/>
        <v>0</v>
      </c>
      <c r="DM3" s="9">
        <f t="shared" si="1"/>
        <v>0</v>
      </c>
      <c r="DN3" s="9">
        <f t="shared" si="1"/>
        <v>0</v>
      </c>
      <c r="DO3" s="9">
        <f t="shared" si="1"/>
        <v>0</v>
      </c>
      <c r="DP3" s="9">
        <f t="shared" si="1"/>
        <v>0</v>
      </c>
      <c r="DQ3" s="9">
        <f t="shared" si="1"/>
        <v>0</v>
      </c>
      <c r="DR3" s="9">
        <f t="shared" si="1"/>
        <v>0</v>
      </c>
      <c r="DS3" s="9">
        <f t="shared" si="1"/>
        <v>0</v>
      </c>
      <c r="DT3" s="9">
        <f t="shared" si="1"/>
        <v>0</v>
      </c>
      <c r="DU3" s="9">
        <f t="shared" si="1"/>
        <v>0</v>
      </c>
      <c r="DV3" s="9">
        <f t="shared" si="1"/>
        <v>0</v>
      </c>
      <c r="DW3" s="9">
        <f t="shared" si="1"/>
        <v>0</v>
      </c>
    </row>
    <row r="4" spans="1:127" x14ac:dyDescent="0.25">
      <c r="A4" s="30"/>
      <c r="B4" s="30"/>
      <c r="C4" s="30"/>
      <c r="D4" s="11"/>
      <c r="E4" s="11"/>
      <c r="F4" s="8" t="s">
        <v>9</v>
      </c>
      <c r="G4" s="9">
        <f t="shared" si="2"/>
        <v>0</v>
      </c>
      <c r="H4" s="9">
        <f t="shared" si="0"/>
        <v>0</v>
      </c>
      <c r="I4" s="9">
        <f t="shared" si="0"/>
        <v>0</v>
      </c>
      <c r="J4" s="9">
        <f t="shared" si="0"/>
        <v>0</v>
      </c>
      <c r="K4" s="9">
        <f t="shared" si="0"/>
        <v>0</v>
      </c>
      <c r="L4" s="9">
        <f t="shared" si="0"/>
        <v>0</v>
      </c>
      <c r="M4" s="9">
        <f t="shared" si="0"/>
        <v>0</v>
      </c>
      <c r="N4" s="9">
        <f t="shared" si="0"/>
        <v>0</v>
      </c>
      <c r="O4" s="9">
        <f t="shared" si="0"/>
        <v>0</v>
      </c>
      <c r="P4" s="9">
        <f t="shared" si="0"/>
        <v>0</v>
      </c>
      <c r="Q4" s="9">
        <f t="shared" si="0"/>
        <v>0</v>
      </c>
      <c r="R4" s="9">
        <f t="shared" si="0"/>
        <v>0</v>
      </c>
      <c r="S4" s="9">
        <f t="shared" si="0"/>
        <v>0</v>
      </c>
      <c r="T4" s="9">
        <f t="shared" si="0"/>
        <v>0</v>
      </c>
      <c r="U4" s="9">
        <f t="shared" si="0"/>
        <v>0</v>
      </c>
      <c r="V4" s="9">
        <f t="shared" si="0"/>
        <v>0</v>
      </c>
      <c r="W4" s="9">
        <f t="shared" si="0"/>
        <v>0</v>
      </c>
      <c r="X4" s="9">
        <f t="shared" si="0"/>
        <v>0</v>
      </c>
      <c r="Y4" s="9">
        <f t="shared" si="0"/>
        <v>0</v>
      </c>
      <c r="Z4" s="9">
        <f t="shared" si="0"/>
        <v>0</v>
      </c>
      <c r="AA4" s="9">
        <f t="shared" si="0"/>
        <v>0</v>
      </c>
      <c r="AB4" s="9">
        <f t="shared" si="0"/>
        <v>0</v>
      </c>
      <c r="AC4" s="9">
        <f t="shared" si="0"/>
        <v>0</v>
      </c>
      <c r="AD4" s="9">
        <f t="shared" si="0"/>
        <v>0</v>
      </c>
      <c r="AE4" s="9">
        <f t="shared" si="0"/>
        <v>0</v>
      </c>
      <c r="AF4" s="9">
        <f t="shared" si="0"/>
        <v>0</v>
      </c>
      <c r="AG4" s="9">
        <f t="shared" si="0"/>
        <v>0</v>
      </c>
      <c r="AH4" s="9">
        <f t="shared" si="0"/>
        <v>0</v>
      </c>
      <c r="AI4" s="9">
        <f t="shared" si="0"/>
        <v>0</v>
      </c>
      <c r="AJ4" s="9">
        <f t="shared" si="0"/>
        <v>0</v>
      </c>
      <c r="AK4" s="9">
        <f t="shared" si="0"/>
        <v>0</v>
      </c>
      <c r="AL4" s="9">
        <f t="shared" si="0"/>
        <v>0</v>
      </c>
      <c r="AM4" s="9">
        <f t="shared" si="0"/>
        <v>0</v>
      </c>
      <c r="AN4" s="9">
        <f t="shared" si="0"/>
        <v>0</v>
      </c>
      <c r="AO4" s="9">
        <f t="shared" si="0"/>
        <v>0</v>
      </c>
      <c r="AP4" s="9">
        <f t="shared" si="0"/>
        <v>0</v>
      </c>
      <c r="AQ4" s="9">
        <f t="shared" si="0"/>
        <v>0</v>
      </c>
      <c r="AR4" s="9">
        <f t="shared" si="0"/>
        <v>0</v>
      </c>
      <c r="AS4" s="9">
        <f t="shared" si="0"/>
        <v>0</v>
      </c>
      <c r="AT4" s="9">
        <f t="shared" si="0"/>
        <v>0</v>
      </c>
      <c r="AU4" s="9">
        <f t="shared" si="0"/>
        <v>0</v>
      </c>
      <c r="AV4" s="9">
        <f t="shared" si="0"/>
        <v>0</v>
      </c>
      <c r="AW4" s="9">
        <f t="shared" si="0"/>
        <v>0</v>
      </c>
      <c r="AX4" s="9">
        <f t="shared" si="0"/>
        <v>0</v>
      </c>
      <c r="AY4" s="9">
        <f t="shared" si="0"/>
        <v>0</v>
      </c>
      <c r="AZ4" s="9">
        <f t="shared" si="0"/>
        <v>0</v>
      </c>
      <c r="BA4" s="9">
        <f t="shared" si="0"/>
        <v>0</v>
      </c>
      <c r="BB4" s="9">
        <f t="shared" si="0"/>
        <v>0</v>
      </c>
      <c r="BC4" s="9">
        <f t="shared" si="0"/>
        <v>0</v>
      </c>
      <c r="BD4" s="9">
        <f t="shared" si="0"/>
        <v>0</v>
      </c>
      <c r="BE4" s="9">
        <f t="shared" si="0"/>
        <v>0</v>
      </c>
      <c r="BF4" s="9">
        <f t="shared" si="0"/>
        <v>0</v>
      </c>
      <c r="BG4" s="9">
        <f t="shared" si="0"/>
        <v>0</v>
      </c>
      <c r="BH4" s="9">
        <f t="shared" si="0"/>
        <v>0</v>
      </c>
      <c r="BI4" s="9">
        <f t="shared" si="0"/>
        <v>0</v>
      </c>
      <c r="BJ4" s="9">
        <f t="shared" si="0"/>
        <v>0</v>
      </c>
      <c r="BK4" s="9">
        <f t="shared" si="0"/>
        <v>0</v>
      </c>
      <c r="BL4" s="9">
        <f t="shared" si="0"/>
        <v>0</v>
      </c>
      <c r="BM4" s="9">
        <f t="shared" si="0"/>
        <v>0</v>
      </c>
      <c r="BN4" s="9">
        <f t="shared" si="0"/>
        <v>0</v>
      </c>
      <c r="BO4" s="9">
        <f t="shared" si="0"/>
        <v>0</v>
      </c>
      <c r="BP4" s="9">
        <f t="shared" si="0"/>
        <v>0</v>
      </c>
      <c r="BQ4" s="9">
        <f t="shared" si="0"/>
        <v>0</v>
      </c>
      <c r="BR4" s="9">
        <f t="shared" si="0"/>
        <v>0</v>
      </c>
      <c r="BS4" s="9">
        <f t="shared" si="0"/>
        <v>0</v>
      </c>
      <c r="BT4" s="9">
        <f t="shared" si="1"/>
        <v>0</v>
      </c>
      <c r="BU4" s="9">
        <f t="shared" si="1"/>
        <v>0</v>
      </c>
      <c r="BV4" s="9">
        <f t="shared" si="1"/>
        <v>0</v>
      </c>
      <c r="BW4" s="9">
        <f t="shared" si="1"/>
        <v>0</v>
      </c>
      <c r="BX4" s="9">
        <f t="shared" si="1"/>
        <v>0</v>
      </c>
      <c r="BY4" s="9">
        <f t="shared" si="1"/>
        <v>0</v>
      </c>
      <c r="BZ4" s="9">
        <f t="shared" si="1"/>
        <v>0</v>
      </c>
      <c r="CA4" s="9">
        <f t="shared" si="1"/>
        <v>0</v>
      </c>
      <c r="CB4" s="9">
        <f t="shared" si="1"/>
        <v>0</v>
      </c>
      <c r="CC4" s="9">
        <f t="shared" si="1"/>
        <v>0</v>
      </c>
      <c r="CD4" s="9">
        <f t="shared" si="1"/>
        <v>0</v>
      </c>
      <c r="CE4" s="9">
        <f t="shared" si="1"/>
        <v>0</v>
      </c>
      <c r="CF4" s="9">
        <f t="shared" si="1"/>
        <v>0</v>
      </c>
      <c r="CG4" s="9">
        <f t="shared" si="1"/>
        <v>0</v>
      </c>
      <c r="CH4" s="9">
        <f t="shared" si="1"/>
        <v>0</v>
      </c>
      <c r="CI4" s="9">
        <f t="shared" si="1"/>
        <v>0</v>
      </c>
      <c r="CJ4" s="9">
        <f t="shared" si="1"/>
        <v>0</v>
      </c>
      <c r="CK4" s="9">
        <f t="shared" si="1"/>
        <v>0</v>
      </c>
      <c r="CL4" s="9">
        <f t="shared" si="1"/>
        <v>0</v>
      </c>
      <c r="CM4" s="9">
        <f t="shared" si="1"/>
        <v>0</v>
      </c>
      <c r="CN4" s="9">
        <f t="shared" si="1"/>
        <v>0</v>
      </c>
      <c r="CO4" s="9">
        <f t="shared" si="1"/>
        <v>0</v>
      </c>
      <c r="CP4" s="9">
        <f t="shared" si="1"/>
        <v>0</v>
      </c>
      <c r="CQ4" s="9">
        <f t="shared" si="1"/>
        <v>0</v>
      </c>
      <c r="CR4" s="9">
        <f t="shared" si="1"/>
        <v>0</v>
      </c>
      <c r="CS4" s="9">
        <f t="shared" si="1"/>
        <v>0</v>
      </c>
      <c r="CT4" s="9">
        <f t="shared" si="1"/>
        <v>0</v>
      </c>
      <c r="CU4" s="9">
        <f t="shared" si="1"/>
        <v>0</v>
      </c>
      <c r="CV4" s="9">
        <f t="shared" si="1"/>
        <v>0</v>
      </c>
      <c r="CW4" s="9">
        <f t="shared" si="1"/>
        <v>0</v>
      </c>
      <c r="CX4" s="9">
        <f t="shared" si="1"/>
        <v>0</v>
      </c>
      <c r="CY4" s="9">
        <f t="shared" si="1"/>
        <v>0</v>
      </c>
      <c r="CZ4" s="9">
        <f t="shared" si="1"/>
        <v>0</v>
      </c>
      <c r="DA4" s="9">
        <f t="shared" si="1"/>
        <v>0</v>
      </c>
      <c r="DB4" s="9">
        <f t="shared" si="1"/>
        <v>0</v>
      </c>
      <c r="DC4" s="9">
        <f t="shared" si="1"/>
        <v>0</v>
      </c>
      <c r="DD4" s="9">
        <f t="shared" si="1"/>
        <v>0</v>
      </c>
      <c r="DE4" s="9">
        <f t="shared" si="1"/>
        <v>0</v>
      </c>
      <c r="DF4" s="9">
        <f t="shared" si="1"/>
        <v>0</v>
      </c>
      <c r="DG4" s="9">
        <f t="shared" si="1"/>
        <v>0</v>
      </c>
      <c r="DH4" s="9">
        <f t="shared" si="1"/>
        <v>0</v>
      </c>
      <c r="DI4" s="9">
        <f t="shared" si="1"/>
        <v>0</v>
      </c>
      <c r="DJ4" s="9">
        <f t="shared" si="1"/>
        <v>0</v>
      </c>
      <c r="DK4" s="9">
        <f t="shared" si="1"/>
        <v>0</v>
      </c>
      <c r="DL4" s="9">
        <f t="shared" si="1"/>
        <v>0</v>
      </c>
      <c r="DM4" s="9">
        <f t="shared" si="1"/>
        <v>0</v>
      </c>
      <c r="DN4" s="9">
        <f t="shared" si="1"/>
        <v>0</v>
      </c>
      <c r="DO4" s="9">
        <f t="shared" si="1"/>
        <v>0</v>
      </c>
      <c r="DP4" s="9">
        <f t="shared" si="1"/>
        <v>0</v>
      </c>
      <c r="DQ4" s="9">
        <f t="shared" si="1"/>
        <v>0</v>
      </c>
      <c r="DR4" s="9">
        <f t="shared" si="1"/>
        <v>0</v>
      </c>
      <c r="DS4" s="9">
        <f t="shared" si="1"/>
        <v>0</v>
      </c>
      <c r="DT4" s="9">
        <f t="shared" si="1"/>
        <v>0</v>
      </c>
      <c r="DU4" s="9">
        <f t="shared" si="1"/>
        <v>0</v>
      </c>
      <c r="DV4" s="9">
        <f t="shared" si="1"/>
        <v>0</v>
      </c>
      <c r="DW4" s="9">
        <f t="shared" si="1"/>
        <v>0</v>
      </c>
    </row>
    <row r="5" spans="1:127" x14ac:dyDescent="0.25">
      <c r="B5" s="11"/>
      <c r="C5" s="11"/>
      <c r="D5" s="11"/>
      <c r="E5" s="11"/>
      <c r="F5" s="8" t="s">
        <v>10</v>
      </c>
      <c r="G5" s="9">
        <f t="shared" si="2"/>
        <v>0</v>
      </c>
      <c r="H5" s="9">
        <f t="shared" si="0"/>
        <v>0</v>
      </c>
      <c r="I5" s="9">
        <f t="shared" si="0"/>
        <v>0</v>
      </c>
      <c r="J5" s="9">
        <f t="shared" si="0"/>
        <v>0</v>
      </c>
      <c r="K5" s="9">
        <f t="shared" si="0"/>
        <v>0</v>
      </c>
      <c r="L5" s="9">
        <f t="shared" si="0"/>
        <v>0</v>
      </c>
      <c r="M5" s="9">
        <f t="shared" si="0"/>
        <v>0</v>
      </c>
      <c r="N5" s="9">
        <f t="shared" si="0"/>
        <v>0</v>
      </c>
      <c r="O5" s="9">
        <f t="shared" si="0"/>
        <v>0</v>
      </c>
      <c r="P5" s="9">
        <f t="shared" si="0"/>
        <v>0</v>
      </c>
      <c r="Q5" s="9">
        <f t="shared" si="0"/>
        <v>0</v>
      </c>
      <c r="R5" s="9">
        <f t="shared" si="0"/>
        <v>0</v>
      </c>
      <c r="S5" s="9">
        <f t="shared" si="0"/>
        <v>0</v>
      </c>
      <c r="T5" s="9">
        <f t="shared" si="0"/>
        <v>0</v>
      </c>
      <c r="U5" s="9">
        <f t="shared" si="0"/>
        <v>0</v>
      </c>
      <c r="V5" s="9">
        <f t="shared" si="0"/>
        <v>0</v>
      </c>
      <c r="W5" s="9">
        <f t="shared" si="0"/>
        <v>0</v>
      </c>
      <c r="X5" s="9">
        <f t="shared" si="0"/>
        <v>0</v>
      </c>
      <c r="Y5" s="9">
        <f t="shared" si="0"/>
        <v>0</v>
      </c>
      <c r="Z5" s="9">
        <f t="shared" si="0"/>
        <v>0</v>
      </c>
      <c r="AA5" s="9">
        <f t="shared" si="0"/>
        <v>0</v>
      </c>
      <c r="AB5" s="9">
        <f t="shared" si="0"/>
        <v>0</v>
      </c>
      <c r="AC5" s="9">
        <f t="shared" si="0"/>
        <v>0</v>
      </c>
      <c r="AD5" s="9">
        <f t="shared" si="0"/>
        <v>0</v>
      </c>
      <c r="AE5" s="9">
        <f t="shared" si="0"/>
        <v>0</v>
      </c>
      <c r="AF5" s="9">
        <f t="shared" si="0"/>
        <v>0</v>
      </c>
      <c r="AG5" s="9">
        <f t="shared" si="0"/>
        <v>0</v>
      </c>
      <c r="AH5" s="9">
        <f t="shared" si="0"/>
        <v>0</v>
      </c>
      <c r="AI5" s="9">
        <f t="shared" si="0"/>
        <v>0</v>
      </c>
      <c r="AJ5" s="9">
        <f t="shared" si="0"/>
        <v>0</v>
      </c>
      <c r="AK5" s="9">
        <f t="shared" si="0"/>
        <v>0</v>
      </c>
      <c r="AL5" s="9">
        <f t="shared" si="0"/>
        <v>0</v>
      </c>
      <c r="AM5" s="9">
        <f t="shared" si="0"/>
        <v>0</v>
      </c>
      <c r="AN5" s="9">
        <f t="shared" si="0"/>
        <v>0</v>
      </c>
      <c r="AO5" s="9">
        <f t="shared" si="0"/>
        <v>0</v>
      </c>
      <c r="AP5" s="9">
        <f t="shared" si="0"/>
        <v>0</v>
      </c>
      <c r="AQ5" s="9">
        <f t="shared" si="0"/>
        <v>0</v>
      </c>
      <c r="AR5" s="9">
        <f t="shared" si="0"/>
        <v>0</v>
      </c>
      <c r="AS5" s="9">
        <f t="shared" si="0"/>
        <v>0</v>
      </c>
      <c r="AT5" s="9">
        <f t="shared" si="0"/>
        <v>0</v>
      </c>
      <c r="AU5" s="9">
        <f t="shared" si="0"/>
        <v>0</v>
      </c>
      <c r="AV5" s="9">
        <f t="shared" si="0"/>
        <v>0</v>
      </c>
      <c r="AW5" s="9">
        <f t="shared" si="0"/>
        <v>0</v>
      </c>
      <c r="AX5" s="9">
        <f t="shared" si="0"/>
        <v>0</v>
      </c>
      <c r="AY5" s="9">
        <f t="shared" si="0"/>
        <v>0</v>
      </c>
      <c r="AZ5" s="9">
        <f t="shared" si="0"/>
        <v>0</v>
      </c>
      <c r="BA5" s="9">
        <f t="shared" si="0"/>
        <v>0</v>
      </c>
      <c r="BB5" s="9">
        <f t="shared" si="0"/>
        <v>0</v>
      </c>
      <c r="BC5" s="9">
        <f t="shared" si="0"/>
        <v>0</v>
      </c>
      <c r="BD5" s="9">
        <f t="shared" si="0"/>
        <v>0</v>
      </c>
      <c r="BE5" s="9">
        <f t="shared" si="0"/>
        <v>0</v>
      </c>
      <c r="BF5" s="9">
        <f t="shared" si="0"/>
        <v>0</v>
      </c>
      <c r="BG5" s="9">
        <f t="shared" si="0"/>
        <v>0</v>
      </c>
      <c r="BH5" s="9">
        <f t="shared" si="0"/>
        <v>0</v>
      </c>
      <c r="BI5" s="9">
        <f t="shared" si="0"/>
        <v>0</v>
      </c>
      <c r="BJ5" s="9">
        <f t="shared" si="0"/>
        <v>0</v>
      </c>
      <c r="BK5" s="9">
        <f t="shared" si="0"/>
        <v>0</v>
      </c>
      <c r="BL5" s="9">
        <f t="shared" si="0"/>
        <v>0</v>
      </c>
      <c r="BM5" s="9">
        <f t="shared" si="0"/>
        <v>0</v>
      </c>
      <c r="BN5" s="9">
        <f t="shared" si="0"/>
        <v>0</v>
      </c>
      <c r="BO5" s="9">
        <f t="shared" si="0"/>
        <v>0</v>
      </c>
      <c r="BP5" s="9">
        <f t="shared" si="0"/>
        <v>0</v>
      </c>
      <c r="BQ5" s="9">
        <f t="shared" si="0"/>
        <v>0</v>
      </c>
      <c r="BR5" s="9">
        <f t="shared" si="0"/>
        <v>0</v>
      </c>
      <c r="BS5" s="9">
        <f t="shared" ref="H5:BS7" si="3">SUMIF($F$10:$F$172,$F5,BS$10:BS$172)</f>
        <v>0</v>
      </c>
      <c r="BT5" s="9">
        <f t="shared" si="1"/>
        <v>0</v>
      </c>
      <c r="BU5" s="9">
        <f t="shared" si="1"/>
        <v>0</v>
      </c>
      <c r="BV5" s="9">
        <f t="shared" si="1"/>
        <v>0</v>
      </c>
      <c r="BW5" s="9">
        <f t="shared" si="1"/>
        <v>0</v>
      </c>
      <c r="BX5" s="9">
        <f t="shared" si="1"/>
        <v>0</v>
      </c>
      <c r="BY5" s="9">
        <f t="shared" si="1"/>
        <v>0</v>
      </c>
      <c r="BZ5" s="9">
        <f t="shared" si="1"/>
        <v>0</v>
      </c>
      <c r="CA5" s="9">
        <f t="shared" si="1"/>
        <v>0</v>
      </c>
      <c r="CB5" s="9">
        <f t="shared" si="1"/>
        <v>0</v>
      </c>
      <c r="CC5" s="9">
        <f t="shared" si="1"/>
        <v>0</v>
      </c>
      <c r="CD5" s="9">
        <f t="shared" si="1"/>
        <v>0</v>
      </c>
      <c r="CE5" s="9">
        <f t="shared" si="1"/>
        <v>0</v>
      </c>
      <c r="CF5" s="9">
        <f t="shared" si="1"/>
        <v>0</v>
      </c>
      <c r="CG5" s="9">
        <f t="shared" si="1"/>
        <v>0</v>
      </c>
      <c r="CH5" s="9">
        <f t="shared" si="1"/>
        <v>0</v>
      </c>
      <c r="CI5" s="9">
        <f t="shared" si="1"/>
        <v>0</v>
      </c>
      <c r="CJ5" s="9">
        <f t="shared" si="1"/>
        <v>0</v>
      </c>
      <c r="CK5" s="9">
        <f t="shared" si="1"/>
        <v>0</v>
      </c>
      <c r="CL5" s="9">
        <f t="shared" si="1"/>
        <v>0</v>
      </c>
      <c r="CM5" s="9">
        <f t="shared" si="1"/>
        <v>0</v>
      </c>
      <c r="CN5" s="9">
        <f t="shared" si="1"/>
        <v>0</v>
      </c>
      <c r="CO5" s="9">
        <f t="shared" si="1"/>
        <v>0</v>
      </c>
      <c r="CP5" s="9">
        <f t="shared" si="1"/>
        <v>0</v>
      </c>
      <c r="CQ5" s="9">
        <f t="shared" si="1"/>
        <v>0</v>
      </c>
      <c r="CR5" s="9">
        <f t="shared" si="1"/>
        <v>0</v>
      </c>
      <c r="CS5" s="9">
        <f t="shared" si="1"/>
        <v>0</v>
      </c>
      <c r="CT5" s="9">
        <f t="shared" si="1"/>
        <v>0</v>
      </c>
      <c r="CU5" s="9">
        <f t="shared" si="1"/>
        <v>0</v>
      </c>
      <c r="CV5" s="9">
        <f t="shared" si="1"/>
        <v>0</v>
      </c>
      <c r="CW5" s="9">
        <f t="shared" si="1"/>
        <v>0</v>
      </c>
      <c r="CX5" s="9">
        <f t="shared" si="1"/>
        <v>0</v>
      </c>
      <c r="CY5" s="9">
        <f t="shared" si="1"/>
        <v>0</v>
      </c>
      <c r="CZ5" s="9">
        <f t="shared" si="1"/>
        <v>0</v>
      </c>
      <c r="DA5" s="9">
        <f t="shared" si="1"/>
        <v>0</v>
      </c>
      <c r="DB5" s="9">
        <f t="shared" si="1"/>
        <v>0</v>
      </c>
      <c r="DC5" s="9">
        <f t="shared" si="1"/>
        <v>0</v>
      </c>
      <c r="DD5" s="9">
        <f t="shared" si="1"/>
        <v>0</v>
      </c>
      <c r="DE5" s="9">
        <f t="shared" si="1"/>
        <v>0</v>
      </c>
      <c r="DF5" s="9">
        <f t="shared" si="1"/>
        <v>0</v>
      </c>
      <c r="DG5" s="9">
        <f t="shared" si="1"/>
        <v>0</v>
      </c>
      <c r="DH5" s="9">
        <f t="shared" si="1"/>
        <v>0</v>
      </c>
      <c r="DI5" s="9">
        <f t="shared" si="1"/>
        <v>0</v>
      </c>
      <c r="DJ5" s="9">
        <f t="shared" si="1"/>
        <v>0</v>
      </c>
      <c r="DK5" s="9">
        <f t="shared" si="1"/>
        <v>0</v>
      </c>
      <c r="DL5" s="9">
        <f t="shared" si="1"/>
        <v>0</v>
      </c>
      <c r="DM5" s="9">
        <f t="shared" si="1"/>
        <v>0</v>
      </c>
      <c r="DN5" s="9">
        <f t="shared" si="1"/>
        <v>0</v>
      </c>
      <c r="DO5" s="9">
        <f t="shared" si="1"/>
        <v>0</v>
      </c>
      <c r="DP5" s="9">
        <f t="shared" si="1"/>
        <v>0</v>
      </c>
      <c r="DQ5" s="9">
        <f t="shared" si="1"/>
        <v>0</v>
      </c>
      <c r="DR5" s="9">
        <f t="shared" si="1"/>
        <v>0</v>
      </c>
      <c r="DS5" s="9">
        <f t="shared" si="1"/>
        <v>0</v>
      </c>
      <c r="DT5" s="9">
        <f t="shared" si="1"/>
        <v>0</v>
      </c>
      <c r="DU5" s="9">
        <f t="shared" si="1"/>
        <v>0</v>
      </c>
      <c r="DV5" s="9">
        <f t="shared" si="1"/>
        <v>0</v>
      </c>
      <c r="DW5" s="9">
        <f t="shared" si="1"/>
        <v>0</v>
      </c>
    </row>
    <row r="6" spans="1:127" x14ac:dyDescent="0.25">
      <c r="B6" s="11"/>
      <c r="C6" s="11"/>
      <c r="D6" s="11"/>
      <c r="E6" s="11"/>
      <c r="F6" s="8" t="s">
        <v>0</v>
      </c>
      <c r="G6" s="9">
        <f t="shared" si="2"/>
        <v>0</v>
      </c>
      <c r="H6" s="9">
        <f t="shared" si="3"/>
        <v>0</v>
      </c>
      <c r="I6" s="9">
        <f t="shared" si="3"/>
        <v>0</v>
      </c>
      <c r="J6" s="9">
        <f t="shared" si="3"/>
        <v>0</v>
      </c>
      <c r="K6" s="9">
        <f t="shared" si="3"/>
        <v>0</v>
      </c>
      <c r="L6" s="9">
        <f t="shared" si="3"/>
        <v>0</v>
      </c>
      <c r="M6" s="9">
        <f t="shared" si="3"/>
        <v>0</v>
      </c>
      <c r="N6" s="9">
        <f t="shared" si="3"/>
        <v>0</v>
      </c>
      <c r="O6" s="9">
        <f t="shared" si="3"/>
        <v>0</v>
      </c>
      <c r="P6" s="9">
        <f t="shared" si="3"/>
        <v>0</v>
      </c>
      <c r="Q6" s="9">
        <f t="shared" si="3"/>
        <v>0</v>
      </c>
      <c r="R6" s="9">
        <f t="shared" si="3"/>
        <v>0</v>
      </c>
      <c r="S6" s="9">
        <f t="shared" si="3"/>
        <v>0</v>
      </c>
      <c r="T6" s="9">
        <f t="shared" si="3"/>
        <v>0</v>
      </c>
      <c r="U6" s="9">
        <f t="shared" si="3"/>
        <v>0</v>
      </c>
      <c r="V6" s="9">
        <f t="shared" si="3"/>
        <v>0</v>
      </c>
      <c r="W6" s="9">
        <f t="shared" si="3"/>
        <v>0</v>
      </c>
      <c r="X6" s="9">
        <f t="shared" si="3"/>
        <v>0</v>
      </c>
      <c r="Y6" s="9">
        <f t="shared" si="3"/>
        <v>0</v>
      </c>
      <c r="Z6" s="9">
        <f t="shared" si="3"/>
        <v>0</v>
      </c>
      <c r="AA6" s="9">
        <f t="shared" si="3"/>
        <v>0</v>
      </c>
      <c r="AB6" s="9">
        <f t="shared" si="3"/>
        <v>0</v>
      </c>
      <c r="AC6" s="9">
        <f t="shared" si="3"/>
        <v>0</v>
      </c>
      <c r="AD6" s="9">
        <f t="shared" si="3"/>
        <v>0</v>
      </c>
      <c r="AE6" s="9">
        <f t="shared" si="3"/>
        <v>0</v>
      </c>
      <c r="AF6" s="9">
        <f t="shared" si="3"/>
        <v>0</v>
      </c>
      <c r="AG6" s="9">
        <f t="shared" si="3"/>
        <v>0</v>
      </c>
      <c r="AH6" s="9">
        <f t="shared" si="3"/>
        <v>0</v>
      </c>
      <c r="AI6" s="9">
        <f t="shared" si="3"/>
        <v>0</v>
      </c>
      <c r="AJ6" s="9">
        <f t="shared" si="3"/>
        <v>0</v>
      </c>
      <c r="AK6" s="9">
        <f t="shared" si="3"/>
        <v>0</v>
      </c>
      <c r="AL6" s="9">
        <f t="shared" si="3"/>
        <v>0</v>
      </c>
      <c r="AM6" s="9">
        <f t="shared" si="3"/>
        <v>0</v>
      </c>
      <c r="AN6" s="9">
        <f t="shared" si="3"/>
        <v>0</v>
      </c>
      <c r="AO6" s="9">
        <f t="shared" si="3"/>
        <v>0</v>
      </c>
      <c r="AP6" s="9">
        <f t="shared" si="3"/>
        <v>0</v>
      </c>
      <c r="AQ6" s="9">
        <f t="shared" si="3"/>
        <v>0</v>
      </c>
      <c r="AR6" s="9">
        <f t="shared" si="3"/>
        <v>0</v>
      </c>
      <c r="AS6" s="9">
        <f t="shared" si="3"/>
        <v>0</v>
      </c>
      <c r="AT6" s="9">
        <f t="shared" si="3"/>
        <v>0</v>
      </c>
      <c r="AU6" s="9">
        <f t="shared" si="3"/>
        <v>0</v>
      </c>
      <c r="AV6" s="9">
        <f t="shared" si="3"/>
        <v>0</v>
      </c>
      <c r="AW6" s="9">
        <f t="shared" si="3"/>
        <v>0</v>
      </c>
      <c r="AX6" s="9">
        <f t="shared" si="3"/>
        <v>0</v>
      </c>
      <c r="AY6" s="9">
        <f t="shared" si="3"/>
        <v>0</v>
      </c>
      <c r="AZ6" s="9">
        <f t="shared" si="3"/>
        <v>0</v>
      </c>
      <c r="BA6" s="9">
        <f t="shared" si="3"/>
        <v>0</v>
      </c>
      <c r="BB6" s="9">
        <f t="shared" si="3"/>
        <v>0</v>
      </c>
      <c r="BC6" s="9">
        <f t="shared" si="3"/>
        <v>0</v>
      </c>
      <c r="BD6" s="9">
        <f t="shared" si="3"/>
        <v>0</v>
      </c>
      <c r="BE6" s="9">
        <f t="shared" si="3"/>
        <v>0</v>
      </c>
      <c r="BF6" s="9">
        <f t="shared" si="3"/>
        <v>0</v>
      </c>
      <c r="BG6" s="9">
        <f t="shared" si="3"/>
        <v>0</v>
      </c>
      <c r="BH6" s="9">
        <f t="shared" si="3"/>
        <v>0</v>
      </c>
      <c r="BI6" s="9">
        <f t="shared" si="3"/>
        <v>0</v>
      </c>
      <c r="BJ6" s="9">
        <f t="shared" si="3"/>
        <v>0</v>
      </c>
      <c r="BK6" s="9">
        <f t="shared" si="3"/>
        <v>0</v>
      </c>
      <c r="BL6" s="9">
        <f t="shared" si="3"/>
        <v>0</v>
      </c>
      <c r="BM6" s="9">
        <f t="shared" si="3"/>
        <v>0</v>
      </c>
      <c r="BN6" s="9">
        <f t="shared" si="3"/>
        <v>0</v>
      </c>
      <c r="BO6" s="9">
        <f t="shared" si="3"/>
        <v>0</v>
      </c>
      <c r="BP6" s="9">
        <f t="shared" si="3"/>
        <v>0</v>
      </c>
      <c r="BQ6" s="9">
        <f t="shared" si="3"/>
        <v>0</v>
      </c>
      <c r="BR6" s="9">
        <f t="shared" si="3"/>
        <v>0</v>
      </c>
      <c r="BS6" s="9">
        <f t="shared" si="3"/>
        <v>0</v>
      </c>
      <c r="BT6" s="9">
        <f t="shared" si="1"/>
        <v>0</v>
      </c>
      <c r="BU6" s="9">
        <f t="shared" si="1"/>
        <v>0</v>
      </c>
      <c r="BV6" s="9">
        <f t="shared" si="1"/>
        <v>0</v>
      </c>
      <c r="BW6" s="9">
        <f t="shared" si="1"/>
        <v>0</v>
      </c>
      <c r="BX6" s="9">
        <f t="shared" si="1"/>
        <v>0</v>
      </c>
      <c r="BY6" s="9">
        <f t="shared" si="1"/>
        <v>0</v>
      </c>
      <c r="BZ6" s="9">
        <f t="shared" si="1"/>
        <v>0</v>
      </c>
      <c r="CA6" s="9">
        <f t="shared" si="1"/>
        <v>0</v>
      </c>
      <c r="CB6" s="9">
        <f t="shared" si="1"/>
        <v>0</v>
      </c>
      <c r="CC6" s="9">
        <f t="shared" si="1"/>
        <v>0</v>
      </c>
      <c r="CD6" s="9">
        <f t="shared" si="1"/>
        <v>0</v>
      </c>
      <c r="CE6" s="9">
        <f t="shared" si="1"/>
        <v>0</v>
      </c>
      <c r="CF6" s="9">
        <f t="shared" si="1"/>
        <v>0</v>
      </c>
      <c r="CG6" s="9">
        <f t="shared" si="1"/>
        <v>0</v>
      </c>
      <c r="CH6" s="9">
        <f t="shared" si="1"/>
        <v>0</v>
      </c>
      <c r="CI6" s="9">
        <f t="shared" si="1"/>
        <v>0</v>
      </c>
      <c r="CJ6" s="9">
        <f t="shared" si="1"/>
        <v>0</v>
      </c>
      <c r="CK6" s="9">
        <f t="shared" si="1"/>
        <v>0</v>
      </c>
      <c r="CL6" s="9">
        <f t="shared" si="1"/>
        <v>0</v>
      </c>
      <c r="CM6" s="9">
        <f t="shared" si="1"/>
        <v>0</v>
      </c>
      <c r="CN6" s="9">
        <f t="shared" si="1"/>
        <v>0</v>
      </c>
      <c r="CO6" s="9">
        <f t="shared" si="1"/>
        <v>0</v>
      </c>
      <c r="CP6" s="9">
        <f t="shared" si="1"/>
        <v>0</v>
      </c>
      <c r="CQ6" s="9">
        <f t="shared" si="1"/>
        <v>0</v>
      </c>
      <c r="CR6" s="9">
        <f t="shared" si="1"/>
        <v>0</v>
      </c>
      <c r="CS6" s="9">
        <f t="shared" si="1"/>
        <v>0</v>
      </c>
      <c r="CT6" s="9">
        <f t="shared" si="1"/>
        <v>0</v>
      </c>
      <c r="CU6" s="9">
        <f t="shared" si="1"/>
        <v>0</v>
      </c>
      <c r="CV6" s="9">
        <f t="shared" si="1"/>
        <v>0</v>
      </c>
      <c r="CW6" s="9">
        <f t="shared" si="1"/>
        <v>0</v>
      </c>
      <c r="CX6" s="9">
        <f t="shared" si="1"/>
        <v>0</v>
      </c>
      <c r="CY6" s="9">
        <f t="shared" ref="CY6:DN6" si="4">SUMIF($F$10:$F$172,$F6,CY$10:CY$172)</f>
        <v>0</v>
      </c>
      <c r="CZ6" s="9">
        <f t="shared" si="4"/>
        <v>0</v>
      </c>
      <c r="DA6" s="9">
        <f t="shared" si="4"/>
        <v>0</v>
      </c>
      <c r="DB6" s="9">
        <f t="shared" si="4"/>
        <v>0</v>
      </c>
      <c r="DC6" s="9">
        <f t="shared" si="4"/>
        <v>0</v>
      </c>
      <c r="DD6" s="9">
        <f t="shared" si="4"/>
        <v>0</v>
      </c>
      <c r="DE6" s="9">
        <f t="shared" si="4"/>
        <v>0</v>
      </c>
      <c r="DF6" s="9">
        <f t="shared" si="4"/>
        <v>0</v>
      </c>
      <c r="DG6" s="9">
        <f t="shared" si="4"/>
        <v>0</v>
      </c>
      <c r="DH6" s="9">
        <f t="shared" si="4"/>
        <v>0</v>
      </c>
      <c r="DI6" s="9">
        <f t="shared" si="4"/>
        <v>0</v>
      </c>
      <c r="DJ6" s="9">
        <f t="shared" si="4"/>
        <v>0</v>
      </c>
      <c r="DK6" s="9">
        <f t="shared" si="4"/>
        <v>0</v>
      </c>
      <c r="DL6" s="9">
        <f t="shared" si="4"/>
        <v>0</v>
      </c>
      <c r="DM6" s="9">
        <f t="shared" si="4"/>
        <v>0</v>
      </c>
      <c r="DN6" s="9">
        <f t="shared" si="4"/>
        <v>0</v>
      </c>
      <c r="DO6" s="9">
        <f t="shared" ref="DO6:DW6" si="5">SUMIF($F$10:$F$172,$F6,DO$10:DO$172)</f>
        <v>0</v>
      </c>
      <c r="DP6" s="9">
        <f t="shared" si="5"/>
        <v>0</v>
      </c>
      <c r="DQ6" s="9">
        <f t="shared" si="5"/>
        <v>0</v>
      </c>
      <c r="DR6" s="9">
        <f t="shared" si="5"/>
        <v>0</v>
      </c>
      <c r="DS6" s="9">
        <f t="shared" si="5"/>
        <v>0</v>
      </c>
      <c r="DT6" s="9">
        <f t="shared" si="5"/>
        <v>0</v>
      </c>
      <c r="DU6" s="9">
        <f t="shared" si="5"/>
        <v>0</v>
      </c>
      <c r="DV6" s="9">
        <f t="shared" si="5"/>
        <v>0</v>
      </c>
      <c r="DW6" s="9">
        <f t="shared" si="5"/>
        <v>0</v>
      </c>
    </row>
    <row r="7" spans="1:127" x14ac:dyDescent="0.25">
      <c r="B7" s="12"/>
      <c r="C7" s="12"/>
      <c r="D7" s="12"/>
      <c r="E7" s="12"/>
      <c r="F7" s="10" t="s">
        <v>11</v>
      </c>
      <c r="G7" s="9">
        <f t="shared" si="2"/>
        <v>0</v>
      </c>
      <c r="H7" s="9">
        <f t="shared" si="3"/>
        <v>0</v>
      </c>
      <c r="I7" s="9">
        <f t="shared" si="3"/>
        <v>0</v>
      </c>
      <c r="J7" s="9">
        <f t="shared" si="3"/>
        <v>0</v>
      </c>
      <c r="K7" s="9">
        <f t="shared" si="3"/>
        <v>0</v>
      </c>
      <c r="L7" s="9">
        <f t="shared" si="3"/>
        <v>0</v>
      </c>
      <c r="M7" s="9">
        <f t="shared" si="3"/>
        <v>0</v>
      </c>
      <c r="N7" s="9">
        <f t="shared" si="3"/>
        <v>0</v>
      </c>
      <c r="O7" s="9">
        <f t="shared" si="3"/>
        <v>0</v>
      </c>
      <c r="P7" s="9">
        <f t="shared" si="3"/>
        <v>0</v>
      </c>
      <c r="Q7" s="9">
        <f t="shared" si="3"/>
        <v>0</v>
      </c>
      <c r="R7" s="9">
        <f t="shared" si="3"/>
        <v>0</v>
      </c>
      <c r="S7" s="9">
        <f t="shared" si="3"/>
        <v>0</v>
      </c>
      <c r="T7" s="9">
        <f t="shared" si="3"/>
        <v>0</v>
      </c>
      <c r="U7" s="9">
        <f t="shared" si="3"/>
        <v>0</v>
      </c>
      <c r="V7" s="9">
        <f t="shared" si="3"/>
        <v>0</v>
      </c>
      <c r="W7" s="9">
        <f t="shared" si="3"/>
        <v>0</v>
      </c>
      <c r="X7" s="9">
        <f t="shared" si="3"/>
        <v>0</v>
      </c>
      <c r="Y7" s="9">
        <f t="shared" si="3"/>
        <v>0</v>
      </c>
      <c r="Z7" s="9">
        <f t="shared" si="3"/>
        <v>0</v>
      </c>
      <c r="AA7" s="9">
        <f t="shared" si="3"/>
        <v>0</v>
      </c>
      <c r="AB7" s="9">
        <f t="shared" si="3"/>
        <v>0</v>
      </c>
      <c r="AC7" s="9">
        <f t="shared" si="3"/>
        <v>0</v>
      </c>
      <c r="AD7" s="9">
        <f t="shared" si="3"/>
        <v>0</v>
      </c>
      <c r="AE7" s="9">
        <f t="shared" si="3"/>
        <v>0</v>
      </c>
      <c r="AF7" s="9">
        <f t="shared" si="3"/>
        <v>0</v>
      </c>
      <c r="AG7" s="9">
        <f t="shared" si="3"/>
        <v>0</v>
      </c>
      <c r="AH7" s="9">
        <f t="shared" si="3"/>
        <v>0</v>
      </c>
      <c r="AI7" s="9">
        <f t="shared" si="3"/>
        <v>0</v>
      </c>
      <c r="AJ7" s="9">
        <f t="shared" si="3"/>
        <v>0</v>
      </c>
      <c r="AK7" s="9">
        <f t="shared" si="3"/>
        <v>0</v>
      </c>
      <c r="AL7" s="9">
        <f t="shared" si="3"/>
        <v>0</v>
      </c>
      <c r="AM7" s="9">
        <f t="shared" si="3"/>
        <v>0</v>
      </c>
      <c r="AN7" s="9">
        <f t="shared" si="3"/>
        <v>0</v>
      </c>
      <c r="AO7" s="9">
        <f t="shared" si="3"/>
        <v>0</v>
      </c>
      <c r="AP7" s="9">
        <f t="shared" si="3"/>
        <v>0</v>
      </c>
      <c r="AQ7" s="9">
        <f t="shared" si="3"/>
        <v>0</v>
      </c>
      <c r="AR7" s="9">
        <f t="shared" si="3"/>
        <v>0</v>
      </c>
      <c r="AS7" s="9">
        <f t="shared" si="3"/>
        <v>0</v>
      </c>
      <c r="AT7" s="9">
        <f t="shared" si="3"/>
        <v>0</v>
      </c>
      <c r="AU7" s="9">
        <f t="shared" si="3"/>
        <v>0</v>
      </c>
      <c r="AV7" s="9">
        <f t="shared" si="3"/>
        <v>0</v>
      </c>
      <c r="AW7" s="9">
        <f t="shared" si="3"/>
        <v>0</v>
      </c>
      <c r="AX7" s="9">
        <f t="shared" si="3"/>
        <v>0</v>
      </c>
      <c r="AY7" s="9">
        <f t="shared" si="3"/>
        <v>0</v>
      </c>
      <c r="AZ7" s="9">
        <f t="shared" si="3"/>
        <v>0</v>
      </c>
      <c r="BA7" s="9">
        <f t="shared" si="3"/>
        <v>0</v>
      </c>
      <c r="BB7" s="9">
        <f t="shared" si="3"/>
        <v>0</v>
      </c>
      <c r="BC7" s="9">
        <f t="shared" si="3"/>
        <v>0</v>
      </c>
      <c r="BD7" s="9">
        <f t="shared" si="3"/>
        <v>0</v>
      </c>
      <c r="BE7" s="9">
        <f t="shared" si="3"/>
        <v>0</v>
      </c>
      <c r="BF7" s="9">
        <f t="shared" si="3"/>
        <v>0</v>
      </c>
      <c r="BG7" s="9">
        <f t="shared" si="3"/>
        <v>0</v>
      </c>
      <c r="BH7" s="9">
        <f t="shared" si="3"/>
        <v>0</v>
      </c>
      <c r="BI7" s="9">
        <f t="shared" si="3"/>
        <v>0</v>
      </c>
      <c r="BJ7" s="9">
        <f t="shared" si="3"/>
        <v>0</v>
      </c>
      <c r="BK7" s="9">
        <f t="shared" si="3"/>
        <v>0</v>
      </c>
      <c r="BL7" s="9">
        <f t="shared" si="3"/>
        <v>0</v>
      </c>
      <c r="BM7" s="9">
        <f t="shared" si="3"/>
        <v>0</v>
      </c>
      <c r="BN7" s="9">
        <f t="shared" si="3"/>
        <v>0</v>
      </c>
      <c r="BO7" s="9">
        <f t="shared" si="3"/>
        <v>0</v>
      </c>
      <c r="BP7" s="9">
        <f t="shared" si="3"/>
        <v>0</v>
      </c>
      <c r="BQ7" s="9">
        <f t="shared" si="3"/>
        <v>0</v>
      </c>
      <c r="BR7" s="9">
        <f t="shared" si="3"/>
        <v>0</v>
      </c>
      <c r="BS7" s="9">
        <f t="shared" si="3"/>
        <v>0</v>
      </c>
      <c r="BT7" s="9">
        <f t="shared" ref="BT7:DW7" si="6">SUMIF($F$10:$F$172,$F7,BT$10:BT$172)</f>
        <v>0</v>
      </c>
      <c r="BU7" s="9">
        <f t="shared" si="6"/>
        <v>0</v>
      </c>
      <c r="BV7" s="9">
        <f t="shared" si="6"/>
        <v>0</v>
      </c>
      <c r="BW7" s="9">
        <f t="shared" si="6"/>
        <v>0</v>
      </c>
      <c r="BX7" s="9">
        <f t="shared" si="6"/>
        <v>0</v>
      </c>
      <c r="BY7" s="9">
        <f t="shared" si="6"/>
        <v>0</v>
      </c>
      <c r="BZ7" s="9">
        <f t="shared" si="6"/>
        <v>0</v>
      </c>
      <c r="CA7" s="9">
        <f t="shared" si="6"/>
        <v>0</v>
      </c>
      <c r="CB7" s="9">
        <f t="shared" si="6"/>
        <v>0</v>
      </c>
      <c r="CC7" s="9">
        <f t="shared" si="6"/>
        <v>0</v>
      </c>
      <c r="CD7" s="9">
        <f t="shared" si="6"/>
        <v>0</v>
      </c>
      <c r="CE7" s="9">
        <f t="shared" si="6"/>
        <v>0</v>
      </c>
      <c r="CF7" s="9">
        <f t="shared" si="6"/>
        <v>0</v>
      </c>
      <c r="CG7" s="9">
        <f t="shared" si="6"/>
        <v>0</v>
      </c>
      <c r="CH7" s="9">
        <f t="shared" si="6"/>
        <v>0</v>
      </c>
      <c r="CI7" s="9">
        <f t="shared" si="6"/>
        <v>0</v>
      </c>
      <c r="CJ7" s="9">
        <f t="shared" si="6"/>
        <v>0</v>
      </c>
      <c r="CK7" s="9">
        <f t="shared" si="6"/>
        <v>0</v>
      </c>
      <c r="CL7" s="9">
        <f t="shared" si="6"/>
        <v>0</v>
      </c>
      <c r="CM7" s="9">
        <f t="shared" si="6"/>
        <v>0</v>
      </c>
      <c r="CN7" s="9">
        <f t="shared" si="6"/>
        <v>0</v>
      </c>
      <c r="CO7" s="9">
        <f t="shared" si="6"/>
        <v>0</v>
      </c>
      <c r="CP7" s="9">
        <f t="shared" si="6"/>
        <v>0</v>
      </c>
      <c r="CQ7" s="9">
        <f t="shared" si="6"/>
        <v>0</v>
      </c>
      <c r="CR7" s="9">
        <f t="shared" si="6"/>
        <v>0</v>
      </c>
      <c r="CS7" s="9">
        <f t="shared" si="6"/>
        <v>0</v>
      </c>
      <c r="CT7" s="9">
        <f t="shared" si="6"/>
        <v>0</v>
      </c>
      <c r="CU7" s="9">
        <f t="shared" si="6"/>
        <v>0</v>
      </c>
      <c r="CV7" s="9">
        <f t="shared" si="6"/>
        <v>0</v>
      </c>
      <c r="CW7" s="9">
        <f t="shared" si="6"/>
        <v>0</v>
      </c>
      <c r="CX7" s="9">
        <f t="shared" si="6"/>
        <v>0</v>
      </c>
      <c r="CY7" s="9">
        <f t="shared" si="6"/>
        <v>0</v>
      </c>
      <c r="CZ7" s="9">
        <f t="shared" si="6"/>
        <v>0</v>
      </c>
      <c r="DA7" s="9">
        <f t="shared" si="6"/>
        <v>0</v>
      </c>
      <c r="DB7" s="9">
        <f t="shared" si="6"/>
        <v>0</v>
      </c>
      <c r="DC7" s="9">
        <f t="shared" si="6"/>
        <v>0</v>
      </c>
      <c r="DD7" s="9">
        <f t="shared" si="6"/>
        <v>0</v>
      </c>
      <c r="DE7" s="9">
        <f t="shared" si="6"/>
        <v>0</v>
      </c>
      <c r="DF7" s="9">
        <f t="shared" si="6"/>
        <v>0</v>
      </c>
      <c r="DG7" s="9">
        <f t="shared" si="6"/>
        <v>0</v>
      </c>
      <c r="DH7" s="9">
        <f t="shared" si="6"/>
        <v>0</v>
      </c>
      <c r="DI7" s="9">
        <f t="shared" si="6"/>
        <v>0</v>
      </c>
      <c r="DJ7" s="9">
        <f t="shared" si="6"/>
        <v>0</v>
      </c>
      <c r="DK7" s="9">
        <f t="shared" si="6"/>
        <v>0</v>
      </c>
      <c r="DL7" s="9">
        <f t="shared" si="6"/>
        <v>0</v>
      </c>
      <c r="DM7" s="9">
        <f t="shared" si="6"/>
        <v>0</v>
      </c>
      <c r="DN7" s="9">
        <f t="shared" si="6"/>
        <v>0</v>
      </c>
      <c r="DO7" s="9">
        <f t="shared" si="6"/>
        <v>0</v>
      </c>
      <c r="DP7" s="9">
        <f t="shared" si="6"/>
        <v>0</v>
      </c>
      <c r="DQ7" s="9">
        <f t="shared" si="6"/>
        <v>0</v>
      </c>
      <c r="DR7" s="9">
        <f t="shared" si="6"/>
        <v>0</v>
      </c>
      <c r="DS7" s="9">
        <f t="shared" si="6"/>
        <v>0</v>
      </c>
      <c r="DT7" s="9">
        <f t="shared" si="6"/>
        <v>0</v>
      </c>
      <c r="DU7" s="9">
        <f t="shared" si="6"/>
        <v>0</v>
      </c>
      <c r="DV7" s="9">
        <f t="shared" si="6"/>
        <v>0</v>
      </c>
      <c r="DW7" s="9">
        <f t="shared" si="6"/>
        <v>0</v>
      </c>
    </row>
    <row r="9" spans="1:127" x14ac:dyDescent="0.25">
      <c r="A9" s="2" t="s">
        <v>1</v>
      </c>
      <c r="B9" s="3" t="s">
        <v>2</v>
      </c>
      <c r="C9" s="4" t="s">
        <v>3</v>
      </c>
      <c r="D9" s="4" t="s">
        <v>4</v>
      </c>
      <c r="E9" s="4" t="s">
        <v>14</v>
      </c>
      <c r="F9" s="2" t="s">
        <v>5</v>
      </c>
      <c r="G9" s="2" t="str">
        <f>G1</f>
        <v>Existing on 1/1/18</v>
      </c>
      <c r="H9" s="5">
        <f>H1</f>
        <v>43101</v>
      </c>
      <c r="I9" s="5">
        <f t="shared" ref="I9:BT9" si="7">I1</f>
        <v>43132</v>
      </c>
      <c r="J9" s="5">
        <f t="shared" si="7"/>
        <v>43160</v>
      </c>
      <c r="K9" s="5">
        <f t="shared" si="7"/>
        <v>43191</v>
      </c>
      <c r="L9" s="5">
        <f t="shared" si="7"/>
        <v>43221</v>
      </c>
      <c r="M9" s="5">
        <f t="shared" si="7"/>
        <v>43252</v>
      </c>
      <c r="N9" s="5">
        <f t="shared" si="7"/>
        <v>43282</v>
      </c>
      <c r="O9" s="5">
        <f t="shared" si="7"/>
        <v>43313</v>
      </c>
      <c r="P9" s="5">
        <f t="shared" si="7"/>
        <v>43344</v>
      </c>
      <c r="Q9" s="5">
        <f t="shared" si="7"/>
        <v>43374</v>
      </c>
      <c r="R9" s="5">
        <f t="shared" si="7"/>
        <v>43405</v>
      </c>
      <c r="S9" s="5">
        <f t="shared" si="7"/>
        <v>43435</v>
      </c>
      <c r="T9" s="5">
        <f t="shared" si="7"/>
        <v>43466</v>
      </c>
      <c r="U9" s="5">
        <f t="shared" si="7"/>
        <v>43497</v>
      </c>
      <c r="V9" s="5">
        <f t="shared" si="7"/>
        <v>43525</v>
      </c>
      <c r="W9" s="5">
        <f t="shared" si="7"/>
        <v>43556</v>
      </c>
      <c r="X9" s="5">
        <f t="shared" si="7"/>
        <v>43586</v>
      </c>
      <c r="Y9" s="5">
        <f t="shared" si="7"/>
        <v>43617</v>
      </c>
      <c r="Z9" s="5">
        <f t="shared" si="7"/>
        <v>43647</v>
      </c>
      <c r="AA9" s="5">
        <f t="shared" si="7"/>
        <v>43678</v>
      </c>
      <c r="AB9" s="5">
        <f t="shared" si="7"/>
        <v>43709</v>
      </c>
      <c r="AC9" s="5">
        <f t="shared" si="7"/>
        <v>43739</v>
      </c>
      <c r="AD9" s="5">
        <f t="shared" si="7"/>
        <v>43770</v>
      </c>
      <c r="AE9" s="5">
        <f t="shared" si="7"/>
        <v>43800</v>
      </c>
      <c r="AF9" s="5">
        <f t="shared" si="7"/>
        <v>43831</v>
      </c>
      <c r="AG9" s="5">
        <f t="shared" si="7"/>
        <v>43862</v>
      </c>
      <c r="AH9" s="5">
        <f t="shared" si="7"/>
        <v>43891</v>
      </c>
      <c r="AI9" s="5">
        <f t="shared" si="7"/>
        <v>43922</v>
      </c>
      <c r="AJ9" s="5">
        <f t="shared" si="7"/>
        <v>43952</v>
      </c>
      <c r="AK9" s="5">
        <f t="shared" si="7"/>
        <v>43983</v>
      </c>
      <c r="AL9" s="5">
        <f t="shared" si="7"/>
        <v>44013</v>
      </c>
      <c r="AM9" s="5">
        <f t="shared" si="7"/>
        <v>44044</v>
      </c>
      <c r="AN9" s="5">
        <f t="shared" si="7"/>
        <v>44075</v>
      </c>
      <c r="AO9" s="5">
        <f t="shared" si="7"/>
        <v>44105</v>
      </c>
      <c r="AP9" s="5">
        <f t="shared" si="7"/>
        <v>44136</v>
      </c>
      <c r="AQ9" s="5">
        <f t="shared" si="7"/>
        <v>44166</v>
      </c>
      <c r="AR9" s="5">
        <f t="shared" si="7"/>
        <v>44197</v>
      </c>
      <c r="AS9" s="5">
        <f t="shared" si="7"/>
        <v>44228</v>
      </c>
      <c r="AT9" s="5">
        <f t="shared" si="7"/>
        <v>44256</v>
      </c>
      <c r="AU9" s="5">
        <f t="shared" si="7"/>
        <v>44287</v>
      </c>
      <c r="AV9" s="5">
        <f t="shared" si="7"/>
        <v>44317</v>
      </c>
      <c r="AW9" s="5">
        <f t="shared" si="7"/>
        <v>44348</v>
      </c>
      <c r="AX9" s="5">
        <f t="shared" si="7"/>
        <v>44378</v>
      </c>
      <c r="AY9" s="5">
        <f t="shared" si="7"/>
        <v>44409</v>
      </c>
      <c r="AZ9" s="5">
        <f t="shared" si="7"/>
        <v>44440</v>
      </c>
      <c r="BA9" s="5">
        <f t="shared" si="7"/>
        <v>44470</v>
      </c>
      <c r="BB9" s="5">
        <f t="shared" si="7"/>
        <v>44501</v>
      </c>
      <c r="BC9" s="5">
        <f t="shared" si="7"/>
        <v>44531</v>
      </c>
      <c r="BD9" s="5">
        <f t="shared" si="7"/>
        <v>44562</v>
      </c>
      <c r="BE9" s="5">
        <f t="shared" si="7"/>
        <v>44593</v>
      </c>
      <c r="BF9" s="5">
        <f t="shared" si="7"/>
        <v>44621</v>
      </c>
      <c r="BG9" s="5">
        <f t="shared" si="7"/>
        <v>44652</v>
      </c>
      <c r="BH9" s="5">
        <f t="shared" si="7"/>
        <v>44682</v>
      </c>
      <c r="BI9" s="5">
        <f t="shared" si="7"/>
        <v>44713</v>
      </c>
      <c r="BJ9" s="5">
        <f t="shared" si="7"/>
        <v>44743</v>
      </c>
      <c r="BK9" s="5">
        <f t="shared" si="7"/>
        <v>44774</v>
      </c>
      <c r="BL9" s="5">
        <f t="shared" si="7"/>
        <v>44805</v>
      </c>
      <c r="BM9" s="5">
        <f t="shared" si="7"/>
        <v>44835</v>
      </c>
      <c r="BN9" s="5">
        <f t="shared" si="7"/>
        <v>44866</v>
      </c>
      <c r="BO9" s="5">
        <f t="shared" si="7"/>
        <v>44896</v>
      </c>
      <c r="BP9" s="5">
        <f t="shared" si="7"/>
        <v>44927</v>
      </c>
      <c r="BQ9" s="5">
        <f t="shared" si="7"/>
        <v>44958</v>
      </c>
      <c r="BR9" s="5">
        <f t="shared" si="7"/>
        <v>44986</v>
      </c>
      <c r="BS9" s="5">
        <f t="shared" si="7"/>
        <v>45017</v>
      </c>
      <c r="BT9" s="5">
        <f t="shared" si="7"/>
        <v>45047</v>
      </c>
      <c r="BU9" s="5">
        <f t="shared" ref="BU9:DW9" si="8">BU1</f>
        <v>45078</v>
      </c>
      <c r="BV9" s="5">
        <f t="shared" si="8"/>
        <v>45108</v>
      </c>
      <c r="BW9" s="5">
        <f t="shared" si="8"/>
        <v>45139</v>
      </c>
      <c r="BX9" s="5">
        <f t="shared" si="8"/>
        <v>45170</v>
      </c>
      <c r="BY9" s="5">
        <f t="shared" si="8"/>
        <v>45200</v>
      </c>
      <c r="BZ9" s="5">
        <f t="shared" si="8"/>
        <v>45231</v>
      </c>
      <c r="CA9" s="5">
        <f t="shared" si="8"/>
        <v>45261</v>
      </c>
      <c r="CB9" s="5">
        <f t="shared" si="8"/>
        <v>45292</v>
      </c>
      <c r="CC9" s="5">
        <f t="shared" si="8"/>
        <v>45323</v>
      </c>
      <c r="CD9" s="5">
        <f t="shared" si="8"/>
        <v>45352</v>
      </c>
      <c r="CE9" s="5">
        <f t="shared" si="8"/>
        <v>45383</v>
      </c>
      <c r="CF9" s="5">
        <f t="shared" si="8"/>
        <v>45413</v>
      </c>
      <c r="CG9" s="5">
        <f t="shared" si="8"/>
        <v>45444</v>
      </c>
      <c r="CH9" s="5">
        <f t="shared" si="8"/>
        <v>45474</v>
      </c>
      <c r="CI9" s="5">
        <f t="shared" si="8"/>
        <v>45505</v>
      </c>
      <c r="CJ9" s="5">
        <f t="shared" si="8"/>
        <v>45536</v>
      </c>
      <c r="CK9" s="5">
        <f t="shared" si="8"/>
        <v>45566</v>
      </c>
      <c r="CL9" s="5">
        <f t="shared" si="8"/>
        <v>45597</v>
      </c>
      <c r="CM9" s="5">
        <f t="shared" si="8"/>
        <v>45627</v>
      </c>
      <c r="CN9" s="5">
        <f t="shared" si="8"/>
        <v>45658</v>
      </c>
      <c r="CO9" s="5">
        <f t="shared" si="8"/>
        <v>45689</v>
      </c>
      <c r="CP9" s="5">
        <f t="shared" si="8"/>
        <v>45717</v>
      </c>
      <c r="CQ9" s="5">
        <f t="shared" si="8"/>
        <v>45748</v>
      </c>
      <c r="CR9" s="5">
        <f t="shared" si="8"/>
        <v>45778</v>
      </c>
      <c r="CS9" s="5">
        <f t="shared" si="8"/>
        <v>45809</v>
      </c>
      <c r="CT9" s="5">
        <f t="shared" si="8"/>
        <v>45839</v>
      </c>
      <c r="CU9" s="5">
        <f t="shared" si="8"/>
        <v>45870</v>
      </c>
      <c r="CV9" s="5">
        <f t="shared" si="8"/>
        <v>45901</v>
      </c>
      <c r="CW9" s="5">
        <f t="shared" si="8"/>
        <v>45931</v>
      </c>
      <c r="CX9" s="5">
        <f t="shared" si="8"/>
        <v>45962</v>
      </c>
      <c r="CY9" s="5">
        <f t="shared" si="8"/>
        <v>45992</v>
      </c>
      <c r="CZ9" s="5">
        <f t="shared" si="8"/>
        <v>46023</v>
      </c>
      <c r="DA9" s="5">
        <f t="shared" si="8"/>
        <v>46054</v>
      </c>
      <c r="DB9" s="5">
        <f t="shared" si="8"/>
        <v>46082</v>
      </c>
      <c r="DC9" s="5">
        <f t="shared" si="8"/>
        <v>46113</v>
      </c>
      <c r="DD9" s="5">
        <f t="shared" si="8"/>
        <v>46143</v>
      </c>
      <c r="DE9" s="5">
        <f t="shared" si="8"/>
        <v>46174</v>
      </c>
      <c r="DF9" s="5">
        <f t="shared" si="8"/>
        <v>46204</v>
      </c>
      <c r="DG9" s="5">
        <f t="shared" si="8"/>
        <v>46235</v>
      </c>
      <c r="DH9" s="5">
        <f t="shared" si="8"/>
        <v>46266</v>
      </c>
      <c r="DI9" s="5">
        <f t="shared" si="8"/>
        <v>46296</v>
      </c>
      <c r="DJ9" s="5">
        <f t="shared" si="8"/>
        <v>46327</v>
      </c>
      <c r="DK9" s="5">
        <f t="shared" si="8"/>
        <v>46357</v>
      </c>
      <c r="DL9" s="5">
        <f t="shared" si="8"/>
        <v>46388</v>
      </c>
      <c r="DM9" s="5">
        <f t="shared" si="8"/>
        <v>46419</v>
      </c>
      <c r="DN9" s="5">
        <f t="shared" si="8"/>
        <v>46447</v>
      </c>
      <c r="DO9" s="5">
        <f t="shared" si="8"/>
        <v>46478</v>
      </c>
      <c r="DP9" s="5">
        <f t="shared" si="8"/>
        <v>46508</v>
      </c>
      <c r="DQ9" s="5">
        <f t="shared" si="8"/>
        <v>46539</v>
      </c>
      <c r="DR9" s="5">
        <f t="shared" si="8"/>
        <v>46569</v>
      </c>
      <c r="DS9" s="5">
        <f t="shared" si="8"/>
        <v>46600</v>
      </c>
      <c r="DT9" s="5">
        <f t="shared" si="8"/>
        <v>46631</v>
      </c>
      <c r="DU9" s="5">
        <f t="shared" si="8"/>
        <v>46661</v>
      </c>
      <c r="DV9" s="5">
        <f t="shared" si="8"/>
        <v>46692</v>
      </c>
      <c r="DW9" s="5">
        <f t="shared" si="8"/>
        <v>46722</v>
      </c>
    </row>
  </sheetData>
  <pageMargins left="0.7" right="0.7" top="0.75" bottom="0.75" header="0.3" footer="0.3"/>
  <pageSetup orientation="portrait" horizontalDpi="200" verticalDpi="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'CREZ list'!$C$2:$C$6</xm:f>
          </x14:formula1>
          <xm:sqref>F10:F560</xm:sqref>
        </x14:dataValidation>
        <x14:dataValidation type="list" allowBlank="1" showInputMessage="1" showErrorMessage="1">
          <x14:formula1>
            <xm:f>'CREZ list'!$A$2:$A$53</xm:f>
          </x14:formula1>
          <xm:sqref>E10:E813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E5"/>
  <sheetViews>
    <sheetView topLeftCell="AW1" workbookViewId="0">
      <selection activeCell="G4" sqref="G4"/>
    </sheetView>
  </sheetViews>
  <sheetFormatPr defaultRowHeight="15" x14ac:dyDescent="0.25"/>
  <cols>
    <col min="1" max="1" width="13.140625" style="25" customWidth="1"/>
    <col min="2" max="2" width="13.28515625" style="25" bestFit="1" customWidth="1"/>
    <col min="3" max="3" width="13.7109375" style="25" bestFit="1" customWidth="1"/>
    <col min="4" max="4" width="14" style="25" bestFit="1" customWidth="1"/>
    <col min="5" max="5" width="13.5703125" style="25" bestFit="1" customWidth="1"/>
    <col min="6" max="6" width="14.28515625" style="25" bestFit="1" customWidth="1"/>
    <col min="7" max="7" width="13.42578125" style="25" bestFit="1" customWidth="1"/>
    <col min="8" max="8" width="12.7109375" style="25" bestFit="1" customWidth="1"/>
    <col min="9" max="9" width="13.85546875" style="25" bestFit="1" customWidth="1"/>
    <col min="10" max="10" width="13.7109375" style="25" bestFit="1" customWidth="1"/>
    <col min="11" max="11" width="13.42578125" style="25" bestFit="1" customWidth="1"/>
    <col min="12" max="12" width="14" style="25" bestFit="1" customWidth="1"/>
    <col min="13" max="13" width="13.7109375" style="25" bestFit="1" customWidth="1"/>
    <col min="14" max="14" width="13.28515625" style="25" bestFit="1" customWidth="1"/>
    <col min="15" max="15" width="13.7109375" style="25" bestFit="1" customWidth="1"/>
    <col min="16" max="16" width="14" style="25" bestFit="1" customWidth="1"/>
    <col min="17" max="17" width="13.5703125" style="25" bestFit="1" customWidth="1"/>
    <col min="18" max="18" width="14.28515625" style="25" bestFit="1" customWidth="1"/>
    <col min="19" max="19" width="13.42578125" style="25" bestFit="1" customWidth="1"/>
    <col min="20" max="20" width="12.7109375" style="25" bestFit="1" customWidth="1"/>
    <col min="21" max="21" width="13.85546875" style="25" bestFit="1" customWidth="1"/>
    <col min="22" max="22" width="13.7109375" style="25" bestFit="1" customWidth="1"/>
    <col min="23" max="23" width="13.42578125" style="25" bestFit="1" customWidth="1"/>
    <col min="24" max="24" width="14" style="25" bestFit="1" customWidth="1"/>
    <col min="25" max="25" width="13.7109375" style="25" bestFit="1" customWidth="1"/>
    <col min="26" max="26" width="13.28515625" style="25" bestFit="1" customWidth="1"/>
    <col min="27" max="27" width="13.7109375" style="25" bestFit="1" customWidth="1"/>
    <col min="28" max="28" width="14" style="25" bestFit="1" customWidth="1"/>
    <col min="29" max="29" width="13.5703125" style="25" bestFit="1" customWidth="1"/>
    <col min="30" max="30" width="14.28515625" style="25" bestFit="1" customWidth="1"/>
    <col min="31" max="31" width="13.42578125" style="25" bestFit="1" customWidth="1"/>
    <col min="32" max="32" width="12.7109375" style="25" bestFit="1" customWidth="1"/>
    <col min="33" max="33" width="13.85546875" style="25" bestFit="1" customWidth="1"/>
    <col min="34" max="34" width="13.7109375" style="25" bestFit="1" customWidth="1"/>
    <col min="35" max="35" width="13.42578125" style="25" bestFit="1" customWidth="1"/>
    <col min="36" max="36" width="14" style="25" bestFit="1" customWidth="1"/>
    <col min="37" max="37" width="13.7109375" style="25" bestFit="1" customWidth="1"/>
    <col min="38" max="38" width="13.28515625" style="25" bestFit="1" customWidth="1"/>
    <col min="39" max="39" width="13.7109375" style="25" bestFit="1" customWidth="1"/>
    <col min="40" max="40" width="14" style="25" bestFit="1" customWidth="1"/>
    <col min="41" max="41" width="13.5703125" style="25" bestFit="1" customWidth="1"/>
    <col min="42" max="42" width="14.28515625" style="25" bestFit="1" customWidth="1"/>
    <col min="43" max="43" width="13.42578125" style="25" bestFit="1" customWidth="1"/>
    <col min="44" max="44" width="12.7109375" style="25" bestFit="1" customWidth="1"/>
    <col min="45" max="45" width="13.85546875" style="25" bestFit="1" customWidth="1"/>
    <col min="46" max="46" width="13.7109375" style="25" bestFit="1" customWidth="1"/>
    <col min="47" max="47" width="13.42578125" style="25" bestFit="1" customWidth="1"/>
    <col min="48" max="48" width="14" style="25" bestFit="1" customWidth="1"/>
    <col min="49" max="49" width="13.7109375" style="25" bestFit="1" customWidth="1"/>
    <col min="50" max="50" width="13.28515625" style="25" bestFit="1" customWidth="1"/>
    <col min="51" max="51" width="13.7109375" style="25" bestFit="1" customWidth="1"/>
    <col min="52" max="52" width="14" style="25" bestFit="1" customWidth="1"/>
    <col min="53" max="53" width="13.5703125" style="25" bestFit="1" customWidth="1"/>
    <col min="54" max="54" width="14.28515625" style="25" bestFit="1" customWidth="1"/>
    <col min="55" max="55" width="13.42578125" style="25" bestFit="1" customWidth="1"/>
    <col min="56" max="56" width="12.7109375" style="25" bestFit="1" customWidth="1"/>
    <col min="57" max="57" width="13.85546875" style="25" bestFit="1" customWidth="1"/>
    <col min="58" max="58" width="13.7109375" style="25" bestFit="1" customWidth="1"/>
    <col min="59" max="59" width="13.42578125" style="25" bestFit="1" customWidth="1"/>
    <col min="60" max="60" width="14" style="25" bestFit="1" customWidth="1"/>
    <col min="61" max="61" width="13.7109375" style="25" bestFit="1" customWidth="1"/>
    <col min="62" max="62" width="13.28515625" style="25" bestFit="1" customWidth="1"/>
    <col min="63" max="63" width="13.7109375" style="25" bestFit="1" customWidth="1"/>
    <col min="64" max="64" width="14" style="25" bestFit="1" customWidth="1"/>
    <col min="65" max="65" width="13.5703125" style="25" bestFit="1" customWidth="1"/>
    <col min="66" max="66" width="14.28515625" style="25" bestFit="1" customWidth="1"/>
    <col min="67" max="67" width="13.42578125" style="25" bestFit="1" customWidth="1"/>
    <col min="68" max="68" width="12.7109375" style="25" bestFit="1" customWidth="1"/>
    <col min="69" max="69" width="13.85546875" style="25" bestFit="1" customWidth="1"/>
    <col min="70" max="70" width="13.7109375" style="25" bestFit="1" customWidth="1"/>
    <col min="71" max="71" width="13.42578125" style="25" bestFit="1" customWidth="1"/>
    <col min="72" max="72" width="14" style="25" bestFit="1" customWidth="1"/>
    <col min="73" max="73" width="13.7109375" style="25" bestFit="1" customWidth="1"/>
    <col min="74" max="74" width="13.28515625" style="25" bestFit="1" customWidth="1"/>
    <col min="75" max="75" width="13.7109375" style="25" bestFit="1" customWidth="1"/>
    <col min="76" max="76" width="14" style="25" bestFit="1" customWidth="1"/>
    <col min="77" max="77" width="13.5703125" style="25" bestFit="1" customWidth="1"/>
    <col min="78" max="78" width="14.28515625" style="25" bestFit="1" customWidth="1"/>
    <col min="79" max="79" width="13.42578125" style="25" bestFit="1" customWidth="1"/>
    <col min="80" max="80" width="12.7109375" style="25" bestFit="1" customWidth="1"/>
    <col min="81" max="81" width="13.85546875" style="25" bestFit="1" customWidth="1"/>
    <col min="82" max="82" width="13.7109375" style="25" bestFit="1" customWidth="1"/>
    <col min="83" max="83" width="13.42578125" style="25" bestFit="1" customWidth="1"/>
    <col min="84" max="84" width="14" style="25" bestFit="1" customWidth="1"/>
    <col min="85" max="85" width="13.7109375" style="25" bestFit="1" customWidth="1"/>
    <col min="86" max="86" width="13.28515625" style="25" bestFit="1" customWidth="1"/>
    <col min="87" max="87" width="13.7109375" style="25" bestFit="1" customWidth="1"/>
    <col min="88" max="88" width="14" style="25" bestFit="1" customWidth="1"/>
    <col min="89" max="89" width="13.5703125" style="25" bestFit="1" customWidth="1"/>
    <col min="90" max="90" width="14.28515625" style="25" bestFit="1" customWidth="1"/>
    <col min="91" max="91" width="13.42578125" style="25" bestFit="1" customWidth="1"/>
    <col min="92" max="92" width="12.7109375" style="25" bestFit="1" customWidth="1"/>
    <col min="93" max="93" width="13.85546875" style="25" bestFit="1" customWidth="1"/>
    <col min="94" max="94" width="13.7109375" style="25" bestFit="1" customWidth="1"/>
    <col min="95" max="95" width="13.42578125" style="25" bestFit="1" customWidth="1"/>
    <col min="96" max="96" width="14" style="25" bestFit="1" customWidth="1"/>
    <col min="97" max="97" width="13.7109375" style="25" bestFit="1" customWidth="1"/>
    <col min="98" max="98" width="13.28515625" style="25" bestFit="1" customWidth="1"/>
    <col min="99" max="99" width="13.7109375" style="25" bestFit="1" customWidth="1"/>
    <col min="100" max="100" width="14" style="25" bestFit="1" customWidth="1"/>
    <col min="101" max="101" width="13.5703125" style="25" bestFit="1" customWidth="1"/>
    <col min="102" max="102" width="14.28515625" style="25" bestFit="1" customWidth="1"/>
    <col min="103" max="103" width="13.42578125" style="25" bestFit="1" customWidth="1"/>
    <col min="104" max="104" width="12.7109375" style="25" bestFit="1" customWidth="1"/>
    <col min="105" max="105" width="13.85546875" style="25" bestFit="1" customWidth="1"/>
    <col min="106" max="106" width="13.7109375" style="25" bestFit="1" customWidth="1"/>
    <col min="107" max="107" width="13.42578125" style="25" bestFit="1" customWidth="1"/>
    <col min="108" max="108" width="14" style="25" bestFit="1" customWidth="1"/>
    <col min="109" max="109" width="13.7109375" style="25" bestFit="1" customWidth="1"/>
    <col min="110" max="110" width="13.7109375" style="25" customWidth="1"/>
    <col min="111" max="111" width="13.28515625" style="25" customWidth="1"/>
    <col min="112" max="112" width="13.7109375" style="25" customWidth="1"/>
    <col min="113" max="113" width="14" style="25" customWidth="1"/>
    <col min="114" max="114" width="13.5703125" style="25" customWidth="1"/>
    <col min="115" max="115" width="14.28515625" style="25" customWidth="1"/>
    <col min="116" max="116" width="13.42578125" style="25" customWidth="1"/>
    <col min="117" max="117" width="12.7109375" style="25" customWidth="1"/>
    <col min="118" max="118" width="13.85546875" style="25" customWidth="1"/>
    <col min="119" max="119" width="13.7109375" style="25" customWidth="1"/>
    <col min="120" max="120" width="13.42578125" style="25" customWidth="1"/>
    <col min="121" max="121" width="14" style="25" customWidth="1"/>
    <col min="122" max="122" width="13.7109375" style="25" bestFit="1" customWidth="1"/>
    <col min="123" max="16384" width="9.140625" style="25"/>
  </cols>
  <sheetData>
    <row r="1" spans="1:109" x14ac:dyDescent="0.25">
      <c r="A1" s="34" t="s">
        <v>5</v>
      </c>
      <c r="B1" s="25" t="s">
        <v>71</v>
      </c>
    </row>
    <row r="3" spans="1:109" x14ac:dyDescent="0.25">
      <c r="A3" s="34" t="s">
        <v>72</v>
      </c>
      <c r="B3" s="25" t="s">
        <v>73</v>
      </c>
      <c r="C3" s="25" t="s">
        <v>74</v>
      </c>
      <c r="D3" s="25" t="s">
        <v>75</v>
      </c>
      <c r="E3" s="25" t="s">
        <v>76</v>
      </c>
      <c r="F3" s="25" t="s">
        <v>77</v>
      </c>
      <c r="G3" s="25" t="s">
        <v>78</v>
      </c>
      <c r="H3" s="25" t="s">
        <v>79</v>
      </c>
      <c r="I3" s="25" t="s">
        <v>80</v>
      </c>
      <c r="J3" s="25" t="s">
        <v>81</v>
      </c>
      <c r="K3" s="25" t="s">
        <v>82</v>
      </c>
      <c r="L3" s="25" t="s">
        <v>83</v>
      </c>
      <c r="M3" s="25" t="s">
        <v>84</v>
      </c>
      <c r="N3" s="25" t="s">
        <v>85</v>
      </c>
      <c r="O3" s="25" t="s">
        <v>86</v>
      </c>
      <c r="P3" s="25" t="s">
        <v>87</v>
      </c>
      <c r="Q3" s="25" t="s">
        <v>88</v>
      </c>
      <c r="R3" s="25" t="s">
        <v>89</v>
      </c>
      <c r="S3" s="25" t="s">
        <v>90</v>
      </c>
      <c r="T3" s="25" t="s">
        <v>91</v>
      </c>
      <c r="U3" s="25" t="s">
        <v>92</v>
      </c>
      <c r="V3" s="25" t="s">
        <v>93</v>
      </c>
      <c r="W3" s="25" t="s">
        <v>94</v>
      </c>
      <c r="X3" s="25" t="s">
        <v>95</v>
      </c>
      <c r="Y3" s="25" t="s">
        <v>96</v>
      </c>
      <c r="Z3" s="25" t="s">
        <v>97</v>
      </c>
      <c r="AA3" s="25" t="s">
        <v>98</v>
      </c>
      <c r="AB3" s="25" t="s">
        <v>99</v>
      </c>
      <c r="AC3" s="25" t="s">
        <v>100</v>
      </c>
      <c r="AD3" s="25" t="s">
        <v>101</v>
      </c>
      <c r="AE3" s="25" t="s">
        <v>102</v>
      </c>
      <c r="AF3" s="25" t="s">
        <v>103</v>
      </c>
      <c r="AG3" s="25" t="s">
        <v>104</v>
      </c>
      <c r="AH3" s="25" t="s">
        <v>105</v>
      </c>
      <c r="AI3" s="25" t="s">
        <v>106</v>
      </c>
      <c r="AJ3" s="25" t="s">
        <v>107</v>
      </c>
      <c r="AK3" s="25" t="s">
        <v>108</v>
      </c>
      <c r="AL3" s="25" t="s">
        <v>109</v>
      </c>
      <c r="AM3" s="25" t="s">
        <v>110</v>
      </c>
      <c r="AN3" s="25" t="s">
        <v>111</v>
      </c>
      <c r="AO3" s="25" t="s">
        <v>112</v>
      </c>
      <c r="AP3" s="25" t="s">
        <v>113</v>
      </c>
      <c r="AQ3" s="25" t="s">
        <v>114</v>
      </c>
      <c r="AR3" s="25" t="s">
        <v>115</v>
      </c>
      <c r="AS3" s="25" t="s">
        <v>116</v>
      </c>
      <c r="AT3" s="25" t="s">
        <v>117</v>
      </c>
      <c r="AU3" s="25" t="s">
        <v>118</v>
      </c>
      <c r="AV3" s="25" t="s">
        <v>119</v>
      </c>
      <c r="AW3" s="25" t="s">
        <v>120</v>
      </c>
      <c r="AX3" s="25" t="s">
        <v>121</v>
      </c>
      <c r="AY3" s="25" t="s">
        <v>122</v>
      </c>
      <c r="AZ3" s="25" t="s">
        <v>123</v>
      </c>
      <c r="BA3" s="25" t="s">
        <v>124</v>
      </c>
      <c r="BB3" s="25" t="s">
        <v>125</v>
      </c>
      <c r="BC3" s="25" t="s">
        <v>126</v>
      </c>
      <c r="BD3" s="25" t="s">
        <v>127</v>
      </c>
      <c r="BE3" s="25" t="s">
        <v>128</v>
      </c>
      <c r="BF3" s="25" t="s">
        <v>129</v>
      </c>
      <c r="BG3" s="25" t="s">
        <v>130</v>
      </c>
      <c r="BH3" s="25" t="s">
        <v>131</v>
      </c>
      <c r="BI3" s="25" t="s">
        <v>132</v>
      </c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</row>
    <row r="4" spans="1:109" x14ac:dyDescent="0.25">
      <c r="A4" s="32" t="s">
        <v>133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x14ac:dyDescent="0.25">
      <c r="A5" s="32" t="s">
        <v>134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</row>
  </sheetData>
  <pageMargins left="0.7" right="0.7" top="0.75" bottom="0.75" header="0.3" footer="0.3"/>
  <pageSetup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E6"/>
  <sheetViews>
    <sheetView workbookViewId="0">
      <selection activeCell="J19" sqref="J19"/>
    </sheetView>
  </sheetViews>
  <sheetFormatPr defaultRowHeight="15" x14ac:dyDescent="0.25"/>
  <cols>
    <col min="1" max="1" width="13.140625" style="25" customWidth="1"/>
    <col min="2" max="2" width="13.28515625" style="25" customWidth="1"/>
    <col min="3" max="3" width="13.7109375" style="25" customWidth="1"/>
    <col min="4" max="4" width="14" style="25" customWidth="1"/>
    <col min="5" max="5" width="13.5703125" style="25" customWidth="1"/>
    <col min="6" max="6" width="14.28515625" style="25" customWidth="1"/>
    <col min="7" max="7" width="13.42578125" style="25" customWidth="1"/>
    <col min="8" max="8" width="12.7109375" style="25" customWidth="1"/>
    <col min="9" max="9" width="13.85546875" style="25" customWidth="1"/>
    <col min="10" max="10" width="13.7109375" style="25" customWidth="1"/>
    <col min="11" max="11" width="13.42578125" style="25" customWidth="1"/>
    <col min="12" max="12" width="14" style="25" customWidth="1"/>
    <col min="13" max="13" width="13.7109375" style="25" customWidth="1"/>
    <col min="14" max="14" width="13.28515625" style="25" customWidth="1"/>
    <col min="15" max="15" width="13.7109375" style="25" customWidth="1"/>
    <col min="16" max="16" width="14" style="25" customWidth="1"/>
    <col min="17" max="17" width="13.5703125" style="25" customWidth="1"/>
    <col min="18" max="18" width="14.28515625" style="25" customWidth="1"/>
    <col min="19" max="19" width="13.42578125" style="25" customWidth="1"/>
    <col min="20" max="20" width="12.7109375" style="25" customWidth="1"/>
    <col min="21" max="21" width="13.85546875" style="25" customWidth="1"/>
    <col min="22" max="22" width="13.7109375" style="25" customWidth="1"/>
    <col min="23" max="23" width="13.42578125" style="25" customWidth="1"/>
    <col min="24" max="24" width="14" style="25" customWidth="1"/>
    <col min="25" max="25" width="13.7109375" style="25" customWidth="1"/>
    <col min="26" max="26" width="13.28515625" style="25" customWidth="1"/>
    <col min="27" max="27" width="13.7109375" style="25" customWidth="1"/>
    <col min="28" max="28" width="14" style="25" customWidth="1"/>
    <col min="29" max="29" width="13.5703125" style="25" customWidth="1"/>
    <col min="30" max="30" width="14.28515625" style="25" customWidth="1"/>
    <col min="31" max="31" width="13.42578125" style="25" customWidth="1"/>
    <col min="32" max="32" width="12.7109375" style="25" customWidth="1"/>
    <col min="33" max="33" width="13.85546875" style="25" customWidth="1"/>
    <col min="34" max="34" width="13.7109375" style="25" customWidth="1"/>
    <col min="35" max="35" width="13.42578125" style="25" customWidth="1"/>
    <col min="36" max="36" width="14" style="25" customWidth="1"/>
    <col min="37" max="37" width="13.7109375" style="25" customWidth="1"/>
    <col min="38" max="38" width="13.28515625" style="25" customWidth="1"/>
    <col min="39" max="39" width="13.7109375" style="25" customWidth="1"/>
    <col min="40" max="40" width="14" style="25" customWidth="1"/>
    <col min="41" max="41" width="13.5703125" style="25" customWidth="1"/>
    <col min="42" max="42" width="14.28515625" style="25" customWidth="1"/>
    <col min="43" max="43" width="13.42578125" style="25" customWidth="1"/>
    <col min="44" max="44" width="12.7109375" style="25" customWidth="1"/>
    <col min="45" max="45" width="13.85546875" style="25" customWidth="1"/>
    <col min="46" max="46" width="13.7109375" style="25" customWidth="1"/>
    <col min="47" max="47" width="13.42578125" style="25" customWidth="1"/>
    <col min="48" max="48" width="14" style="25" customWidth="1"/>
    <col min="49" max="49" width="13.7109375" style="25" customWidth="1"/>
    <col min="50" max="50" width="13.28515625" style="25" customWidth="1"/>
    <col min="51" max="51" width="13.7109375" style="25" customWidth="1"/>
    <col min="52" max="52" width="14" style="25" customWidth="1"/>
    <col min="53" max="53" width="13.42578125" style="25" bestFit="1" customWidth="1"/>
    <col min="54" max="54" width="13.5703125" style="25" bestFit="1" customWidth="1"/>
    <col min="55" max="55" width="14.28515625" style="25" bestFit="1" customWidth="1"/>
    <col min="56" max="56" width="12.7109375" style="25" customWidth="1"/>
    <col min="57" max="57" width="13.85546875" style="25" customWidth="1"/>
    <col min="58" max="58" width="13.7109375" style="25" customWidth="1"/>
    <col min="59" max="59" width="13.42578125" style="25" customWidth="1"/>
    <col min="60" max="60" width="14" style="25" customWidth="1"/>
    <col min="61" max="61" width="13.7109375" style="25" customWidth="1"/>
    <col min="62" max="62" width="13.28515625" style="25" customWidth="1"/>
    <col min="63" max="63" width="13.7109375" style="25" customWidth="1"/>
    <col min="64" max="64" width="14" style="25" customWidth="1"/>
    <col min="65" max="65" width="13.42578125" style="25" bestFit="1" customWidth="1"/>
    <col min="66" max="66" width="13.5703125" style="25" bestFit="1" customWidth="1"/>
    <col min="67" max="67" width="14.28515625" style="25" bestFit="1" customWidth="1"/>
    <col min="68" max="68" width="12.7109375" style="25" customWidth="1"/>
    <col min="69" max="69" width="13.85546875" style="25" customWidth="1"/>
    <col min="70" max="70" width="13.7109375" style="25" customWidth="1"/>
    <col min="71" max="71" width="13.42578125" style="25" customWidth="1"/>
    <col min="72" max="72" width="14" style="25" customWidth="1"/>
    <col min="73" max="73" width="13.7109375" style="25" customWidth="1"/>
    <col min="74" max="74" width="13.28515625" style="25" customWidth="1"/>
    <col min="75" max="75" width="13.7109375" style="25" customWidth="1"/>
    <col min="76" max="76" width="14" style="25" customWidth="1"/>
    <col min="77" max="77" width="13.42578125" style="25" bestFit="1" customWidth="1"/>
    <col min="78" max="78" width="13.5703125" style="25" bestFit="1" customWidth="1"/>
    <col min="79" max="79" width="14.28515625" style="25" bestFit="1" customWidth="1"/>
    <col min="80" max="80" width="12.7109375" style="25" customWidth="1"/>
    <col min="81" max="81" width="13.85546875" style="25" customWidth="1"/>
    <col min="82" max="82" width="13.7109375" style="25" customWidth="1"/>
    <col min="83" max="83" width="13.42578125" style="25" customWidth="1"/>
    <col min="84" max="84" width="14" style="25" customWidth="1"/>
    <col min="85" max="85" width="13.7109375" style="25" customWidth="1"/>
    <col min="86" max="86" width="13.28515625" style="25" customWidth="1"/>
    <col min="87" max="87" width="13.7109375" style="25" customWidth="1"/>
    <col min="88" max="88" width="14" style="25" customWidth="1"/>
    <col min="89" max="89" width="13.5703125" style="25" customWidth="1"/>
    <col min="90" max="90" width="14.28515625" style="25" customWidth="1"/>
    <col min="91" max="91" width="13.42578125" style="25" customWidth="1"/>
    <col min="92" max="92" width="12.7109375" style="25" customWidth="1"/>
    <col min="93" max="93" width="13.85546875" style="25" customWidth="1"/>
    <col min="94" max="94" width="13.7109375" style="25" customWidth="1"/>
    <col min="95" max="95" width="13.42578125" style="25" customWidth="1"/>
    <col min="96" max="96" width="14" style="25" customWidth="1"/>
    <col min="97" max="97" width="13.7109375" style="25" customWidth="1"/>
    <col min="98" max="98" width="13.28515625" style="25" customWidth="1"/>
    <col min="99" max="99" width="13.7109375" style="25" customWidth="1"/>
    <col min="100" max="100" width="14" style="25" customWidth="1"/>
    <col min="101" max="101" width="13.42578125" style="25" bestFit="1" customWidth="1"/>
    <col min="102" max="102" width="13.5703125" style="25" bestFit="1" customWidth="1"/>
    <col min="103" max="103" width="14.28515625" style="25" bestFit="1" customWidth="1"/>
    <col min="104" max="104" width="12.7109375" style="25" customWidth="1"/>
    <col min="105" max="105" width="13.85546875" style="25" customWidth="1"/>
    <col min="106" max="106" width="13.7109375" style="25" customWidth="1"/>
    <col min="107" max="107" width="13.42578125" style="25" customWidth="1"/>
    <col min="108" max="108" width="14" style="25" customWidth="1"/>
    <col min="109" max="109" width="13.7109375" style="25" customWidth="1"/>
    <col min="110" max="110" width="13.28515625" style="25" customWidth="1"/>
    <col min="111" max="111" width="13.7109375" style="25" customWidth="1"/>
    <col min="112" max="112" width="14" style="25" customWidth="1"/>
    <col min="113" max="113" width="13.42578125" style="25" customWidth="1"/>
    <col min="114" max="114" width="13.5703125" style="25" customWidth="1"/>
    <col min="115" max="115" width="14.28515625" style="25" customWidth="1"/>
    <col min="116" max="116" width="12.7109375" style="25" customWidth="1"/>
    <col min="117" max="117" width="13.85546875" style="25" customWidth="1"/>
    <col min="118" max="118" width="13.7109375" style="25" customWidth="1"/>
    <col min="119" max="119" width="13.42578125" style="25" customWidth="1"/>
    <col min="120" max="120" width="14" style="25" customWidth="1"/>
    <col min="121" max="121" width="13.7109375" style="25" customWidth="1"/>
    <col min="122" max="16384" width="9.140625" style="25"/>
  </cols>
  <sheetData>
    <row r="1" spans="1:109" x14ac:dyDescent="0.25">
      <c r="A1" s="34" t="s">
        <v>5</v>
      </c>
      <c r="B1" s="25" t="s">
        <v>71</v>
      </c>
    </row>
    <row r="2" spans="1:109" x14ac:dyDescent="0.25">
      <c r="A2" s="34" t="s">
        <v>13</v>
      </c>
      <c r="B2" s="25" t="s">
        <v>71</v>
      </c>
    </row>
    <row r="4" spans="1:109" x14ac:dyDescent="0.25">
      <c r="A4" s="34" t="s">
        <v>72</v>
      </c>
      <c r="B4" s="25" t="s">
        <v>73</v>
      </c>
      <c r="C4" s="25" t="s">
        <v>74</v>
      </c>
      <c r="D4" s="25" t="s">
        <v>75</v>
      </c>
      <c r="E4" s="25" t="s">
        <v>76</v>
      </c>
      <c r="F4" s="25" t="s">
        <v>77</v>
      </c>
      <c r="G4" s="25" t="s">
        <v>78</v>
      </c>
      <c r="H4" s="25" t="s">
        <v>79</v>
      </c>
      <c r="I4" s="25" t="s">
        <v>80</v>
      </c>
      <c r="J4" s="25" t="s">
        <v>81</v>
      </c>
      <c r="K4" s="25" t="s">
        <v>82</v>
      </c>
      <c r="L4" s="25" t="s">
        <v>83</v>
      </c>
      <c r="M4" s="25" t="s">
        <v>84</v>
      </c>
      <c r="N4" s="25" t="s">
        <v>85</v>
      </c>
      <c r="O4" s="25" t="s">
        <v>86</v>
      </c>
      <c r="P4" s="25" t="s">
        <v>87</v>
      </c>
      <c r="Q4" s="25" t="s">
        <v>88</v>
      </c>
      <c r="R4" s="25" t="s">
        <v>89</v>
      </c>
      <c r="S4" s="25" t="s">
        <v>90</v>
      </c>
      <c r="T4" s="25" t="s">
        <v>91</v>
      </c>
      <c r="U4" s="25" t="s">
        <v>92</v>
      </c>
      <c r="V4" s="25" t="s">
        <v>93</v>
      </c>
      <c r="W4" s="25" t="s">
        <v>94</v>
      </c>
      <c r="X4" s="25" t="s">
        <v>95</v>
      </c>
      <c r="Y4" s="25" t="s">
        <v>96</v>
      </c>
      <c r="Z4" s="25" t="s">
        <v>97</v>
      </c>
      <c r="AA4" s="25" t="s">
        <v>98</v>
      </c>
      <c r="AB4" s="25" t="s">
        <v>99</v>
      </c>
      <c r="AC4" s="25" t="s">
        <v>100</v>
      </c>
      <c r="AD4" s="25" t="s">
        <v>101</v>
      </c>
      <c r="AE4" s="25" t="s">
        <v>102</v>
      </c>
      <c r="AF4" s="25" t="s">
        <v>103</v>
      </c>
      <c r="AG4" s="25" t="s">
        <v>104</v>
      </c>
      <c r="AH4" s="25" t="s">
        <v>105</v>
      </c>
      <c r="AI4" s="25" t="s">
        <v>106</v>
      </c>
      <c r="AJ4" s="25" t="s">
        <v>107</v>
      </c>
      <c r="AK4" s="25" t="s">
        <v>108</v>
      </c>
      <c r="AL4" s="25" t="s">
        <v>109</v>
      </c>
      <c r="AM4" s="25" t="s">
        <v>110</v>
      </c>
      <c r="AN4" s="25" t="s">
        <v>111</v>
      </c>
      <c r="AO4" s="25" t="s">
        <v>112</v>
      </c>
      <c r="AP4" s="25" t="s">
        <v>113</v>
      </c>
      <c r="AQ4" s="25" t="s">
        <v>114</v>
      </c>
      <c r="AR4" s="25" t="s">
        <v>115</v>
      </c>
      <c r="AS4" s="25" t="s">
        <v>116</v>
      </c>
      <c r="AT4" s="25" t="s">
        <v>117</v>
      </c>
      <c r="AU4" s="25" t="s">
        <v>118</v>
      </c>
      <c r="AV4" s="25" t="s">
        <v>119</v>
      </c>
      <c r="AW4" s="25" t="s">
        <v>120</v>
      </c>
      <c r="AX4" s="25" t="s">
        <v>121</v>
      </c>
      <c r="AY4" s="25" t="s">
        <v>122</v>
      </c>
      <c r="AZ4" s="25" t="s">
        <v>123</v>
      </c>
      <c r="BA4" s="25" t="s">
        <v>126</v>
      </c>
      <c r="BB4" s="25" t="s">
        <v>124</v>
      </c>
      <c r="BC4" s="25" t="s">
        <v>125</v>
      </c>
      <c r="BD4" s="25" t="s">
        <v>127</v>
      </c>
      <c r="BE4" s="25" t="s">
        <v>128</v>
      </c>
      <c r="BF4" s="25" t="s">
        <v>129</v>
      </c>
      <c r="BG4" s="25" t="s">
        <v>130</v>
      </c>
      <c r="BH4" s="25" t="s">
        <v>131</v>
      </c>
      <c r="BI4" s="25" t="s">
        <v>132</v>
      </c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</row>
    <row r="5" spans="1:109" x14ac:dyDescent="0.25">
      <c r="A5" s="32" t="s">
        <v>133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</row>
    <row r="6" spans="1:109" x14ac:dyDescent="0.25">
      <c r="A6" s="32" t="s">
        <v>134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</row>
  </sheetData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C53"/>
  <sheetViews>
    <sheetView workbookViewId="0">
      <selection activeCell="C15" sqref="C15"/>
    </sheetView>
  </sheetViews>
  <sheetFormatPr defaultRowHeight="15" x14ac:dyDescent="0.25"/>
  <cols>
    <col min="1" max="1" width="30.140625" bestFit="1" customWidth="1"/>
    <col min="3" max="3" width="18.5703125" bestFit="1" customWidth="1"/>
  </cols>
  <sheetData>
    <row r="1" spans="1:3" x14ac:dyDescent="0.25">
      <c r="A1" s="14" t="s">
        <v>14</v>
      </c>
      <c r="C1" s="14" t="s">
        <v>67</v>
      </c>
    </row>
    <row r="2" spans="1:3" x14ac:dyDescent="0.25">
      <c r="A2" s="14" t="s">
        <v>15</v>
      </c>
      <c r="C2" s="8" t="s">
        <v>7</v>
      </c>
    </row>
    <row r="3" spans="1:3" x14ac:dyDescent="0.25">
      <c r="A3" s="14" t="s">
        <v>16</v>
      </c>
      <c r="C3" s="8" t="s">
        <v>8</v>
      </c>
    </row>
    <row r="4" spans="1:3" x14ac:dyDescent="0.25">
      <c r="A4" s="14" t="s">
        <v>17</v>
      </c>
      <c r="C4" s="8" t="s">
        <v>9</v>
      </c>
    </row>
    <row r="5" spans="1:3" x14ac:dyDescent="0.25">
      <c r="A5" s="14" t="s">
        <v>18</v>
      </c>
      <c r="C5" s="8" t="s">
        <v>10</v>
      </c>
    </row>
    <row r="6" spans="1:3" x14ac:dyDescent="0.25">
      <c r="A6" s="14" t="s">
        <v>19</v>
      </c>
      <c r="C6" s="8" t="s">
        <v>0</v>
      </c>
    </row>
    <row r="7" spans="1:3" x14ac:dyDescent="0.25">
      <c r="A7" s="14" t="s">
        <v>20</v>
      </c>
    </row>
    <row r="8" spans="1:3" x14ac:dyDescent="0.25">
      <c r="A8" s="14" t="s">
        <v>21</v>
      </c>
    </row>
    <row r="9" spans="1:3" x14ac:dyDescent="0.25">
      <c r="A9" s="14" t="s">
        <v>22</v>
      </c>
    </row>
    <row r="10" spans="1:3" x14ac:dyDescent="0.25">
      <c r="A10" s="14" t="s">
        <v>23</v>
      </c>
    </row>
    <row r="11" spans="1:3" x14ac:dyDescent="0.25">
      <c r="A11" s="14" t="s">
        <v>24</v>
      </c>
    </row>
    <row r="12" spans="1:3" x14ac:dyDescent="0.25">
      <c r="A12" s="14" t="s">
        <v>25</v>
      </c>
    </row>
    <row r="13" spans="1:3" x14ac:dyDescent="0.25">
      <c r="A13" s="14" t="s">
        <v>26</v>
      </c>
    </row>
    <row r="14" spans="1:3" x14ac:dyDescent="0.25">
      <c r="A14" s="14" t="s">
        <v>27</v>
      </c>
    </row>
    <row r="15" spans="1:3" x14ac:dyDescent="0.25">
      <c r="A15" s="14" t="s">
        <v>28</v>
      </c>
    </row>
    <row r="16" spans="1:3" x14ac:dyDescent="0.25">
      <c r="A16" s="14" t="s">
        <v>29</v>
      </c>
    </row>
    <row r="17" spans="1:1" x14ac:dyDescent="0.25">
      <c r="A17" s="14" t="s">
        <v>30</v>
      </c>
    </row>
    <row r="18" spans="1:1" x14ac:dyDescent="0.25">
      <c r="A18" s="14" t="s">
        <v>31</v>
      </c>
    </row>
    <row r="19" spans="1:1" x14ac:dyDescent="0.25">
      <c r="A19" s="14" t="s">
        <v>32</v>
      </c>
    </row>
    <row r="20" spans="1:1" x14ac:dyDescent="0.25">
      <c r="A20" s="14" t="s">
        <v>33</v>
      </c>
    </row>
    <row r="21" spans="1:1" x14ac:dyDescent="0.25">
      <c r="A21" s="14" t="s">
        <v>34</v>
      </c>
    </row>
    <row r="22" spans="1:1" x14ac:dyDescent="0.25">
      <c r="A22" s="14" t="s">
        <v>35</v>
      </c>
    </row>
    <row r="23" spans="1:1" x14ac:dyDescent="0.25">
      <c r="A23" s="14" t="s">
        <v>36</v>
      </c>
    </row>
    <row r="24" spans="1:1" x14ac:dyDescent="0.25">
      <c r="A24" s="14" t="s">
        <v>37</v>
      </c>
    </row>
    <row r="25" spans="1:1" x14ac:dyDescent="0.25">
      <c r="A25" s="14" t="s">
        <v>38</v>
      </c>
    </row>
    <row r="26" spans="1:1" x14ac:dyDescent="0.25">
      <c r="A26" s="14" t="s">
        <v>39</v>
      </c>
    </row>
    <row r="27" spans="1:1" x14ac:dyDescent="0.25">
      <c r="A27" s="14" t="s">
        <v>40</v>
      </c>
    </row>
    <row r="28" spans="1:1" x14ac:dyDescent="0.25">
      <c r="A28" s="14" t="s">
        <v>41</v>
      </c>
    </row>
    <row r="29" spans="1:1" x14ac:dyDescent="0.25">
      <c r="A29" s="14" t="s">
        <v>42</v>
      </c>
    </row>
    <row r="30" spans="1:1" x14ac:dyDescent="0.25">
      <c r="A30" s="14" t="s">
        <v>43</v>
      </c>
    </row>
    <row r="31" spans="1:1" x14ac:dyDescent="0.25">
      <c r="A31" s="14" t="s">
        <v>44</v>
      </c>
    </row>
    <row r="32" spans="1:1" x14ac:dyDescent="0.25">
      <c r="A32" s="14" t="s">
        <v>45</v>
      </c>
    </row>
    <row r="33" spans="1:1" x14ac:dyDescent="0.25">
      <c r="A33" s="14" t="s">
        <v>46</v>
      </c>
    </row>
    <row r="34" spans="1:1" x14ac:dyDescent="0.25">
      <c r="A34" s="14" t="s">
        <v>47</v>
      </c>
    </row>
    <row r="35" spans="1:1" x14ac:dyDescent="0.25">
      <c r="A35" s="14" t="s">
        <v>48</v>
      </c>
    </row>
    <row r="36" spans="1:1" x14ac:dyDescent="0.25">
      <c r="A36" s="14" t="s">
        <v>49</v>
      </c>
    </row>
    <row r="37" spans="1:1" x14ac:dyDescent="0.25">
      <c r="A37" s="14" t="s">
        <v>50</v>
      </c>
    </row>
    <row r="38" spans="1:1" x14ac:dyDescent="0.25">
      <c r="A38" s="14" t="s">
        <v>51</v>
      </c>
    </row>
    <row r="39" spans="1:1" x14ac:dyDescent="0.25">
      <c r="A39" s="14" t="s">
        <v>52</v>
      </c>
    </row>
    <row r="40" spans="1:1" x14ac:dyDescent="0.25">
      <c r="A40" s="14" t="s">
        <v>53</v>
      </c>
    </row>
    <row r="41" spans="1:1" x14ac:dyDescent="0.25">
      <c r="A41" s="14" t="s">
        <v>54</v>
      </c>
    </row>
    <row r="42" spans="1:1" x14ac:dyDescent="0.25">
      <c r="A42" s="14" t="s">
        <v>55</v>
      </c>
    </row>
    <row r="43" spans="1:1" x14ac:dyDescent="0.25">
      <c r="A43" s="14" t="s">
        <v>56</v>
      </c>
    </row>
    <row r="44" spans="1:1" x14ac:dyDescent="0.25">
      <c r="A44" s="14" t="s">
        <v>57</v>
      </c>
    </row>
    <row r="45" spans="1:1" x14ac:dyDescent="0.25">
      <c r="A45" s="14" t="s">
        <v>58</v>
      </c>
    </row>
    <row r="46" spans="1:1" x14ac:dyDescent="0.25">
      <c r="A46" s="14" t="s">
        <v>59</v>
      </c>
    </row>
    <row r="47" spans="1:1" x14ac:dyDescent="0.25">
      <c r="A47" s="14" t="s">
        <v>60</v>
      </c>
    </row>
    <row r="48" spans="1:1" x14ac:dyDescent="0.25">
      <c r="A48" s="14" t="s">
        <v>61</v>
      </c>
    </row>
    <row r="49" spans="1:1" x14ac:dyDescent="0.25">
      <c r="A49" s="14" t="s">
        <v>62</v>
      </c>
    </row>
    <row r="50" spans="1:1" x14ac:dyDescent="0.25">
      <c r="A50" s="14" t="s">
        <v>63</v>
      </c>
    </row>
    <row r="51" spans="1:1" x14ac:dyDescent="0.25">
      <c r="A51" s="14" t="s">
        <v>64</v>
      </c>
    </row>
    <row r="52" spans="1:1" x14ac:dyDescent="0.25">
      <c r="A52" s="14" t="s">
        <v>65</v>
      </c>
    </row>
    <row r="53" spans="1:1" x14ac:dyDescent="0.25">
      <c r="A53" s="14" t="s">
        <v>66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2020 Flexible Capacity Requirement Assessment Data Request</ISOSummary>
    <ISOGroupSequence xmlns="2613f182-e424-487f-ac7f-33bed2fc986a" xsi:nil="true"/>
    <PostDate xmlns="2613f182-e424-487f-ac7f-33bed2fc986a">2018-11-29T19:36:38+00:00</PostDate>
    <Content_x0020_Owner xmlns="2613f182-e424-487f-ac7f-33bed2fc986a">
      <UserInfo>
        <DisplayName>Almeida, Keoni</DisplayName>
        <AccountId>90</AccountId>
        <AccountType/>
      </UserInfo>
    </Content_x0020_Owner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Not Archived</ISOArchived>
    <IsPublished xmlns="2613f182-e424-487f-ac7f-33bed2fc986a">true</IsPublished>
    <ISOOwner xmlns="2613f182-e424-487f-ac7f-33bed2fc986a">Almeida, Keoni</ISOOwner>
    <ISOContributor xmlns="2613f182-e424-487f-ac7f-33bed2fc986a">
      <UserInfo>
        <DisplayName>Cross, Jody</DisplayName>
        <AccountId>96</AccountId>
        <AccountType/>
      </UserInfo>
    </ISOContributor>
    <TaxCatchAll xmlns="2613f182-e424-487f-ac7f-33bed2fc986a">
      <Value>5</Value>
      <Value>1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Stakeholder processes</TermName>
          <TermId xmlns="http://schemas.microsoft.com/office/infopath/2007/PartnerControls">71659ab1-dac7-419e-9529-abc47c232b66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Cross, Jody</DisplayName>
        <AccountId>96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Not Archived</TermName>
          <TermId xmlns="http://schemas.microsoft.com/office/infopath/2007/PartnerControls">d4ac4999-fa66-470b-a400-7ab6671d1fab</TermId>
        </TermInfo>
      </Terms>
    </m9e70a6096144fc698577b786817f2be>
    <ISOExtract xmlns="2613f182-e424-487f-ac7f-33bed2fc986a" xsi:nil="true"/>
    <Orig_x0020_Post_x0020_Date xmlns="5bcbeff6-7c02-4b0f-b125-f1b3d566cc14">2016-12-07T16:01:59+00:00</Orig_x0020_Post_x0020_Date>
    <Document_x0020_Type xmlns="5bcbeff6-7c02-4b0f-b125-f1b3d566cc14">Report</Document_x0020_Type>
    <ContentReviewInterval xmlns="5bcbeff6-7c02-4b0f-b125-f1b3d566cc14">24</ContentReviewInterval>
    <ParentISOGroups xmlns="5bcbeff6-7c02-4b0f-b125-f1b3d566cc14">Flexible capacity needs assessment process for 2020|2ad727e9-7d22-431c-bfaa-892feee960e3</ParentISOGroups>
    <News_x0020_Release xmlns="5bcbeff6-7c02-4b0f-b125-f1b3d566cc14">false</News_x0020_Release>
    <Market_x0020_Notice xmlns="5bcbeff6-7c02-4b0f-b125-f1b3d566cc14">false</Market_x0020_Notice>
    <IsDisabled xmlns="5bcbeff6-7c02-4b0f-b125-f1b3d566cc14">false</IsDisabled>
    <CrawlableUniqueID xmlns="5bcbeff6-7c02-4b0f-b125-f1b3d566cc14">2ee389e6-7ac1-44e0-9eee-8985e03926a0</CrawlableUniqueID>
  </documentManagement>
</p:properties>
</file>

<file path=customXml/itemProps1.xml><?xml version="1.0" encoding="utf-8"?>
<ds:datastoreItem xmlns:ds="http://schemas.openxmlformats.org/officeDocument/2006/customXml" ds:itemID="{643E222F-163F-456B-8E5C-E888020CC704}"/>
</file>

<file path=customXml/itemProps2.xml><?xml version="1.0" encoding="utf-8"?>
<ds:datastoreItem xmlns:ds="http://schemas.openxmlformats.org/officeDocument/2006/customXml" ds:itemID="{F8782AEA-B3B0-4703-9D89-332C2A99A637}"/>
</file>

<file path=customXml/itemProps3.xml><?xml version="1.0" encoding="utf-8"?>
<ds:datastoreItem xmlns:ds="http://schemas.openxmlformats.org/officeDocument/2006/customXml" ds:itemID="{7E5F4F4F-E1E5-4C3A-B549-62C034B5B63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Instructions</vt:lpstr>
      <vt:lpstr>Contact Information</vt:lpstr>
      <vt:lpstr>CAISO MW by Tech</vt:lpstr>
      <vt:lpstr>Non-CAISO MW by Tech</vt:lpstr>
      <vt:lpstr>Behind-the-meter PV</vt:lpstr>
      <vt:lpstr>MSS Load Following</vt:lpstr>
      <vt:lpstr>CAISO CREZ Summary</vt:lpstr>
      <vt:lpstr>Non-CAISO CREZ Summary</vt:lpstr>
      <vt:lpstr>CREZ list</vt:lpstr>
      <vt:lpstr>BMP</vt:lpstr>
      <vt:lpstr>caiso_mw</vt:lpstr>
      <vt:lpstr>mss_load_following</vt:lpstr>
      <vt:lpstr>non_caiso_mw</vt:lpstr>
      <vt:lpstr>sum_caiso_mw</vt:lpstr>
      <vt:lpstr>sum_mss_load_following</vt:lpstr>
      <vt:lpstr>sum_non_caiso_mw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Flexible Capacity Requirement Assessment Data Request Template</dc:title>
  <dc:creator/>
  <cp:lastModifiedBy/>
  <dcterms:created xsi:type="dcterms:W3CDTF">2016-12-07T16:00:08Z</dcterms:created>
  <dcterms:modified xsi:type="dcterms:W3CDTF">2018-11-29T16:32:44Z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0x0101000BEF1A1EAF553945AAFC1DE188AA7EC100496CDC402DE9B8469629C69FFFFA4218</vt:lpwstr>
  </property>
  <property fmtid="{D5CDD505-2E9C-101B-9397-08002B2CF9AE}" pid="3" name="ISOGroup">
    <vt:lpwstr/>
  </property>
  <property fmtid="{D5CDD505-2E9C-101B-9397-08002B2CF9AE}" pid="4" name="ISOArchive">
    <vt:lpwstr>1;#Not Archived|d4ac4999-fa66-470b-a400-7ab6671d1fab</vt:lpwstr>
  </property>
  <property fmtid="{D5CDD505-2E9C-101B-9397-08002B2CF9AE}" pid="5" name="ISOTopic">
    <vt:lpwstr>5;#Stakeholder processes|71659ab1-dac7-419e-9529-abc47c232b66</vt:lpwstr>
  </property>
  <property fmtid="{D5CDD505-2E9C-101B-9397-08002B2CF9AE}" pid="6" name="ISOKeywords">
    <vt:lpwstr/>
  </property>
</Properties>
</file>