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225" windowWidth="14805" windowHeight="7890"/>
  </bookViews>
  <sheets>
    <sheet name="Table 2" sheetId="3" r:id="rId1"/>
    <sheet name="Price_Impact_A" sheetId="2" r:id="rId2"/>
    <sheet name="Price_Impact_B" sheetId="1" r:id="rId3"/>
    <sheet name="Bid_Mitigation" sheetId="4" r:id="rId4"/>
  </sheets>
  <definedNames>
    <definedName name="_AMO_UniqueIdentifier" hidden="1">"'412cb587-3c2f-426c-b1d6-780418947f94'"</definedName>
    <definedName name="_xlnm._FilterDatabase" localSheetId="1" hidden="1">Price_Impact_A!$A$4:$H$6</definedName>
    <definedName name="_xlnm._FilterDatabase" localSheetId="2" hidden="1">Price_Impact_B!$A$4:$H$4</definedName>
  </definedNames>
  <calcPr calcId="162913"/>
</workbook>
</file>

<file path=xl/calcChain.xml><?xml version="1.0" encoding="utf-8"?>
<calcChain xmlns="http://schemas.openxmlformats.org/spreadsheetml/2006/main">
  <c r="C6" i="4" l="1"/>
  <c r="D6" i="4"/>
  <c r="E6" i="4"/>
</calcChain>
</file>

<file path=xl/sharedStrings.xml><?xml version="1.0" encoding="utf-8"?>
<sst xmlns="http://schemas.openxmlformats.org/spreadsheetml/2006/main" count="930" uniqueCount="77">
  <si>
    <t>Number</t>
  </si>
  <si>
    <t>Market Type</t>
  </si>
  <si>
    <t>Reason</t>
  </si>
  <si>
    <t>Location</t>
  </si>
  <si>
    <t>Local Reliability Area</t>
  </si>
  <si>
    <t>Trade Date</t>
  </si>
  <si>
    <t>MW</t>
  </si>
  <si>
    <t>Commitment</t>
  </si>
  <si>
    <t>INC_DEC</t>
  </si>
  <si>
    <t>Hours</t>
  </si>
  <si>
    <t>Begin Time</t>
  </si>
  <si>
    <t>End Time</t>
  </si>
  <si>
    <t>Total MWH</t>
  </si>
  <si>
    <t>CC6470 INC</t>
  </si>
  <si>
    <t>CC6470 DEC</t>
  </si>
  <si>
    <t>CC6482</t>
  </si>
  <si>
    <t>CC6488</t>
  </si>
  <si>
    <t>CC6620</t>
  </si>
  <si>
    <t>RT</t>
  </si>
  <si>
    <t>SCE</t>
  </si>
  <si>
    <t>LA Basin</t>
  </si>
  <si>
    <t>Yes</t>
  </si>
  <si>
    <t>INC</t>
  </si>
  <si>
    <t>No</t>
  </si>
  <si>
    <t>Bay Area</t>
  </si>
  <si>
    <t>Fresno</t>
  </si>
  <si>
    <t>Software Limitation</t>
  </si>
  <si>
    <t>Trade Hour</t>
  </si>
  <si>
    <t>Interval</t>
  </si>
  <si>
    <t>Market LMP</t>
  </si>
  <si>
    <t>Eligible Flag</t>
  </si>
  <si>
    <t>Calculated LMP</t>
  </si>
  <si>
    <t>Change in LMP</t>
  </si>
  <si>
    <t>Table 8: Price Impact Analysis Information for Pricing Node A in PGAE LAP</t>
  </si>
  <si>
    <t>Table 9: Price Impact Analysis Information for Pricing Node B in SCE LAP</t>
  </si>
  <si>
    <t>San Diego-IV</t>
  </si>
  <si>
    <t>Min Load cost</t>
  </si>
  <si>
    <t>Startup Cost</t>
  </si>
  <si>
    <t xml:space="preserve">CC6470 </t>
  </si>
  <si>
    <t>ED MWH (INC/DEC)</t>
  </si>
  <si>
    <t>Type</t>
  </si>
  <si>
    <t xml:space="preserve">Number of Resources </t>
  </si>
  <si>
    <t>Costs without Bid Mitigation</t>
  </si>
  <si>
    <t>Costs with Bid Mitigation</t>
  </si>
  <si>
    <t>Cost Savings</t>
  </si>
  <si>
    <t>Total</t>
  </si>
  <si>
    <t>Table 10: Exceptional Dispatch Bid Mitigation Analysis Information</t>
  </si>
  <si>
    <t>Humboldt</t>
  </si>
  <si>
    <t>Unit Testing</t>
  </si>
  <si>
    <t xml:space="preserve">California Independent System Operator Corporation      Exceptional Dispatch Report </t>
  </si>
  <si>
    <t>DEC</t>
  </si>
  <si>
    <t>NONTMOD</t>
  </si>
  <si>
    <t>Planned Transmission Outage</t>
  </si>
  <si>
    <t>PGAE</t>
  </si>
  <si>
    <t>SDGE</t>
  </si>
  <si>
    <t>NA</t>
  </si>
  <si>
    <t>Voltage Support</t>
  </si>
  <si>
    <t>Reliability Assessment</t>
  </si>
  <si>
    <t>Sierra</t>
  </si>
  <si>
    <t>30 - 45</t>
  </si>
  <si>
    <t>Stockton</t>
  </si>
  <si>
    <t>Market Disruption</t>
  </si>
  <si>
    <t>Intertie</t>
  </si>
  <si>
    <t>15 - 30</t>
  </si>
  <si>
    <t>15 - 60</t>
  </si>
  <si>
    <t>20 - 40</t>
  </si>
  <si>
    <t>Incomplete or Inaccurate Transmission</t>
  </si>
  <si>
    <t>Other Reliability Requirement</t>
  </si>
  <si>
    <t>15 - 45</t>
  </si>
  <si>
    <t>Chart 2: Table of Exceptional Dispatches for January 2022</t>
  </si>
  <si>
    <t>NCNB</t>
  </si>
  <si>
    <t>Load Forecast Uncertainty</t>
  </si>
  <si>
    <t>46 - 49</t>
  </si>
  <si>
    <t>18 - 44</t>
  </si>
  <si>
    <t>Ramping Capacity</t>
  </si>
  <si>
    <t>14 - 45</t>
  </si>
  <si>
    <t>75 - 250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</si>
</sst>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0.00_);\(&quot;$&quot;#,##0.00\)"/>
    <numFmt numFmtId="8" formatCode="&quot;$&quot;#,##0.00_);[Red]\(&quot;$&quot;#,##0.00\)"/>
    <numFmt numFmtId="44" formatCode="_(&quot;$&quot;* #,##0.00_);_(&quot;$&quot;* \(#,##0.00\);_(&quot;$&quot;* &quot;-&quot;??_);_(@_)"/>
    <numFmt numFmtId="164" formatCode="[$-409]d\-mmm\-yy;@"/>
    <numFmt numFmtId="165" formatCode="h:mm;@"/>
    <numFmt numFmtId="172" formatCode="_(&quot;$&quot;* #,##0_);_(&quot;$&quot;* \(#,##0\);_(&quot;$&quot;* &quot;-&quot;??_);_(@_)"/>
  </numFmts>
  <fonts count="6" x14ac:knownFonts="1">
    <font>
      <sz val="11"/>
      <color theme="1"/>
      <name val="Calibri"/>
      <family val="2"/>
      <scheme val="minor"/>
    </font>
    <font>
      <sz val="10"/>
      <name val="Arial"/>
      <family val="2"/>
    </font>
    <font>
      <sz val="11"/>
      <color theme="1"/>
      <name val="Calibri"/>
      <family val="2"/>
      <scheme val="minor"/>
    </font>
    <font>
      <b/>
      <sz val="12"/>
      <color theme="1"/>
      <name val="Arial"/>
      <family val="2"/>
    </font>
    <font>
      <sz val="10"/>
      <color theme="1"/>
      <name val="Arial"/>
      <family val="2"/>
    </font>
    <font>
      <b/>
      <sz val="10"/>
      <color theme="1"/>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2" fillId="0" borderId="0" applyFont="0" applyFill="0" applyBorder="0" applyAlignment="0" applyProtection="0"/>
  </cellStyleXfs>
  <cellXfs count="46">
    <xf numFmtId="0" fontId="0" fillId="0" borderId="0" xfId="0"/>
    <xf numFmtId="164" fontId="0" fillId="0" borderId="0" xfId="0" applyNumberFormat="1"/>
    <xf numFmtId="165" fontId="0" fillId="0" borderId="0" xfId="0" applyNumberFormat="1"/>
    <xf numFmtId="2" fontId="0" fillId="0" borderId="0" xfId="0" applyNumberFormat="1"/>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1" fillId="0" borderId="1" xfId="0" applyNumberFormat="1" applyFont="1" applyBorder="1" applyAlignment="1">
      <alignment horizontal="center" vertical="center"/>
    </xf>
    <xf numFmtId="7" fontId="1" fillId="0" borderId="1" xfId="1" quotePrefix="1" applyNumberFormat="1" applyFont="1" applyBorder="1" applyAlignment="1">
      <alignment horizontal="center" vertical="center"/>
    </xf>
    <xf numFmtId="7" fontId="1" fillId="0" borderId="1" xfId="1" applyNumberFormat="1" applyFont="1" applyBorder="1" applyAlignment="1">
      <alignment horizontal="center" vertical="center"/>
    </xf>
    <xf numFmtId="7" fontId="1" fillId="0" borderId="1" xfId="0" applyNumberFormat="1" applyFont="1" applyBorder="1" applyAlignment="1">
      <alignment horizontal="center" vertical="center"/>
    </xf>
    <xf numFmtId="0" fontId="3" fillId="0" borderId="0" xfId="0" applyFont="1"/>
    <xf numFmtId="0" fontId="3" fillId="0" borderId="0" xfId="0" applyFont="1" applyAlignment="1">
      <alignment horizontal="center"/>
    </xf>
    <xf numFmtId="7" fontId="0" fillId="0" borderId="0" xfId="0" applyNumberFormat="1"/>
    <xf numFmtId="39" fontId="0" fillId="0" borderId="0" xfId="0" applyNumberFormat="1"/>
    <xf numFmtId="39" fontId="1" fillId="0" borderId="1" xfId="1" applyNumberFormat="1" applyFont="1" applyBorder="1" applyAlignment="1">
      <alignment horizontal="center" vertical="center"/>
    </xf>
    <xf numFmtId="0" fontId="0" fillId="0" borderId="1" xfId="0" applyBorder="1" applyAlignment="1">
      <alignment wrapText="1"/>
    </xf>
    <xf numFmtId="0" fontId="0" fillId="0" borderId="1" xfId="0" applyBorder="1"/>
    <xf numFmtId="0" fontId="0" fillId="0" borderId="0" xfId="0" applyAlignment="1">
      <alignment wrapText="1"/>
    </xf>
    <xf numFmtId="0" fontId="0" fillId="0" borderId="2" xfId="0" applyBorder="1" applyAlignment="1">
      <alignment wrapText="1"/>
    </xf>
    <xf numFmtId="165" fontId="0" fillId="0" borderId="2" xfId="0" applyNumberFormat="1" applyBorder="1" applyAlignment="1">
      <alignment wrapText="1"/>
    </xf>
    <xf numFmtId="2" fontId="0" fillId="0" borderId="2" xfId="0" applyNumberFormat="1" applyBorder="1" applyAlignment="1">
      <alignment wrapText="1"/>
    </xf>
    <xf numFmtId="8" fontId="0" fillId="0" borderId="0" xfId="0" applyNumberFormat="1"/>
    <xf numFmtId="0" fontId="0" fillId="0" borderId="0" xfId="0" applyNumberFormat="1"/>
    <xf numFmtId="14" fontId="0" fillId="0" borderId="0" xfId="0" applyNumberFormat="1"/>
    <xf numFmtId="14" fontId="1" fillId="0" borderId="1" xfId="0" applyNumberFormat="1" applyFont="1" applyBorder="1" applyAlignment="1">
      <alignment horizontal="center" vertical="center"/>
    </xf>
    <xf numFmtId="2" fontId="1" fillId="0" borderId="1" xfId="1" quotePrefix="1" applyNumberFormat="1" applyFont="1" applyBorder="1" applyAlignment="1">
      <alignment horizontal="center" vertical="center"/>
    </xf>
    <xf numFmtId="2" fontId="1" fillId="0" borderId="1" xfId="0" applyNumberFormat="1" applyFont="1" applyBorder="1" applyAlignment="1">
      <alignment horizontal="center" vertical="center"/>
    </xf>
    <xf numFmtId="14" fontId="0" fillId="0" borderId="2" xfId="0" applyNumberFormat="1" applyBorder="1" applyAlignment="1">
      <alignment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quotePrefix="1" applyNumberFormat="1" applyFont="1" applyBorder="1" applyAlignment="1">
      <alignment horizontal="center" vertical="center"/>
    </xf>
    <xf numFmtId="2" fontId="4" fillId="0" borderId="1" xfId="0" quotePrefix="1" applyNumberFormat="1" applyFont="1" applyBorder="1" applyAlignment="1">
      <alignment horizontal="center" vertical="center"/>
    </xf>
    <xf numFmtId="172" fontId="0" fillId="0" borderId="1" xfId="0" quotePrefix="1" applyNumberFormat="1" applyBorder="1"/>
    <xf numFmtId="0" fontId="4" fillId="0" borderId="1" xfId="0" applyFont="1" applyBorder="1"/>
    <xf numFmtId="0" fontId="4" fillId="0" borderId="1" xfId="0" quotePrefix="1" applyNumberFormat="1" applyFont="1" applyBorder="1"/>
    <xf numFmtId="14" fontId="4" fillId="0" borderId="1" xfId="0" applyNumberFormat="1" applyFont="1" applyBorder="1"/>
    <xf numFmtId="165" fontId="4" fillId="0" borderId="1" xfId="0" applyNumberFormat="1" applyFont="1" applyBorder="1"/>
    <xf numFmtId="2" fontId="4" fillId="0" borderId="1" xfId="0" quotePrefix="1" applyNumberFormat="1" applyFont="1" applyBorder="1"/>
    <xf numFmtId="0" fontId="4" fillId="0" borderId="1" xfId="0" quotePrefix="1" applyNumberFormat="1" applyFont="1" applyFill="1" applyBorder="1"/>
    <xf numFmtId="0" fontId="4" fillId="0" borderId="1" xfId="0" quotePrefix="1" applyNumberFormat="1" applyFont="1" applyBorder="1" applyAlignment="1">
      <alignment horizontal="left"/>
    </xf>
    <xf numFmtId="172" fontId="0" fillId="0" borderId="0" xfId="0" applyNumberFormat="1"/>
    <xf numFmtId="0" fontId="0" fillId="0" borderId="1" xfId="0" applyNumberFormat="1" applyBorder="1"/>
    <xf numFmtId="0" fontId="5" fillId="0" borderId="1" xfId="0" applyFont="1" applyBorder="1" applyAlignment="1">
      <alignment horizontal="center" vertical="center"/>
    </xf>
    <xf numFmtId="0" fontId="5" fillId="0" borderId="1" xfId="0" applyFont="1" applyBorder="1" applyAlignment="1">
      <alignment horizontal="center"/>
    </xf>
    <xf numFmtId="0" fontId="5" fillId="0" borderId="2" xfId="0" applyFont="1" applyBorder="1" applyAlignment="1">
      <alignment horizontal="center" vertical="center"/>
    </xf>
    <xf numFmtId="0" fontId="5" fillId="0" borderId="2" xfId="0"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V136"/>
  <sheetViews>
    <sheetView tabSelected="1" zoomScale="80" zoomScaleNormal="80" workbookViewId="0">
      <selection sqref="A1:V1"/>
    </sheetView>
  </sheetViews>
  <sheetFormatPr defaultColWidth="5.7109375" defaultRowHeight="15" x14ac:dyDescent="0.25"/>
  <cols>
    <col min="1" max="1" width="5.7109375" bestFit="1" customWidth="1"/>
    <col min="2" max="2" width="7.7109375" customWidth="1"/>
    <col min="3" max="3" width="50.5703125" bestFit="1" customWidth="1"/>
    <col min="4" max="4" width="8.7109375" customWidth="1"/>
    <col min="5" max="5" width="23.28515625" customWidth="1"/>
    <col min="6" max="6" width="12.28515625" style="23" customWidth="1"/>
    <col min="7" max="7" width="12.42578125" bestFit="1" customWidth="1"/>
    <col min="8" max="9" width="5.7109375" customWidth="1"/>
    <col min="10" max="10" width="7.5703125" customWidth="1"/>
    <col min="11" max="11" width="12.140625" style="2" bestFit="1" customWidth="1"/>
    <col min="12" max="12" width="10.140625" style="2" customWidth="1"/>
    <col min="13" max="13" width="10.85546875" style="3" customWidth="1"/>
    <col min="14" max="14" width="13.85546875" style="3" customWidth="1"/>
    <col min="15" max="15" width="12.5703125" style="3" customWidth="1"/>
    <col min="16" max="16" width="14.5703125" style="3" customWidth="1"/>
    <col min="17" max="17" width="13" style="3" customWidth="1"/>
    <col min="18" max="18" width="11.5703125" style="3" customWidth="1"/>
    <col min="19" max="19" width="12.28515625" style="3" customWidth="1"/>
    <col min="20" max="20" width="11.42578125" style="3" customWidth="1"/>
    <col min="21" max="21" width="11.28515625" style="3" customWidth="1"/>
    <col min="22" max="22" width="11.140625" style="3" customWidth="1"/>
  </cols>
  <sheetData>
    <row r="1" spans="1:22" ht="33.75" customHeight="1" x14ac:dyDescent="0.25">
      <c r="A1" s="42" t="s">
        <v>49</v>
      </c>
      <c r="B1" s="43"/>
      <c r="C1" s="43"/>
      <c r="D1" s="43"/>
      <c r="E1" s="43"/>
      <c r="F1" s="43"/>
      <c r="G1" s="43"/>
      <c r="H1" s="43"/>
      <c r="I1" s="43"/>
      <c r="J1" s="43"/>
      <c r="K1" s="43"/>
      <c r="L1" s="43"/>
      <c r="M1" s="43"/>
      <c r="N1" s="43"/>
      <c r="O1" s="43"/>
      <c r="P1" s="43"/>
      <c r="Q1" s="43"/>
      <c r="R1" s="43"/>
      <c r="S1" s="43"/>
      <c r="T1" s="43"/>
      <c r="U1" s="43"/>
      <c r="V1" s="43"/>
    </row>
    <row r="2" spans="1:22" x14ac:dyDescent="0.25">
      <c r="A2" s="44" t="s">
        <v>69</v>
      </c>
      <c r="B2" s="45"/>
      <c r="C2" s="45"/>
      <c r="D2" s="45"/>
      <c r="E2" s="45"/>
      <c r="F2" s="45"/>
      <c r="G2" s="45"/>
      <c r="H2" s="45"/>
      <c r="I2" s="45"/>
      <c r="J2" s="45"/>
      <c r="K2" s="45"/>
      <c r="L2" s="45"/>
      <c r="M2" s="45"/>
      <c r="N2" s="45"/>
      <c r="O2" s="45"/>
      <c r="P2" s="45"/>
      <c r="Q2" s="45"/>
      <c r="R2" s="45"/>
      <c r="S2" s="45"/>
      <c r="T2" s="45"/>
      <c r="U2" s="45"/>
      <c r="V2" s="45"/>
    </row>
    <row r="3" spans="1:22" ht="45" x14ac:dyDescent="0.25">
      <c r="A3" s="18" t="s">
        <v>0</v>
      </c>
      <c r="B3" s="18" t="s">
        <v>1</v>
      </c>
      <c r="C3" s="18" t="s">
        <v>2</v>
      </c>
      <c r="D3" s="18" t="s">
        <v>3</v>
      </c>
      <c r="E3" s="18" t="s">
        <v>4</v>
      </c>
      <c r="F3" s="27" t="s">
        <v>5</v>
      </c>
      <c r="G3" s="18" t="s">
        <v>6</v>
      </c>
      <c r="H3" s="18" t="s">
        <v>7</v>
      </c>
      <c r="I3" s="18" t="s">
        <v>8</v>
      </c>
      <c r="J3" s="18" t="s">
        <v>9</v>
      </c>
      <c r="K3" s="19" t="s">
        <v>10</v>
      </c>
      <c r="L3" s="19" t="s">
        <v>11</v>
      </c>
      <c r="M3" s="20" t="s">
        <v>12</v>
      </c>
      <c r="N3" s="20" t="s">
        <v>36</v>
      </c>
      <c r="O3" s="20" t="s">
        <v>37</v>
      </c>
      <c r="P3" s="20" t="s">
        <v>38</v>
      </c>
      <c r="Q3" s="20" t="s">
        <v>39</v>
      </c>
      <c r="R3" s="20" t="s">
        <v>13</v>
      </c>
      <c r="S3" s="20" t="s">
        <v>14</v>
      </c>
      <c r="T3" s="20" t="s">
        <v>15</v>
      </c>
      <c r="U3" s="20" t="s">
        <v>16</v>
      </c>
      <c r="V3" s="20" t="s">
        <v>17</v>
      </c>
    </row>
    <row r="4" spans="1:22" x14ac:dyDescent="0.25">
      <c r="A4" s="33">
        <v>1</v>
      </c>
      <c r="B4" s="34" t="s">
        <v>18</v>
      </c>
      <c r="C4" s="34" t="s">
        <v>66</v>
      </c>
      <c r="D4" s="34" t="s">
        <v>53</v>
      </c>
      <c r="E4" s="34" t="s">
        <v>70</v>
      </c>
      <c r="F4" s="35">
        <v>44579</v>
      </c>
      <c r="G4" s="39">
        <v>60</v>
      </c>
      <c r="H4" s="34" t="s">
        <v>23</v>
      </c>
      <c r="I4" s="34" t="s">
        <v>50</v>
      </c>
      <c r="J4" s="34">
        <v>2</v>
      </c>
      <c r="K4" s="36">
        <v>44579.361111111109</v>
      </c>
      <c r="L4" s="36">
        <v>44579.40625</v>
      </c>
      <c r="M4" s="37">
        <v>-12.8333338</v>
      </c>
      <c r="N4" s="37">
        <v>0</v>
      </c>
      <c r="O4" s="37">
        <v>0</v>
      </c>
      <c r="P4" s="37">
        <v>416.24299554700002</v>
      </c>
      <c r="Q4" s="37">
        <v>-17.1250006</v>
      </c>
      <c r="R4" s="37">
        <v>0</v>
      </c>
      <c r="S4" s="37">
        <v>533.59775207300004</v>
      </c>
      <c r="T4" s="37">
        <v>0</v>
      </c>
      <c r="U4" s="37">
        <v>-876.82167990000005</v>
      </c>
      <c r="V4" s="37">
        <v>0</v>
      </c>
    </row>
    <row r="5" spans="1:22" x14ac:dyDescent="0.25">
      <c r="A5" s="33">
        <v>2</v>
      </c>
      <c r="B5" s="34" t="s">
        <v>18</v>
      </c>
      <c r="C5" s="34" t="s">
        <v>71</v>
      </c>
      <c r="D5" s="34" t="s">
        <v>19</v>
      </c>
      <c r="E5" s="34" t="s">
        <v>20</v>
      </c>
      <c r="F5" s="35">
        <v>44589</v>
      </c>
      <c r="G5" s="39">
        <v>46</v>
      </c>
      <c r="H5" s="34" t="s">
        <v>23</v>
      </c>
      <c r="I5" s="34" t="s">
        <v>22</v>
      </c>
      <c r="J5" s="34">
        <v>2</v>
      </c>
      <c r="K5" s="36">
        <v>44589.708333333336</v>
      </c>
      <c r="L5" s="36">
        <v>44589.791666666664</v>
      </c>
      <c r="M5" s="37">
        <v>-10.331666971000001</v>
      </c>
      <c r="N5" s="37">
        <v>7874.61</v>
      </c>
      <c r="O5" s="37">
        <v>0</v>
      </c>
      <c r="P5" s="37">
        <v>1036.302370465</v>
      </c>
      <c r="Q5" s="37">
        <v>0.105</v>
      </c>
      <c r="R5" s="37">
        <v>-5.9975978999999997</v>
      </c>
      <c r="S5" s="37">
        <v>0</v>
      </c>
      <c r="T5" s="37">
        <v>-0.4672521</v>
      </c>
      <c r="U5" s="37">
        <v>0</v>
      </c>
      <c r="V5" s="37">
        <v>0</v>
      </c>
    </row>
    <row r="6" spans="1:22" x14ac:dyDescent="0.25">
      <c r="A6" s="33">
        <v>3</v>
      </c>
      <c r="B6" s="34" t="s">
        <v>18</v>
      </c>
      <c r="C6" s="34" t="s">
        <v>61</v>
      </c>
      <c r="D6" s="34" t="s">
        <v>53</v>
      </c>
      <c r="E6" s="34" t="s">
        <v>24</v>
      </c>
      <c r="F6" s="35">
        <v>44575</v>
      </c>
      <c r="G6" s="39">
        <v>295</v>
      </c>
      <c r="H6" s="34" t="s">
        <v>23</v>
      </c>
      <c r="I6" s="34" t="s">
        <v>50</v>
      </c>
      <c r="J6" s="34">
        <v>1</v>
      </c>
      <c r="K6" s="36">
        <v>44575.003472222219</v>
      </c>
      <c r="L6" s="36">
        <v>44575.041666666664</v>
      </c>
      <c r="M6" s="37">
        <v>-12.388471996</v>
      </c>
      <c r="N6" s="37">
        <v>-4269.0783333359996</v>
      </c>
      <c r="O6" s="37">
        <v>0</v>
      </c>
      <c r="P6" s="37">
        <v>494.80310421299998</v>
      </c>
      <c r="Q6" s="37">
        <v>0</v>
      </c>
      <c r="R6" s="37">
        <v>0</v>
      </c>
      <c r="S6" s="37">
        <v>0</v>
      </c>
      <c r="T6" s="37">
        <v>0</v>
      </c>
      <c r="U6" s="37">
        <v>0</v>
      </c>
      <c r="V6" s="37">
        <v>0</v>
      </c>
    </row>
    <row r="7" spans="1:22" x14ac:dyDescent="0.25">
      <c r="A7" s="33">
        <v>4</v>
      </c>
      <c r="B7" s="34" t="s">
        <v>18</v>
      </c>
      <c r="C7" s="34" t="s">
        <v>61</v>
      </c>
      <c r="D7" s="34" t="s">
        <v>53</v>
      </c>
      <c r="E7" s="34" t="s">
        <v>24</v>
      </c>
      <c r="F7" s="35">
        <v>44575</v>
      </c>
      <c r="G7" s="39">
        <v>585</v>
      </c>
      <c r="H7" s="34" t="s">
        <v>23</v>
      </c>
      <c r="I7" s="34" t="s">
        <v>22</v>
      </c>
      <c r="J7" s="34">
        <v>1</v>
      </c>
      <c r="K7" s="36">
        <v>44575.006944444445</v>
      </c>
      <c r="L7" s="36">
        <v>44575.041666666664</v>
      </c>
      <c r="M7" s="37">
        <v>-12.573784351</v>
      </c>
      <c r="N7" s="37">
        <v>3056.4050000010002</v>
      </c>
      <c r="O7" s="37">
        <v>0</v>
      </c>
      <c r="P7" s="37">
        <v>488.525380095</v>
      </c>
      <c r="Q7" s="37">
        <v>0</v>
      </c>
      <c r="R7" s="37">
        <v>0</v>
      </c>
      <c r="S7" s="37">
        <v>0</v>
      </c>
      <c r="T7" s="37">
        <v>0</v>
      </c>
      <c r="U7" s="37">
        <v>0</v>
      </c>
      <c r="V7" s="37">
        <v>0</v>
      </c>
    </row>
    <row r="8" spans="1:22" x14ac:dyDescent="0.25">
      <c r="A8" s="33">
        <v>5</v>
      </c>
      <c r="B8" s="34" t="s">
        <v>18</v>
      </c>
      <c r="C8" s="34" t="s">
        <v>61</v>
      </c>
      <c r="D8" s="34" t="s">
        <v>53</v>
      </c>
      <c r="E8" s="34" t="s">
        <v>24</v>
      </c>
      <c r="F8" s="35">
        <v>44589</v>
      </c>
      <c r="G8" s="39">
        <v>120</v>
      </c>
      <c r="H8" s="34" t="s">
        <v>23</v>
      </c>
      <c r="I8" s="34" t="s">
        <v>22</v>
      </c>
      <c r="J8" s="34">
        <v>2</v>
      </c>
      <c r="K8" s="36">
        <v>44589.708333333336</v>
      </c>
      <c r="L8" s="36">
        <v>44589.791666666664</v>
      </c>
      <c r="M8" s="37">
        <v>24.61250106</v>
      </c>
      <c r="N8" s="37">
        <v>22419.06</v>
      </c>
      <c r="O8" s="37">
        <v>0</v>
      </c>
      <c r="P8" s="37">
        <v>-254.36840640200001</v>
      </c>
      <c r="Q8" s="37">
        <v>0</v>
      </c>
      <c r="R8" s="37">
        <v>0</v>
      </c>
      <c r="S8" s="37">
        <v>0</v>
      </c>
      <c r="T8" s="37">
        <v>0</v>
      </c>
      <c r="U8" s="37">
        <v>0</v>
      </c>
      <c r="V8" s="37">
        <v>0</v>
      </c>
    </row>
    <row r="9" spans="1:22" x14ac:dyDescent="0.25">
      <c r="A9" s="33">
        <v>6</v>
      </c>
      <c r="B9" s="34" t="s">
        <v>18</v>
      </c>
      <c r="C9" s="34" t="s">
        <v>61</v>
      </c>
      <c r="D9" s="34" t="s">
        <v>19</v>
      </c>
      <c r="E9" s="34" t="s">
        <v>20</v>
      </c>
      <c r="F9" s="35">
        <v>44589</v>
      </c>
      <c r="G9" s="39" t="s">
        <v>72</v>
      </c>
      <c r="H9" s="34" t="s">
        <v>23</v>
      </c>
      <c r="I9" s="34" t="s">
        <v>22</v>
      </c>
      <c r="J9" s="34">
        <v>2</v>
      </c>
      <c r="K9" s="36">
        <v>44589.708333333336</v>
      </c>
      <c r="L9" s="36">
        <v>44589.791666666664</v>
      </c>
      <c r="M9" s="37">
        <v>-125.23231079999999</v>
      </c>
      <c r="N9" s="37">
        <v>35806.145000010001</v>
      </c>
      <c r="O9" s="37">
        <v>0</v>
      </c>
      <c r="P9" s="37">
        <v>7575.9459506849998</v>
      </c>
      <c r="Q9" s="37">
        <v>1.0199999879999999</v>
      </c>
      <c r="R9" s="37">
        <v>-60.961037464999997</v>
      </c>
      <c r="S9" s="37">
        <v>0</v>
      </c>
      <c r="T9" s="37">
        <v>-1.7503935960000001</v>
      </c>
      <c r="U9" s="37">
        <v>0</v>
      </c>
      <c r="V9" s="37">
        <v>0</v>
      </c>
    </row>
    <row r="10" spans="1:22" x14ac:dyDescent="0.25">
      <c r="A10" s="33">
        <v>7</v>
      </c>
      <c r="B10" s="34" t="s">
        <v>18</v>
      </c>
      <c r="C10" s="34" t="s">
        <v>61</v>
      </c>
      <c r="D10" s="34" t="s">
        <v>54</v>
      </c>
      <c r="E10" s="34" t="s">
        <v>35</v>
      </c>
      <c r="F10" s="35">
        <v>44589</v>
      </c>
      <c r="G10" s="39">
        <v>50</v>
      </c>
      <c r="H10" s="34" t="s">
        <v>23</v>
      </c>
      <c r="I10" s="34" t="s">
        <v>22</v>
      </c>
      <c r="J10" s="34">
        <v>2</v>
      </c>
      <c r="K10" s="36">
        <v>44589.711805555555</v>
      </c>
      <c r="L10" s="36">
        <v>44589.791666666664</v>
      </c>
      <c r="M10" s="37">
        <v>39.966759355999997</v>
      </c>
      <c r="N10" s="37">
        <v>29948.100000021001</v>
      </c>
      <c r="O10" s="37">
        <v>0</v>
      </c>
      <c r="P10" s="37">
        <v>-2556.8677085700001</v>
      </c>
      <c r="Q10" s="37">
        <v>0</v>
      </c>
      <c r="R10" s="37">
        <v>0</v>
      </c>
      <c r="S10" s="37">
        <v>0</v>
      </c>
      <c r="T10" s="37">
        <v>0</v>
      </c>
      <c r="U10" s="37">
        <v>0</v>
      </c>
      <c r="V10" s="37">
        <v>0</v>
      </c>
    </row>
    <row r="11" spans="1:22" x14ac:dyDescent="0.25">
      <c r="A11" s="33">
        <v>8</v>
      </c>
      <c r="B11" s="34" t="s">
        <v>18</v>
      </c>
      <c r="C11" s="34" t="s">
        <v>67</v>
      </c>
      <c r="D11" s="34" t="s">
        <v>53</v>
      </c>
      <c r="E11" s="34" t="s">
        <v>25</v>
      </c>
      <c r="F11" s="35">
        <v>44589</v>
      </c>
      <c r="G11" s="39">
        <v>0</v>
      </c>
      <c r="H11" s="34" t="s">
        <v>23</v>
      </c>
      <c r="I11" s="34" t="s">
        <v>50</v>
      </c>
      <c r="J11" s="34">
        <v>2</v>
      </c>
      <c r="K11" s="36">
        <v>44589.75</v>
      </c>
      <c r="L11" s="36">
        <v>44589.833333333336</v>
      </c>
      <c r="M11" s="37">
        <v>-6.7125000000000004</v>
      </c>
      <c r="N11" s="37">
        <v>0</v>
      </c>
      <c r="O11" s="37">
        <v>0</v>
      </c>
      <c r="P11" s="37">
        <v>176.16562561800001</v>
      </c>
      <c r="Q11" s="37">
        <v>-8.0549999999999997</v>
      </c>
      <c r="R11" s="37">
        <v>0</v>
      </c>
      <c r="S11" s="37">
        <v>250.99379999999999</v>
      </c>
      <c r="T11" s="37">
        <v>0</v>
      </c>
      <c r="U11" s="37">
        <v>0</v>
      </c>
      <c r="V11" s="37">
        <v>0</v>
      </c>
    </row>
    <row r="12" spans="1:22" x14ac:dyDescent="0.25">
      <c r="A12" s="33">
        <v>9</v>
      </c>
      <c r="B12" s="34" t="s">
        <v>18</v>
      </c>
      <c r="C12" s="34" t="s">
        <v>67</v>
      </c>
      <c r="D12" s="34" t="s">
        <v>53</v>
      </c>
      <c r="E12" s="34" t="s">
        <v>25</v>
      </c>
      <c r="F12" s="35">
        <v>44589</v>
      </c>
      <c r="G12" s="39">
        <v>0</v>
      </c>
      <c r="H12" s="34" t="s">
        <v>23</v>
      </c>
      <c r="I12" s="34" t="s">
        <v>22</v>
      </c>
      <c r="J12" s="34">
        <v>7</v>
      </c>
      <c r="K12" s="36">
        <v>44589.732638888891</v>
      </c>
      <c r="L12" s="36">
        <v>44590</v>
      </c>
      <c r="M12" s="37">
        <v>-2.6850000000000001</v>
      </c>
      <c r="N12" s="37">
        <v>0</v>
      </c>
      <c r="O12" s="37">
        <v>0</v>
      </c>
      <c r="P12" s="37">
        <v>156.06545047500001</v>
      </c>
      <c r="Q12" s="37">
        <v>0</v>
      </c>
      <c r="R12" s="37">
        <v>0</v>
      </c>
      <c r="S12" s="37">
        <v>0</v>
      </c>
      <c r="T12" s="37">
        <v>0</v>
      </c>
      <c r="U12" s="37">
        <v>0</v>
      </c>
      <c r="V12" s="37">
        <v>0</v>
      </c>
    </row>
    <row r="13" spans="1:22" x14ac:dyDescent="0.25">
      <c r="A13" s="33">
        <v>10</v>
      </c>
      <c r="B13" s="34" t="s">
        <v>18</v>
      </c>
      <c r="C13" s="34" t="s">
        <v>67</v>
      </c>
      <c r="D13" s="34" t="s">
        <v>54</v>
      </c>
      <c r="E13" s="34" t="s">
        <v>35</v>
      </c>
      <c r="F13" s="35">
        <v>44589</v>
      </c>
      <c r="G13" s="39">
        <v>0</v>
      </c>
      <c r="H13" s="34" t="s">
        <v>23</v>
      </c>
      <c r="I13" s="34" t="s">
        <v>50</v>
      </c>
      <c r="J13" s="34">
        <v>4</v>
      </c>
      <c r="K13" s="36">
        <v>44589.715277777781</v>
      </c>
      <c r="L13" s="36">
        <v>44589.875</v>
      </c>
      <c r="M13" s="37">
        <v>-150.85520727100001</v>
      </c>
      <c r="N13" s="37">
        <v>0</v>
      </c>
      <c r="O13" s="37">
        <v>0</v>
      </c>
      <c r="P13" s="37">
        <v>7156.889069801</v>
      </c>
      <c r="Q13" s="37">
        <v>-41.027024419999996</v>
      </c>
      <c r="R13" s="37">
        <v>0</v>
      </c>
      <c r="S13" s="37">
        <v>2107.8709954199999</v>
      </c>
      <c r="T13" s="37">
        <v>0</v>
      </c>
      <c r="U13" s="37">
        <v>0</v>
      </c>
      <c r="V13" s="37">
        <v>0</v>
      </c>
    </row>
    <row r="14" spans="1:22" x14ac:dyDescent="0.25">
      <c r="A14" s="33">
        <v>11</v>
      </c>
      <c r="B14" s="34" t="s">
        <v>18</v>
      </c>
      <c r="C14" s="34" t="s">
        <v>67</v>
      </c>
      <c r="D14" s="34" t="s">
        <v>54</v>
      </c>
      <c r="E14" s="34" t="s">
        <v>35</v>
      </c>
      <c r="F14" s="35">
        <v>44589</v>
      </c>
      <c r="G14" s="39">
        <v>0</v>
      </c>
      <c r="H14" s="34" t="s">
        <v>23</v>
      </c>
      <c r="I14" s="34" t="s">
        <v>22</v>
      </c>
      <c r="J14" s="34">
        <v>3</v>
      </c>
      <c r="K14" s="36">
        <v>44589.875</v>
      </c>
      <c r="L14" s="36">
        <v>44590</v>
      </c>
      <c r="M14" s="37">
        <v>13.230901513999999</v>
      </c>
      <c r="N14" s="37">
        <v>0</v>
      </c>
      <c r="O14" s="37">
        <v>0</v>
      </c>
      <c r="P14" s="37">
        <v>-1056.5945968809999</v>
      </c>
      <c r="Q14" s="37">
        <v>-20.020443589999999</v>
      </c>
      <c r="R14" s="37">
        <v>0</v>
      </c>
      <c r="S14" s="37">
        <v>1021.04262309</v>
      </c>
      <c r="T14" s="37">
        <v>0</v>
      </c>
      <c r="U14" s="37">
        <v>0</v>
      </c>
      <c r="V14" s="37">
        <v>0</v>
      </c>
    </row>
    <row r="15" spans="1:22" x14ac:dyDescent="0.25">
      <c r="A15" s="33">
        <v>12</v>
      </c>
      <c r="B15" s="34" t="s">
        <v>18</v>
      </c>
      <c r="C15" s="34" t="s">
        <v>67</v>
      </c>
      <c r="D15" s="34" t="s">
        <v>54</v>
      </c>
      <c r="E15" s="34" t="s">
        <v>35</v>
      </c>
      <c r="F15" s="35">
        <v>44590</v>
      </c>
      <c r="G15" s="39">
        <v>0</v>
      </c>
      <c r="H15" s="34" t="s">
        <v>23</v>
      </c>
      <c r="I15" s="34" t="s">
        <v>50</v>
      </c>
      <c r="J15" s="34">
        <v>5</v>
      </c>
      <c r="K15" s="36">
        <v>44590.708333333336</v>
      </c>
      <c r="L15" s="36">
        <v>44590.916666666664</v>
      </c>
      <c r="M15" s="37">
        <v>-3.0670833329999998</v>
      </c>
      <c r="N15" s="37">
        <v>0</v>
      </c>
      <c r="O15" s="37">
        <v>0</v>
      </c>
      <c r="P15" s="37">
        <v>203.080505018</v>
      </c>
      <c r="Q15" s="37">
        <v>0</v>
      </c>
      <c r="R15" s="37">
        <v>0</v>
      </c>
      <c r="S15" s="37">
        <v>0</v>
      </c>
      <c r="T15" s="37">
        <v>0</v>
      </c>
      <c r="U15" s="37">
        <v>0</v>
      </c>
      <c r="V15" s="37">
        <v>0</v>
      </c>
    </row>
    <row r="16" spans="1:22" x14ac:dyDescent="0.25">
      <c r="A16" s="33">
        <v>13</v>
      </c>
      <c r="B16" s="34" t="s">
        <v>18</v>
      </c>
      <c r="C16" s="34" t="s">
        <v>67</v>
      </c>
      <c r="D16" s="34" t="s">
        <v>54</v>
      </c>
      <c r="E16" s="34" t="s">
        <v>35</v>
      </c>
      <c r="F16" s="35">
        <v>44590</v>
      </c>
      <c r="G16" s="39">
        <v>0</v>
      </c>
      <c r="H16" s="34" t="s">
        <v>23</v>
      </c>
      <c r="I16" s="34" t="s">
        <v>22</v>
      </c>
      <c r="J16" s="34">
        <v>15</v>
      </c>
      <c r="K16" s="36">
        <v>44590.392361111109</v>
      </c>
      <c r="L16" s="36">
        <v>44591</v>
      </c>
      <c r="M16" s="37">
        <v>3.0712500010000001</v>
      </c>
      <c r="N16" s="37">
        <v>0</v>
      </c>
      <c r="O16" s="37">
        <v>0</v>
      </c>
      <c r="P16" s="37">
        <v>4.4079298850000601</v>
      </c>
      <c r="Q16" s="37">
        <v>0</v>
      </c>
      <c r="R16" s="37">
        <v>0</v>
      </c>
      <c r="S16" s="37">
        <v>0</v>
      </c>
      <c r="T16" s="37">
        <v>0</v>
      </c>
      <c r="U16" s="37">
        <v>0</v>
      </c>
      <c r="V16" s="37">
        <v>0</v>
      </c>
    </row>
    <row r="17" spans="1:22" x14ac:dyDescent="0.25">
      <c r="A17" s="33">
        <v>14</v>
      </c>
      <c r="B17" s="34" t="s">
        <v>18</v>
      </c>
      <c r="C17" s="34" t="s">
        <v>67</v>
      </c>
      <c r="D17" s="34" t="s">
        <v>54</v>
      </c>
      <c r="E17" s="34" t="s">
        <v>35</v>
      </c>
      <c r="F17" s="35">
        <v>44591</v>
      </c>
      <c r="G17" s="39">
        <v>0</v>
      </c>
      <c r="H17" s="34" t="s">
        <v>23</v>
      </c>
      <c r="I17" s="34" t="s">
        <v>50</v>
      </c>
      <c r="J17" s="34">
        <v>17</v>
      </c>
      <c r="K17" s="36">
        <v>44591.291666666664</v>
      </c>
      <c r="L17" s="36">
        <v>44592</v>
      </c>
      <c r="M17" s="37">
        <v>0</v>
      </c>
      <c r="N17" s="37">
        <v>0</v>
      </c>
      <c r="O17" s="37">
        <v>0</v>
      </c>
      <c r="P17" s="37">
        <v>0</v>
      </c>
      <c r="Q17" s="37">
        <v>0</v>
      </c>
      <c r="R17" s="37">
        <v>0</v>
      </c>
      <c r="S17" s="37">
        <v>0</v>
      </c>
      <c r="T17" s="37">
        <v>0</v>
      </c>
      <c r="U17" s="37">
        <v>0</v>
      </c>
      <c r="V17" s="37">
        <v>0</v>
      </c>
    </row>
    <row r="18" spans="1:22" x14ac:dyDescent="0.25">
      <c r="A18" s="33">
        <v>15</v>
      </c>
      <c r="B18" s="34" t="s">
        <v>18</v>
      </c>
      <c r="C18" s="34" t="s">
        <v>67</v>
      </c>
      <c r="D18" s="34" t="s">
        <v>54</v>
      </c>
      <c r="E18" s="34" t="s">
        <v>35</v>
      </c>
      <c r="F18" s="35">
        <v>44591</v>
      </c>
      <c r="G18" s="39">
        <v>0</v>
      </c>
      <c r="H18" s="34" t="s">
        <v>23</v>
      </c>
      <c r="I18" s="34" t="s">
        <v>22</v>
      </c>
      <c r="J18" s="34">
        <v>24</v>
      </c>
      <c r="K18" s="36">
        <v>44591</v>
      </c>
      <c r="L18" s="36">
        <v>44592</v>
      </c>
      <c r="M18" s="37">
        <v>-6.4566666670000004</v>
      </c>
      <c r="N18" s="37">
        <v>0</v>
      </c>
      <c r="O18" s="37">
        <v>0</v>
      </c>
      <c r="P18" s="37">
        <v>529.39802093100002</v>
      </c>
      <c r="Q18" s="37">
        <v>0</v>
      </c>
      <c r="R18" s="37">
        <v>0</v>
      </c>
      <c r="S18" s="37">
        <v>0</v>
      </c>
      <c r="T18" s="37">
        <v>0</v>
      </c>
      <c r="U18" s="37">
        <v>0</v>
      </c>
      <c r="V18" s="37">
        <v>0</v>
      </c>
    </row>
    <row r="19" spans="1:22" x14ac:dyDescent="0.25">
      <c r="A19" s="33">
        <v>16</v>
      </c>
      <c r="B19" s="34" t="s">
        <v>18</v>
      </c>
      <c r="C19" s="34" t="s">
        <v>67</v>
      </c>
      <c r="D19" s="34" t="s">
        <v>54</v>
      </c>
      <c r="E19" s="34" t="s">
        <v>35</v>
      </c>
      <c r="F19" s="35">
        <v>44592</v>
      </c>
      <c r="G19" s="39">
        <v>0</v>
      </c>
      <c r="H19" s="34" t="s">
        <v>23</v>
      </c>
      <c r="I19" s="34" t="s">
        <v>22</v>
      </c>
      <c r="J19" s="34">
        <v>11</v>
      </c>
      <c r="K19" s="36">
        <v>44592</v>
      </c>
      <c r="L19" s="36">
        <v>44592.4375</v>
      </c>
      <c r="M19" s="37">
        <v>-1.210583964</v>
      </c>
      <c r="N19" s="37">
        <v>0</v>
      </c>
      <c r="O19" s="37">
        <v>0</v>
      </c>
      <c r="P19" s="37">
        <v>59.069799029999999</v>
      </c>
      <c r="Q19" s="37">
        <v>0</v>
      </c>
      <c r="R19" s="37">
        <v>0</v>
      </c>
      <c r="S19" s="37">
        <v>0</v>
      </c>
      <c r="T19" s="37">
        <v>0</v>
      </c>
      <c r="U19" s="37">
        <v>0</v>
      </c>
      <c r="V19" s="37">
        <v>0</v>
      </c>
    </row>
    <row r="20" spans="1:22" x14ac:dyDescent="0.25">
      <c r="A20" s="33">
        <v>17</v>
      </c>
      <c r="B20" s="34" t="s">
        <v>18</v>
      </c>
      <c r="C20" s="34" t="s">
        <v>52</v>
      </c>
      <c r="D20" s="34" t="s">
        <v>53</v>
      </c>
      <c r="E20" s="34" t="s">
        <v>24</v>
      </c>
      <c r="F20" s="35">
        <v>44592</v>
      </c>
      <c r="G20" s="39">
        <v>23</v>
      </c>
      <c r="H20" s="34" t="s">
        <v>23</v>
      </c>
      <c r="I20" s="34" t="s">
        <v>22</v>
      </c>
      <c r="J20" s="34">
        <v>3</v>
      </c>
      <c r="K20" s="36">
        <v>44592.729166666664</v>
      </c>
      <c r="L20" s="36">
        <v>44592.854166666664</v>
      </c>
      <c r="M20" s="37">
        <v>0</v>
      </c>
      <c r="N20" s="37">
        <v>17910</v>
      </c>
      <c r="O20" s="37">
        <v>838.61538461999896</v>
      </c>
      <c r="P20" s="37">
        <v>0</v>
      </c>
      <c r="Q20" s="37">
        <v>0</v>
      </c>
      <c r="R20" s="37">
        <v>0</v>
      </c>
      <c r="S20" s="37">
        <v>0</v>
      </c>
      <c r="T20" s="37">
        <v>0</v>
      </c>
      <c r="U20" s="37">
        <v>0</v>
      </c>
      <c r="V20" s="37">
        <v>0</v>
      </c>
    </row>
    <row r="21" spans="1:22" x14ac:dyDescent="0.25">
      <c r="A21" s="33">
        <v>18</v>
      </c>
      <c r="B21" s="34" t="s">
        <v>18</v>
      </c>
      <c r="C21" s="34" t="s">
        <v>52</v>
      </c>
      <c r="D21" s="34" t="s">
        <v>53</v>
      </c>
      <c r="E21" s="34" t="s">
        <v>47</v>
      </c>
      <c r="F21" s="35">
        <v>44571</v>
      </c>
      <c r="G21" s="39">
        <v>15</v>
      </c>
      <c r="H21" s="34" t="s">
        <v>23</v>
      </c>
      <c r="I21" s="34" t="s">
        <v>50</v>
      </c>
      <c r="J21" s="34">
        <v>2</v>
      </c>
      <c r="K21" s="36">
        <v>44571.916666666664</v>
      </c>
      <c r="L21" s="36">
        <v>44572</v>
      </c>
      <c r="M21" s="37">
        <v>-1.1191664429999999</v>
      </c>
      <c r="N21" s="37">
        <v>-3941.5465000019999</v>
      </c>
      <c r="O21" s="37">
        <v>944.98999999199998</v>
      </c>
      <c r="P21" s="37">
        <v>42.803895775000001</v>
      </c>
      <c r="Q21" s="37">
        <v>0</v>
      </c>
      <c r="R21" s="37">
        <v>0</v>
      </c>
      <c r="S21" s="37">
        <v>0</v>
      </c>
      <c r="T21" s="37">
        <v>0</v>
      </c>
      <c r="U21" s="37">
        <v>0</v>
      </c>
      <c r="V21" s="37">
        <v>0</v>
      </c>
    </row>
    <row r="22" spans="1:22" x14ac:dyDescent="0.25">
      <c r="A22" s="33">
        <v>19</v>
      </c>
      <c r="B22" s="34" t="s">
        <v>18</v>
      </c>
      <c r="C22" s="34" t="s">
        <v>52</v>
      </c>
      <c r="D22" s="34" t="s">
        <v>53</v>
      </c>
      <c r="E22" s="34" t="s">
        <v>47</v>
      </c>
      <c r="F22" s="35">
        <v>44571</v>
      </c>
      <c r="G22" s="39">
        <v>15</v>
      </c>
      <c r="H22" s="34" t="s">
        <v>23</v>
      </c>
      <c r="I22" s="34" t="s">
        <v>22</v>
      </c>
      <c r="J22" s="34">
        <v>1</v>
      </c>
      <c r="K22" s="36">
        <v>44571.958333333336</v>
      </c>
      <c r="L22" s="36">
        <v>44572</v>
      </c>
      <c r="M22" s="37">
        <v>-0.67791666699999997</v>
      </c>
      <c r="N22" s="37">
        <v>932.10999999600006</v>
      </c>
      <c r="O22" s="37">
        <v>0</v>
      </c>
      <c r="P22" s="37">
        <v>34.225572016999998</v>
      </c>
      <c r="Q22" s="37">
        <v>0</v>
      </c>
      <c r="R22" s="37">
        <v>0</v>
      </c>
      <c r="S22" s="37">
        <v>0</v>
      </c>
      <c r="T22" s="37">
        <v>0</v>
      </c>
      <c r="U22" s="37">
        <v>0</v>
      </c>
      <c r="V22" s="37">
        <v>0</v>
      </c>
    </row>
    <row r="23" spans="1:22" x14ac:dyDescent="0.25">
      <c r="A23" s="33">
        <v>20</v>
      </c>
      <c r="B23" s="34" t="s">
        <v>18</v>
      </c>
      <c r="C23" s="34" t="s">
        <v>52</v>
      </c>
      <c r="D23" s="34" t="s">
        <v>53</v>
      </c>
      <c r="E23" s="34" t="s">
        <v>47</v>
      </c>
      <c r="F23" s="35">
        <v>44572</v>
      </c>
      <c r="G23" s="39">
        <v>15</v>
      </c>
      <c r="H23" s="34" t="s">
        <v>23</v>
      </c>
      <c r="I23" s="34" t="s">
        <v>50</v>
      </c>
      <c r="J23" s="34">
        <v>24</v>
      </c>
      <c r="K23" s="36">
        <v>44572</v>
      </c>
      <c r="L23" s="36">
        <v>44573</v>
      </c>
      <c r="M23" s="37">
        <v>-0.31749999899999998</v>
      </c>
      <c r="N23" s="37">
        <v>0</v>
      </c>
      <c r="O23" s="37">
        <v>0</v>
      </c>
      <c r="P23" s="37">
        <v>0.90313969699999996</v>
      </c>
      <c r="Q23" s="37">
        <v>0</v>
      </c>
      <c r="R23" s="37">
        <v>0</v>
      </c>
      <c r="S23" s="37">
        <v>0</v>
      </c>
      <c r="T23" s="37">
        <v>0</v>
      </c>
      <c r="U23" s="37">
        <v>0</v>
      </c>
      <c r="V23" s="37">
        <v>0</v>
      </c>
    </row>
    <row r="24" spans="1:22" x14ac:dyDescent="0.25">
      <c r="A24" s="33">
        <v>21</v>
      </c>
      <c r="B24" s="34" t="s">
        <v>18</v>
      </c>
      <c r="C24" s="34" t="s">
        <v>52</v>
      </c>
      <c r="D24" s="34" t="s">
        <v>53</v>
      </c>
      <c r="E24" s="34" t="s">
        <v>47</v>
      </c>
      <c r="F24" s="35">
        <v>44572</v>
      </c>
      <c r="G24" s="39" t="s">
        <v>63</v>
      </c>
      <c r="H24" s="34" t="s">
        <v>23</v>
      </c>
      <c r="I24" s="34" t="s">
        <v>22</v>
      </c>
      <c r="J24" s="34">
        <v>24</v>
      </c>
      <c r="K24" s="36">
        <v>44572</v>
      </c>
      <c r="L24" s="36">
        <v>44573</v>
      </c>
      <c r="M24" s="37">
        <v>6.0495832910000003</v>
      </c>
      <c r="N24" s="37">
        <v>37860.400000032103</v>
      </c>
      <c r="O24" s="37">
        <v>0</v>
      </c>
      <c r="P24" s="37">
        <v>-298.68364463400002</v>
      </c>
      <c r="Q24" s="37">
        <v>0</v>
      </c>
      <c r="R24" s="37">
        <v>0</v>
      </c>
      <c r="S24" s="37">
        <v>0</v>
      </c>
      <c r="T24" s="37">
        <v>0</v>
      </c>
      <c r="U24" s="37">
        <v>-4.9993901919999999</v>
      </c>
      <c r="V24" s="37">
        <v>0</v>
      </c>
    </row>
    <row r="25" spans="1:22" x14ac:dyDescent="0.25">
      <c r="A25" s="33">
        <v>22</v>
      </c>
      <c r="B25" s="34" t="s">
        <v>18</v>
      </c>
      <c r="C25" s="34" t="s">
        <v>52</v>
      </c>
      <c r="D25" s="34" t="s">
        <v>53</v>
      </c>
      <c r="E25" s="34" t="s">
        <v>47</v>
      </c>
      <c r="F25" s="35">
        <v>44573</v>
      </c>
      <c r="G25" s="39" t="s">
        <v>63</v>
      </c>
      <c r="H25" s="34" t="s">
        <v>23</v>
      </c>
      <c r="I25" s="34" t="s">
        <v>50</v>
      </c>
      <c r="J25" s="34">
        <v>24</v>
      </c>
      <c r="K25" s="36">
        <v>44573</v>
      </c>
      <c r="L25" s="36">
        <v>44574</v>
      </c>
      <c r="M25" s="37">
        <v>-5.4233332340000002</v>
      </c>
      <c r="N25" s="37">
        <v>-21728.182700001002</v>
      </c>
      <c r="O25" s="37">
        <v>0</v>
      </c>
      <c r="P25" s="37">
        <v>268.72986040699999</v>
      </c>
      <c r="Q25" s="37">
        <v>0</v>
      </c>
      <c r="R25" s="37">
        <v>0</v>
      </c>
      <c r="S25" s="37">
        <v>0</v>
      </c>
      <c r="T25" s="37">
        <v>0</v>
      </c>
      <c r="U25" s="37">
        <v>0</v>
      </c>
      <c r="V25" s="37">
        <v>0</v>
      </c>
    </row>
    <row r="26" spans="1:22" x14ac:dyDescent="0.25">
      <c r="A26" s="33">
        <v>23</v>
      </c>
      <c r="B26" s="34" t="s">
        <v>18</v>
      </c>
      <c r="C26" s="34" t="s">
        <v>52</v>
      </c>
      <c r="D26" s="34" t="s">
        <v>53</v>
      </c>
      <c r="E26" s="34" t="s">
        <v>47</v>
      </c>
      <c r="F26" s="35">
        <v>44573</v>
      </c>
      <c r="G26" s="39" t="s">
        <v>68</v>
      </c>
      <c r="H26" s="34" t="s">
        <v>23</v>
      </c>
      <c r="I26" s="34" t="s">
        <v>22</v>
      </c>
      <c r="J26" s="34">
        <v>24</v>
      </c>
      <c r="K26" s="36">
        <v>44573</v>
      </c>
      <c r="L26" s="36">
        <v>44574</v>
      </c>
      <c r="M26" s="37">
        <v>-5.2170832450000004</v>
      </c>
      <c r="N26" s="37">
        <v>37486.260000020899</v>
      </c>
      <c r="O26" s="37">
        <v>0</v>
      </c>
      <c r="P26" s="37">
        <v>204.26355260099999</v>
      </c>
      <c r="Q26" s="37">
        <v>0</v>
      </c>
      <c r="R26" s="37">
        <v>0</v>
      </c>
      <c r="S26" s="37">
        <v>0</v>
      </c>
      <c r="T26" s="37">
        <v>0</v>
      </c>
      <c r="U26" s="37">
        <v>0</v>
      </c>
      <c r="V26" s="37">
        <v>0</v>
      </c>
    </row>
    <row r="27" spans="1:22" x14ac:dyDescent="0.25">
      <c r="A27" s="33">
        <v>24</v>
      </c>
      <c r="B27" s="34" t="s">
        <v>18</v>
      </c>
      <c r="C27" s="34" t="s">
        <v>52</v>
      </c>
      <c r="D27" s="34" t="s">
        <v>53</v>
      </c>
      <c r="E27" s="34" t="s">
        <v>47</v>
      </c>
      <c r="F27" s="35">
        <v>44574</v>
      </c>
      <c r="G27" s="39">
        <v>15</v>
      </c>
      <c r="H27" s="34" t="s">
        <v>23</v>
      </c>
      <c r="I27" s="34" t="s">
        <v>50</v>
      </c>
      <c r="J27" s="34">
        <v>20</v>
      </c>
      <c r="K27" s="36">
        <v>44574</v>
      </c>
      <c r="L27" s="36">
        <v>44574.833333333336</v>
      </c>
      <c r="M27" s="37">
        <v>0</v>
      </c>
      <c r="N27" s="37">
        <v>0</v>
      </c>
      <c r="O27" s="37">
        <v>0</v>
      </c>
      <c r="P27" s="37">
        <v>0</v>
      </c>
      <c r="Q27" s="37">
        <v>0</v>
      </c>
      <c r="R27" s="37">
        <v>0</v>
      </c>
      <c r="S27" s="37">
        <v>0</v>
      </c>
      <c r="T27" s="37">
        <v>0</v>
      </c>
      <c r="U27" s="37">
        <v>0</v>
      </c>
      <c r="V27" s="37">
        <v>0</v>
      </c>
    </row>
    <row r="28" spans="1:22" x14ac:dyDescent="0.25">
      <c r="A28" s="33">
        <v>25</v>
      </c>
      <c r="B28" s="34" t="s">
        <v>18</v>
      </c>
      <c r="C28" s="34" t="s">
        <v>52</v>
      </c>
      <c r="D28" s="34" t="s">
        <v>53</v>
      </c>
      <c r="E28" s="34" t="s">
        <v>47</v>
      </c>
      <c r="F28" s="35">
        <v>44574</v>
      </c>
      <c r="G28" s="39" t="s">
        <v>63</v>
      </c>
      <c r="H28" s="34" t="s">
        <v>23</v>
      </c>
      <c r="I28" s="34" t="s">
        <v>22</v>
      </c>
      <c r="J28" s="34">
        <v>24</v>
      </c>
      <c r="K28" s="36">
        <v>44574</v>
      </c>
      <c r="L28" s="36">
        <v>44575</v>
      </c>
      <c r="M28" s="37">
        <v>1.195416756</v>
      </c>
      <c r="N28" s="37">
        <v>35851.856666720101</v>
      </c>
      <c r="O28" s="37">
        <v>0</v>
      </c>
      <c r="P28" s="37">
        <v>-83.495425647999994</v>
      </c>
      <c r="Q28" s="37">
        <v>0</v>
      </c>
      <c r="R28" s="37">
        <v>0</v>
      </c>
      <c r="S28" s="37">
        <v>0</v>
      </c>
      <c r="T28" s="37">
        <v>0</v>
      </c>
      <c r="U28" s="37">
        <v>0</v>
      </c>
      <c r="V28" s="37">
        <v>0</v>
      </c>
    </row>
    <row r="29" spans="1:22" x14ac:dyDescent="0.25">
      <c r="A29" s="33">
        <v>26</v>
      </c>
      <c r="B29" s="34" t="s">
        <v>18</v>
      </c>
      <c r="C29" s="34" t="s">
        <v>52</v>
      </c>
      <c r="D29" s="34" t="s">
        <v>53</v>
      </c>
      <c r="E29" s="34" t="s">
        <v>47</v>
      </c>
      <c r="F29" s="35">
        <v>44575</v>
      </c>
      <c r="G29" s="39">
        <v>15</v>
      </c>
      <c r="H29" s="34" t="s">
        <v>23</v>
      </c>
      <c r="I29" s="34" t="s">
        <v>22</v>
      </c>
      <c r="J29" s="34">
        <v>2</v>
      </c>
      <c r="K29" s="36">
        <v>44575</v>
      </c>
      <c r="L29" s="36">
        <v>44575.072916666664</v>
      </c>
      <c r="M29" s="37">
        <v>-0.16947916599999999</v>
      </c>
      <c r="N29" s="37">
        <v>1680.54</v>
      </c>
      <c r="O29" s="37">
        <v>0</v>
      </c>
      <c r="P29" s="37">
        <v>5.3849361120000001</v>
      </c>
      <c r="Q29" s="37">
        <v>0</v>
      </c>
      <c r="R29" s="37">
        <v>0</v>
      </c>
      <c r="S29" s="37">
        <v>0</v>
      </c>
      <c r="T29" s="37">
        <v>0</v>
      </c>
      <c r="U29" s="37">
        <v>0</v>
      </c>
      <c r="V29" s="37">
        <v>0</v>
      </c>
    </row>
    <row r="30" spans="1:22" x14ac:dyDescent="0.25">
      <c r="A30" s="33">
        <v>27</v>
      </c>
      <c r="B30" s="34" t="s">
        <v>18</v>
      </c>
      <c r="C30" s="34" t="s">
        <v>52</v>
      </c>
      <c r="D30" s="34" t="s">
        <v>53</v>
      </c>
      <c r="E30" s="34" t="s">
        <v>47</v>
      </c>
      <c r="F30" s="35">
        <v>44579</v>
      </c>
      <c r="G30" s="39">
        <v>15</v>
      </c>
      <c r="H30" s="34" t="s">
        <v>23</v>
      </c>
      <c r="I30" s="34" t="s">
        <v>50</v>
      </c>
      <c r="J30" s="34">
        <v>8</v>
      </c>
      <c r="K30" s="36">
        <v>44579.020833333336</v>
      </c>
      <c r="L30" s="36">
        <v>44579.354166666664</v>
      </c>
      <c r="M30" s="37">
        <v>0</v>
      </c>
      <c r="N30" s="37">
        <v>0</v>
      </c>
      <c r="O30" s="37">
        <v>0</v>
      </c>
      <c r="P30" s="37">
        <v>0</v>
      </c>
      <c r="Q30" s="37">
        <v>0</v>
      </c>
      <c r="R30" s="37">
        <v>0</v>
      </c>
      <c r="S30" s="37">
        <v>0</v>
      </c>
      <c r="T30" s="37">
        <v>0</v>
      </c>
      <c r="U30" s="37">
        <v>0</v>
      </c>
      <c r="V30" s="37">
        <v>0</v>
      </c>
    </row>
    <row r="31" spans="1:22" x14ac:dyDescent="0.25">
      <c r="A31" s="33">
        <v>28</v>
      </c>
      <c r="B31" s="34" t="s">
        <v>18</v>
      </c>
      <c r="C31" s="34" t="s">
        <v>52</v>
      </c>
      <c r="D31" s="34" t="s">
        <v>53</v>
      </c>
      <c r="E31" s="34" t="s">
        <v>47</v>
      </c>
      <c r="F31" s="35">
        <v>44579</v>
      </c>
      <c r="G31" s="39" t="s">
        <v>59</v>
      </c>
      <c r="H31" s="34" t="s">
        <v>23</v>
      </c>
      <c r="I31" s="34" t="s">
        <v>22</v>
      </c>
      <c r="J31" s="34">
        <v>17</v>
      </c>
      <c r="K31" s="36">
        <v>44579.291666666664</v>
      </c>
      <c r="L31" s="36">
        <v>44580</v>
      </c>
      <c r="M31" s="37">
        <v>-0.121666559000007</v>
      </c>
      <c r="N31" s="37">
        <v>74165.8200000629</v>
      </c>
      <c r="O31" s="37">
        <v>0</v>
      </c>
      <c r="P31" s="37">
        <v>-939.44118913399996</v>
      </c>
      <c r="Q31" s="37">
        <v>0</v>
      </c>
      <c r="R31" s="37">
        <v>0</v>
      </c>
      <c r="S31" s="37">
        <v>0</v>
      </c>
      <c r="T31" s="37">
        <v>0</v>
      </c>
      <c r="U31" s="37">
        <v>-2.2709774999999999</v>
      </c>
      <c r="V31" s="37">
        <v>0</v>
      </c>
    </row>
    <row r="32" spans="1:22" x14ac:dyDescent="0.25">
      <c r="A32" s="33">
        <v>29</v>
      </c>
      <c r="B32" s="34" t="s">
        <v>18</v>
      </c>
      <c r="C32" s="34" t="s">
        <v>52</v>
      </c>
      <c r="D32" s="34" t="s">
        <v>53</v>
      </c>
      <c r="E32" s="34" t="s">
        <v>47</v>
      </c>
      <c r="F32" s="35">
        <v>44580</v>
      </c>
      <c r="G32" s="39" t="s">
        <v>68</v>
      </c>
      <c r="H32" s="34" t="s">
        <v>23</v>
      </c>
      <c r="I32" s="34" t="s">
        <v>50</v>
      </c>
      <c r="J32" s="34">
        <v>19</v>
      </c>
      <c r="K32" s="36">
        <v>44580.145833333336</v>
      </c>
      <c r="L32" s="36">
        <v>44580.916666666664</v>
      </c>
      <c r="M32" s="37">
        <v>1.01000000363172E-7</v>
      </c>
      <c r="N32" s="37">
        <v>-4174.0085333340003</v>
      </c>
      <c r="O32" s="37">
        <v>0</v>
      </c>
      <c r="P32" s="37">
        <v>32.468073621999999</v>
      </c>
      <c r="Q32" s="37">
        <v>0</v>
      </c>
      <c r="R32" s="37">
        <v>0</v>
      </c>
      <c r="S32" s="37">
        <v>0</v>
      </c>
      <c r="T32" s="37">
        <v>0</v>
      </c>
      <c r="U32" s="37">
        <v>0</v>
      </c>
      <c r="V32" s="37">
        <v>0</v>
      </c>
    </row>
    <row r="33" spans="1:22" x14ac:dyDescent="0.25">
      <c r="A33" s="33">
        <v>30</v>
      </c>
      <c r="B33" s="34" t="s">
        <v>18</v>
      </c>
      <c r="C33" s="34" t="s">
        <v>52</v>
      </c>
      <c r="D33" s="34" t="s">
        <v>53</v>
      </c>
      <c r="E33" s="34" t="s">
        <v>47</v>
      </c>
      <c r="F33" s="35">
        <v>44580</v>
      </c>
      <c r="G33" s="39" t="s">
        <v>59</v>
      </c>
      <c r="H33" s="34" t="s">
        <v>23</v>
      </c>
      <c r="I33" s="34" t="s">
        <v>22</v>
      </c>
      <c r="J33" s="34">
        <v>24</v>
      </c>
      <c r="K33" s="36">
        <v>44580</v>
      </c>
      <c r="L33" s="36">
        <v>44581</v>
      </c>
      <c r="M33" s="37">
        <v>-5.2245830299999998</v>
      </c>
      <c r="N33" s="37">
        <v>65672.912500017104</v>
      </c>
      <c r="O33" s="37">
        <v>0</v>
      </c>
      <c r="P33" s="37">
        <v>40.356284612000003</v>
      </c>
      <c r="Q33" s="37">
        <v>0</v>
      </c>
      <c r="R33" s="37">
        <v>0</v>
      </c>
      <c r="S33" s="37">
        <v>0</v>
      </c>
      <c r="T33" s="37">
        <v>0</v>
      </c>
      <c r="U33" s="37">
        <v>-7.8101775</v>
      </c>
      <c r="V33" s="37">
        <v>0</v>
      </c>
    </row>
    <row r="34" spans="1:22" x14ac:dyDescent="0.25">
      <c r="A34" s="33">
        <v>31</v>
      </c>
      <c r="B34" s="34" t="s">
        <v>18</v>
      </c>
      <c r="C34" s="34" t="s">
        <v>52</v>
      </c>
      <c r="D34" s="34" t="s">
        <v>53</v>
      </c>
      <c r="E34" s="34" t="s">
        <v>47</v>
      </c>
      <c r="F34" s="35">
        <v>44581</v>
      </c>
      <c r="G34" s="39" t="s">
        <v>68</v>
      </c>
      <c r="H34" s="34" t="s">
        <v>23</v>
      </c>
      <c r="I34" s="34" t="s">
        <v>22</v>
      </c>
      <c r="J34" s="34">
        <v>24</v>
      </c>
      <c r="K34" s="36">
        <v>44581</v>
      </c>
      <c r="L34" s="36">
        <v>44582</v>
      </c>
      <c r="M34" s="37">
        <v>-24.006874818</v>
      </c>
      <c r="N34" s="37">
        <v>91381.9699999203</v>
      </c>
      <c r="O34" s="37">
        <v>0</v>
      </c>
      <c r="P34" s="37">
        <v>-254.15691209799999</v>
      </c>
      <c r="Q34" s="37">
        <v>0</v>
      </c>
      <c r="R34" s="37">
        <v>0</v>
      </c>
      <c r="S34" s="37">
        <v>0</v>
      </c>
      <c r="T34" s="37">
        <v>0</v>
      </c>
      <c r="U34" s="37">
        <v>-5.7060824999999999</v>
      </c>
      <c r="V34" s="37">
        <v>0</v>
      </c>
    </row>
    <row r="35" spans="1:22" x14ac:dyDescent="0.25">
      <c r="A35" s="33">
        <v>32</v>
      </c>
      <c r="B35" s="34" t="s">
        <v>18</v>
      </c>
      <c r="C35" s="34" t="s">
        <v>52</v>
      </c>
      <c r="D35" s="34" t="s">
        <v>53</v>
      </c>
      <c r="E35" s="34" t="s">
        <v>47</v>
      </c>
      <c r="F35" s="35">
        <v>44582</v>
      </c>
      <c r="G35" s="39" t="s">
        <v>68</v>
      </c>
      <c r="H35" s="34" t="s">
        <v>23</v>
      </c>
      <c r="I35" s="34" t="s">
        <v>22</v>
      </c>
      <c r="J35" s="34">
        <v>24</v>
      </c>
      <c r="K35" s="36">
        <v>44582</v>
      </c>
      <c r="L35" s="36">
        <v>44583</v>
      </c>
      <c r="M35" s="37">
        <v>-4.4416664219999999</v>
      </c>
      <c r="N35" s="37">
        <v>79560.602500019697</v>
      </c>
      <c r="O35" s="37">
        <v>0</v>
      </c>
      <c r="P35" s="37">
        <v>-133.96260205900001</v>
      </c>
      <c r="Q35" s="37">
        <v>0</v>
      </c>
      <c r="R35" s="37">
        <v>0</v>
      </c>
      <c r="S35" s="37">
        <v>0</v>
      </c>
      <c r="T35" s="37">
        <v>0</v>
      </c>
      <c r="U35" s="37">
        <v>0</v>
      </c>
      <c r="V35" s="37">
        <v>0</v>
      </c>
    </row>
    <row r="36" spans="1:22" x14ac:dyDescent="0.25">
      <c r="A36" s="33">
        <v>33</v>
      </c>
      <c r="B36" s="34" t="s">
        <v>18</v>
      </c>
      <c r="C36" s="34" t="s">
        <v>52</v>
      </c>
      <c r="D36" s="34" t="s">
        <v>53</v>
      </c>
      <c r="E36" s="34" t="s">
        <v>47</v>
      </c>
      <c r="F36" s="35">
        <v>44583</v>
      </c>
      <c r="G36" s="39" t="s">
        <v>68</v>
      </c>
      <c r="H36" s="34" t="s">
        <v>23</v>
      </c>
      <c r="I36" s="34" t="s">
        <v>22</v>
      </c>
      <c r="J36" s="34">
        <v>24</v>
      </c>
      <c r="K36" s="36">
        <v>44583</v>
      </c>
      <c r="L36" s="36">
        <v>44584</v>
      </c>
      <c r="M36" s="37">
        <v>-4.2481248770000004</v>
      </c>
      <c r="N36" s="37">
        <v>60528.209999976003</v>
      </c>
      <c r="O36" s="37">
        <v>0</v>
      </c>
      <c r="P36" s="37">
        <v>32.334509089999898</v>
      </c>
      <c r="Q36" s="37">
        <v>1</v>
      </c>
      <c r="R36" s="37">
        <v>-3.6851075</v>
      </c>
      <c r="S36" s="37">
        <v>0</v>
      </c>
      <c r="T36" s="37">
        <v>0</v>
      </c>
      <c r="U36" s="37">
        <v>-65.401709733999994</v>
      </c>
      <c r="V36" s="37">
        <v>0</v>
      </c>
    </row>
    <row r="37" spans="1:22" x14ac:dyDescent="0.25">
      <c r="A37" s="33">
        <v>34</v>
      </c>
      <c r="B37" s="34" t="s">
        <v>18</v>
      </c>
      <c r="C37" s="34" t="s">
        <v>52</v>
      </c>
      <c r="D37" s="34" t="s">
        <v>53</v>
      </c>
      <c r="E37" s="34" t="s">
        <v>47</v>
      </c>
      <c r="F37" s="35">
        <v>44584</v>
      </c>
      <c r="G37" s="39">
        <v>30</v>
      </c>
      <c r="H37" s="34" t="s">
        <v>23</v>
      </c>
      <c r="I37" s="34" t="s">
        <v>50</v>
      </c>
      <c r="J37" s="34">
        <v>4</v>
      </c>
      <c r="K37" s="36">
        <v>44584.708333333336</v>
      </c>
      <c r="L37" s="36">
        <v>44584.875</v>
      </c>
      <c r="M37" s="37">
        <v>-0.677916666</v>
      </c>
      <c r="N37" s="37">
        <v>-4088.8371000000002</v>
      </c>
      <c r="O37" s="37">
        <v>0</v>
      </c>
      <c r="P37" s="37">
        <v>36.144709356</v>
      </c>
      <c r="Q37" s="37">
        <v>0</v>
      </c>
      <c r="R37" s="37">
        <v>0</v>
      </c>
      <c r="S37" s="37">
        <v>0</v>
      </c>
      <c r="T37" s="37">
        <v>0</v>
      </c>
      <c r="U37" s="37">
        <v>0</v>
      </c>
      <c r="V37" s="37">
        <v>0</v>
      </c>
    </row>
    <row r="38" spans="1:22" x14ac:dyDescent="0.25">
      <c r="A38" s="33">
        <v>35</v>
      </c>
      <c r="B38" s="34" t="s">
        <v>18</v>
      </c>
      <c r="C38" s="34" t="s">
        <v>52</v>
      </c>
      <c r="D38" s="34" t="s">
        <v>53</v>
      </c>
      <c r="E38" s="34" t="s">
        <v>47</v>
      </c>
      <c r="F38" s="35">
        <v>44584</v>
      </c>
      <c r="G38" s="39" t="s">
        <v>63</v>
      </c>
      <c r="H38" s="34" t="s">
        <v>23</v>
      </c>
      <c r="I38" s="34" t="s">
        <v>22</v>
      </c>
      <c r="J38" s="34">
        <v>24</v>
      </c>
      <c r="K38" s="36">
        <v>44584</v>
      </c>
      <c r="L38" s="36">
        <v>44585</v>
      </c>
      <c r="M38" s="37">
        <v>11.317291366999999</v>
      </c>
      <c r="N38" s="37">
        <v>43110.039999942099</v>
      </c>
      <c r="O38" s="37">
        <v>0</v>
      </c>
      <c r="P38" s="37">
        <v>-883.22467766</v>
      </c>
      <c r="Q38" s="37">
        <v>0</v>
      </c>
      <c r="R38" s="37">
        <v>0</v>
      </c>
      <c r="S38" s="37">
        <v>0</v>
      </c>
      <c r="T38" s="37">
        <v>0</v>
      </c>
      <c r="U38" s="37">
        <v>-24.699819493</v>
      </c>
      <c r="V38" s="37">
        <v>0</v>
      </c>
    </row>
    <row r="39" spans="1:22" x14ac:dyDescent="0.25">
      <c r="A39" s="33">
        <v>36</v>
      </c>
      <c r="B39" s="34" t="s">
        <v>18</v>
      </c>
      <c r="C39" s="34" t="s">
        <v>52</v>
      </c>
      <c r="D39" s="34" t="s">
        <v>53</v>
      </c>
      <c r="E39" s="34" t="s">
        <v>47</v>
      </c>
      <c r="F39" s="35">
        <v>44585</v>
      </c>
      <c r="G39" s="39">
        <v>15</v>
      </c>
      <c r="H39" s="34" t="s">
        <v>23</v>
      </c>
      <c r="I39" s="34" t="s">
        <v>50</v>
      </c>
      <c r="J39" s="34">
        <v>6</v>
      </c>
      <c r="K39" s="36">
        <v>44585.010416666664</v>
      </c>
      <c r="L39" s="36">
        <v>44585.236111111109</v>
      </c>
      <c r="M39" s="37">
        <v>-4.0674998999999996</v>
      </c>
      <c r="N39" s="37">
        <v>0</v>
      </c>
      <c r="O39" s="37">
        <v>0</v>
      </c>
      <c r="P39" s="37">
        <v>185.34829642700001</v>
      </c>
      <c r="Q39" s="37">
        <v>0</v>
      </c>
      <c r="R39" s="37">
        <v>0</v>
      </c>
      <c r="S39" s="37">
        <v>0</v>
      </c>
      <c r="T39" s="37">
        <v>0</v>
      </c>
      <c r="U39" s="37">
        <v>0</v>
      </c>
      <c r="V39" s="37">
        <v>0</v>
      </c>
    </row>
    <row r="40" spans="1:22" x14ac:dyDescent="0.25">
      <c r="A40" s="33">
        <v>37</v>
      </c>
      <c r="B40" s="34" t="s">
        <v>18</v>
      </c>
      <c r="C40" s="34" t="s">
        <v>52</v>
      </c>
      <c r="D40" s="34" t="s">
        <v>53</v>
      </c>
      <c r="E40" s="34" t="s">
        <v>47</v>
      </c>
      <c r="F40" s="35">
        <v>44585</v>
      </c>
      <c r="G40" s="39" t="s">
        <v>59</v>
      </c>
      <c r="H40" s="34" t="s">
        <v>23</v>
      </c>
      <c r="I40" s="34" t="s">
        <v>22</v>
      </c>
      <c r="J40" s="34">
        <v>24</v>
      </c>
      <c r="K40" s="36">
        <v>44585</v>
      </c>
      <c r="L40" s="36">
        <v>44586</v>
      </c>
      <c r="M40" s="37">
        <v>22.035833321999998</v>
      </c>
      <c r="N40" s="37">
        <v>59874.897499970699</v>
      </c>
      <c r="O40" s="37">
        <v>0</v>
      </c>
      <c r="P40" s="37">
        <v>-1065.080294349</v>
      </c>
      <c r="Q40" s="37">
        <v>0.75</v>
      </c>
      <c r="R40" s="37">
        <v>-4.0500850000000002</v>
      </c>
      <c r="S40" s="37">
        <v>0</v>
      </c>
      <c r="T40" s="37">
        <v>0</v>
      </c>
      <c r="U40" s="37">
        <v>-7.9274149999999999</v>
      </c>
      <c r="V40" s="37">
        <v>0</v>
      </c>
    </row>
    <row r="41" spans="1:22" x14ac:dyDescent="0.25">
      <c r="A41" s="33">
        <v>38</v>
      </c>
      <c r="B41" s="34" t="s">
        <v>18</v>
      </c>
      <c r="C41" s="34" t="s">
        <v>52</v>
      </c>
      <c r="D41" s="34" t="s">
        <v>53</v>
      </c>
      <c r="E41" s="34" t="s">
        <v>47</v>
      </c>
      <c r="F41" s="35">
        <v>44586</v>
      </c>
      <c r="G41" s="39">
        <v>15</v>
      </c>
      <c r="H41" s="34" t="s">
        <v>23</v>
      </c>
      <c r="I41" s="34" t="s">
        <v>50</v>
      </c>
      <c r="J41" s="34">
        <v>4</v>
      </c>
      <c r="K41" s="36">
        <v>44586.072916666664</v>
      </c>
      <c r="L41" s="36">
        <v>44586.229166666664</v>
      </c>
      <c r="M41" s="37">
        <v>-3.7367709530000002</v>
      </c>
      <c r="N41" s="37">
        <v>219.285</v>
      </c>
      <c r="O41" s="37">
        <v>0</v>
      </c>
      <c r="P41" s="37">
        <v>144.48707018499999</v>
      </c>
      <c r="Q41" s="37">
        <v>-0.31750001999999999</v>
      </c>
      <c r="R41" s="37">
        <v>0</v>
      </c>
      <c r="S41" s="37">
        <v>12.276956365</v>
      </c>
      <c r="T41" s="37">
        <v>0</v>
      </c>
      <c r="U41" s="37">
        <v>-96.599748684000005</v>
      </c>
      <c r="V41" s="37">
        <v>0</v>
      </c>
    </row>
    <row r="42" spans="1:22" x14ac:dyDescent="0.25">
      <c r="A42" s="33">
        <v>39</v>
      </c>
      <c r="B42" s="34" t="s">
        <v>18</v>
      </c>
      <c r="C42" s="34" t="s">
        <v>52</v>
      </c>
      <c r="D42" s="34" t="s">
        <v>53</v>
      </c>
      <c r="E42" s="34" t="s">
        <v>47</v>
      </c>
      <c r="F42" s="35">
        <v>44586</v>
      </c>
      <c r="G42" s="39" t="s">
        <v>59</v>
      </c>
      <c r="H42" s="34" t="s">
        <v>23</v>
      </c>
      <c r="I42" s="34" t="s">
        <v>22</v>
      </c>
      <c r="J42" s="34">
        <v>24</v>
      </c>
      <c r="K42" s="36">
        <v>44586</v>
      </c>
      <c r="L42" s="36">
        <v>44587</v>
      </c>
      <c r="M42" s="37">
        <v>-26.305937386</v>
      </c>
      <c r="N42" s="37">
        <v>91660.522499981904</v>
      </c>
      <c r="O42" s="37">
        <v>0</v>
      </c>
      <c r="P42" s="37">
        <v>147.81676311699999</v>
      </c>
      <c r="Q42" s="37">
        <v>-2.79104171</v>
      </c>
      <c r="R42" s="37">
        <v>0</v>
      </c>
      <c r="S42" s="37">
        <v>104.073466494</v>
      </c>
      <c r="T42" s="37">
        <v>0</v>
      </c>
      <c r="U42" s="37">
        <v>-49.214796434</v>
      </c>
      <c r="V42" s="37">
        <v>0</v>
      </c>
    </row>
    <row r="43" spans="1:22" x14ac:dyDescent="0.25">
      <c r="A43" s="33">
        <v>40</v>
      </c>
      <c r="B43" s="34" t="s">
        <v>18</v>
      </c>
      <c r="C43" s="34" t="s">
        <v>52</v>
      </c>
      <c r="D43" s="34" t="s">
        <v>53</v>
      </c>
      <c r="E43" s="34" t="s">
        <v>47</v>
      </c>
      <c r="F43" s="35">
        <v>44587</v>
      </c>
      <c r="G43" s="39" t="s">
        <v>59</v>
      </c>
      <c r="H43" s="34" t="s">
        <v>23</v>
      </c>
      <c r="I43" s="34" t="s">
        <v>22</v>
      </c>
      <c r="J43" s="34">
        <v>24</v>
      </c>
      <c r="K43" s="36">
        <v>44587</v>
      </c>
      <c r="L43" s="36">
        <v>44588</v>
      </c>
      <c r="M43" s="37">
        <v>-7.7585416660000099</v>
      </c>
      <c r="N43" s="37">
        <v>82986.12</v>
      </c>
      <c r="O43" s="37">
        <v>0</v>
      </c>
      <c r="P43" s="37">
        <v>-310.898278758</v>
      </c>
      <c r="Q43" s="37">
        <v>0</v>
      </c>
      <c r="R43" s="37">
        <v>0</v>
      </c>
      <c r="S43" s="37">
        <v>0</v>
      </c>
      <c r="T43" s="37">
        <v>0</v>
      </c>
      <c r="U43" s="37">
        <v>0</v>
      </c>
      <c r="V43" s="37">
        <v>0</v>
      </c>
    </row>
    <row r="44" spans="1:22" x14ac:dyDescent="0.25">
      <c r="A44" s="33">
        <v>41</v>
      </c>
      <c r="B44" s="34" t="s">
        <v>18</v>
      </c>
      <c r="C44" s="34" t="s">
        <v>52</v>
      </c>
      <c r="D44" s="34" t="s">
        <v>53</v>
      </c>
      <c r="E44" s="34" t="s">
        <v>47</v>
      </c>
      <c r="F44" s="35">
        <v>44588</v>
      </c>
      <c r="G44" s="39">
        <v>15</v>
      </c>
      <c r="H44" s="34" t="s">
        <v>23</v>
      </c>
      <c r="I44" s="34" t="s">
        <v>50</v>
      </c>
      <c r="J44" s="34">
        <v>7</v>
      </c>
      <c r="K44" s="36">
        <v>44588.708333333336</v>
      </c>
      <c r="L44" s="36">
        <v>44589</v>
      </c>
      <c r="M44" s="37">
        <v>0.67791666699999997</v>
      </c>
      <c r="N44" s="37">
        <v>0</v>
      </c>
      <c r="O44" s="37">
        <v>0</v>
      </c>
      <c r="P44" s="37">
        <v>-31.803301193999999</v>
      </c>
      <c r="Q44" s="37">
        <v>0</v>
      </c>
      <c r="R44" s="37">
        <v>0</v>
      </c>
      <c r="S44" s="37">
        <v>0</v>
      </c>
      <c r="T44" s="37">
        <v>0</v>
      </c>
      <c r="U44" s="37">
        <v>0</v>
      </c>
      <c r="V44" s="37">
        <v>0</v>
      </c>
    </row>
    <row r="45" spans="1:22" x14ac:dyDescent="0.25">
      <c r="A45" s="33">
        <v>42</v>
      </c>
      <c r="B45" s="34" t="s">
        <v>18</v>
      </c>
      <c r="C45" s="34" t="s">
        <v>52</v>
      </c>
      <c r="D45" s="34" t="s">
        <v>53</v>
      </c>
      <c r="E45" s="34" t="s">
        <v>47</v>
      </c>
      <c r="F45" s="35">
        <v>44588</v>
      </c>
      <c r="G45" s="39" t="s">
        <v>68</v>
      </c>
      <c r="H45" s="34" t="s">
        <v>23</v>
      </c>
      <c r="I45" s="34" t="s">
        <v>22</v>
      </c>
      <c r="J45" s="34">
        <v>24</v>
      </c>
      <c r="K45" s="36">
        <v>44588</v>
      </c>
      <c r="L45" s="36">
        <v>44589</v>
      </c>
      <c r="M45" s="37">
        <v>-27.549374743000001</v>
      </c>
      <c r="N45" s="37">
        <v>70448.550000020798</v>
      </c>
      <c r="O45" s="37">
        <v>0</v>
      </c>
      <c r="P45" s="37">
        <v>525.163299274</v>
      </c>
      <c r="Q45" s="37">
        <v>0</v>
      </c>
      <c r="R45" s="37">
        <v>0</v>
      </c>
      <c r="S45" s="37">
        <v>0</v>
      </c>
      <c r="T45" s="37">
        <v>0</v>
      </c>
      <c r="U45" s="37">
        <v>0</v>
      </c>
      <c r="V45" s="37">
        <v>0</v>
      </c>
    </row>
    <row r="46" spans="1:22" x14ac:dyDescent="0.25">
      <c r="A46" s="33">
        <v>43</v>
      </c>
      <c r="B46" s="34" t="s">
        <v>18</v>
      </c>
      <c r="C46" s="34" t="s">
        <v>52</v>
      </c>
      <c r="D46" s="34" t="s">
        <v>53</v>
      </c>
      <c r="E46" s="34" t="s">
        <v>47</v>
      </c>
      <c r="F46" s="35">
        <v>44589</v>
      </c>
      <c r="G46" s="39">
        <v>15</v>
      </c>
      <c r="H46" s="34" t="s">
        <v>23</v>
      </c>
      <c r="I46" s="34" t="s">
        <v>50</v>
      </c>
      <c r="J46" s="34">
        <v>22</v>
      </c>
      <c r="K46" s="36">
        <v>44589</v>
      </c>
      <c r="L46" s="36">
        <v>44589.916666666664</v>
      </c>
      <c r="M46" s="37">
        <v>-4.7291668000000002E-2</v>
      </c>
      <c r="N46" s="37">
        <v>0</v>
      </c>
      <c r="O46" s="37">
        <v>0</v>
      </c>
      <c r="P46" s="37">
        <v>0.78696641599999995</v>
      </c>
      <c r="Q46" s="37">
        <v>0</v>
      </c>
      <c r="R46" s="37">
        <v>0</v>
      </c>
      <c r="S46" s="37">
        <v>0</v>
      </c>
      <c r="T46" s="37">
        <v>0</v>
      </c>
      <c r="U46" s="37">
        <v>0</v>
      </c>
      <c r="V46" s="37">
        <v>0</v>
      </c>
    </row>
    <row r="47" spans="1:22" x14ac:dyDescent="0.25">
      <c r="A47" s="33">
        <v>44</v>
      </c>
      <c r="B47" s="34" t="s">
        <v>18</v>
      </c>
      <c r="C47" s="34" t="s">
        <v>52</v>
      </c>
      <c r="D47" s="34" t="s">
        <v>53</v>
      </c>
      <c r="E47" s="34" t="s">
        <v>47</v>
      </c>
      <c r="F47" s="35">
        <v>44589</v>
      </c>
      <c r="G47" s="39" t="s">
        <v>63</v>
      </c>
      <c r="H47" s="34" t="s">
        <v>23</v>
      </c>
      <c r="I47" s="34" t="s">
        <v>22</v>
      </c>
      <c r="J47" s="34">
        <v>24</v>
      </c>
      <c r="K47" s="36">
        <v>44589</v>
      </c>
      <c r="L47" s="36">
        <v>44590</v>
      </c>
      <c r="M47" s="37">
        <v>10.75208331</v>
      </c>
      <c r="N47" s="37">
        <v>36537.982499903999</v>
      </c>
      <c r="O47" s="37">
        <v>0</v>
      </c>
      <c r="P47" s="37">
        <v>-603.88950439300004</v>
      </c>
      <c r="Q47" s="37">
        <v>0</v>
      </c>
      <c r="R47" s="37">
        <v>0</v>
      </c>
      <c r="S47" s="37">
        <v>0</v>
      </c>
      <c r="T47" s="37">
        <v>0</v>
      </c>
      <c r="U47" s="37">
        <v>0</v>
      </c>
      <c r="V47" s="37">
        <v>0</v>
      </c>
    </row>
    <row r="48" spans="1:22" x14ac:dyDescent="0.25">
      <c r="A48" s="33">
        <v>45</v>
      </c>
      <c r="B48" s="34" t="s">
        <v>18</v>
      </c>
      <c r="C48" s="34" t="s">
        <v>52</v>
      </c>
      <c r="D48" s="34" t="s">
        <v>53</v>
      </c>
      <c r="E48" s="34" t="s">
        <v>47</v>
      </c>
      <c r="F48" s="35">
        <v>44590</v>
      </c>
      <c r="G48" s="39" t="s">
        <v>63</v>
      </c>
      <c r="H48" s="34" t="s">
        <v>23</v>
      </c>
      <c r="I48" s="34" t="s">
        <v>22</v>
      </c>
      <c r="J48" s="34">
        <v>24</v>
      </c>
      <c r="K48" s="36">
        <v>44590</v>
      </c>
      <c r="L48" s="36">
        <v>44591</v>
      </c>
      <c r="M48" s="37">
        <v>-0.16041657400000001</v>
      </c>
      <c r="N48" s="37">
        <v>41252.015000021798</v>
      </c>
      <c r="O48" s="37">
        <v>0</v>
      </c>
      <c r="P48" s="37">
        <v>16.990929767000001</v>
      </c>
      <c r="Q48" s="37">
        <v>0</v>
      </c>
      <c r="R48" s="37">
        <v>0</v>
      </c>
      <c r="S48" s="37">
        <v>0</v>
      </c>
      <c r="T48" s="37">
        <v>0</v>
      </c>
      <c r="U48" s="37">
        <v>0</v>
      </c>
      <c r="V48" s="37">
        <v>0</v>
      </c>
    </row>
    <row r="49" spans="1:22" x14ac:dyDescent="0.25">
      <c r="A49" s="33">
        <v>46</v>
      </c>
      <c r="B49" s="34" t="s">
        <v>18</v>
      </c>
      <c r="C49" s="34" t="s">
        <v>52</v>
      </c>
      <c r="D49" s="34" t="s">
        <v>53</v>
      </c>
      <c r="E49" s="34" t="s">
        <v>47</v>
      </c>
      <c r="F49" s="35">
        <v>44591</v>
      </c>
      <c r="G49" s="39">
        <v>30</v>
      </c>
      <c r="H49" s="34" t="s">
        <v>23</v>
      </c>
      <c r="I49" s="34" t="s">
        <v>22</v>
      </c>
      <c r="J49" s="34">
        <v>24</v>
      </c>
      <c r="K49" s="36">
        <v>44591</v>
      </c>
      <c r="L49" s="36">
        <v>44592</v>
      </c>
      <c r="M49" s="37">
        <v>2.100833357</v>
      </c>
      <c r="N49" s="37">
        <v>46590.479999999799</v>
      </c>
      <c r="O49" s="37">
        <v>0</v>
      </c>
      <c r="P49" s="37">
        <v>-78.604905446999993</v>
      </c>
      <c r="Q49" s="37">
        <v>0</v>
      </c>
      <c r="R49" s="37">
        <v>0</v>
      </c>
      <c r="S49" s="37">
        <v>0</v>
      </c>
      <c r="T49" s="37">
        <v>0</v>
      </c>
      <c r="U49" s="37">
        <v>-13.089378388</v>
      </c>
      <c r="V49" s="37">
        <v>0</v>
      </c>
    </row>
    <row r="50" spans="1:22" x14ac:dyDescent="0.25">
      <c r="A50" s="33">
        <v>47</v>
      </c>
      <c r="B50" s="34" t="s">
        <v>18</v>
      </c>
      <c r="C50" s="34" t="s">
        <v>52</v>
      </c>
      <c r="D50" s="34" t="s">
        <v>53</v>
      </c>
      <c r="E50" s="34" t="s">
        <v>47</v>
      </c>
      <c r="F50" s="35">
        <v>44592</v>
      </c>
      <c r="G50" s="39" t="s">
        <v>64</v>
      </c>
      <c r="H50" s="34" t="s">
        <v>23</v>
      </c>
      <c r="I50" s="34" t="s">
        <v>50</v>
      </c>
      <c r="J50" s="34">
        <v>19</v>
      </c>
      <c r="K50" s="36">
        <v>44592.208333333336</v>
      </c>
      <c r="L50" s="36">
        <v>44593</v>
      </c>
      <c r="M50" s="37">
        <v>21.433783516999998</v>
      </c>
      <c r="N50" s="37">
        <v>-8231.2659000029998</v>
      </c>
      <c r="O50" s="37">
        <v>0</v>
      </c>
      <c r="P50" s="37">
        <v>-1090.549357742</v>
      </c>
      <c r="Q50" s="37">
        <v>0</v>
      </c>
      <c r="R50" s="37">
        <v>0</v>
      </c>
      <c r="S50" s="37">
        <v>0</v>
      </c>
      <c r="T50" s="37">
        <v>0</v>
      </c>
      <c r="U50" s="37">
        <v>0</v>
      </c>
      <c r="V50" s="37">
        <v>0</v>
      </c>
    </row>
    <row r="51" spans="1:22" x14ac:dyDescent="0.25">
      <c r="A51" s="33">
        <v>48</v>
      </c>
      <c r="B51" s="34" t="s">
        <v>18</v>
      </c>
      <c r="C51" s="34" t="s">
        <v>52</v>
      </c>
      <c r="D51" s="34" t="s">
        <v>53</v>
      </c>
      <c r="E51" s="34" t="s">
        <v>47</v>
      </c>
      <c r="F51" s="35">
        <v>44592</v>
      </c>
      <c r="G51" s="39" t="s">
        <v>64</v>
      </c>
      <c r="H51" s="34" t="s">
        <v>23</v>
      </c>
      <c r="I51" s="34" t="s">
        <v>22</v>
      </c>
      <c r="J51" s="34">
        <v>24</v>
      </c>
      <c r="K51" s="36">
        <v>44592</v>
      </c>
      <c r="L51" s="36">
        <v>44593</v>
      </c>
      <c r="M51" s="37">
        <v>-5.0279165719999996</v>
      </c>
      <c r="N51" s="37">
        <v>32971.336700000902</v>
      </c>
      <c r="O51" s="37">
        <v>0</v>
      </c>
      <c r="P51" s="37">
        <v>290.73540948700003</v>
      </c>
      <c r="Q51" s="37">
        <v>0</v>
      </c>
      <c r="R51" s="37">
        <v>0</v>
      </c>
      <c r="S51" s="37">
        <v>0</v>
      </c>
      <c r="T51" s="37">
        <v>0</v>
      </c>
      <c r="U51" s="37">
        <v>0</v>
      </c>
      <c r="V51" s="37">
        <v>0</v>
      </c>
    </row>
    <row r="52" spans="1:22" x14ac:dyDescent="0.25">
      <c r="A52" s="33">
        <v>49</v>
      </c>
      <c r="B52" s="34" t="s">
        <v>18</v>
      </c>
      <c r="C52" s="34" t="s">
        <v>52</v>
      </c>
      <c r="D52" s="34" t="s">
        <v>53</v>
      </c>
      <c r="E52" s="34" t="s">
        <v>58</v>
      </c>
      <c r="F52" s="35">
        <v>44562</v>
      </c>
      <c r="G52" s="39" t="s">
        <v>73</v>
      </c>
      <c r="H52" s="34" t="s">
        <v>23</v>
      </c>
      <c r="I52" s="34" t="s">
        <v>50</v>
      </c>
      <c r="J52" s="34">
        <v>21</v>
      </c>
      <c r="K52" s="36">
        <v>44562.125</v>
      </c>
      <c r="L52" s="36">
        <v>44563</v>
      </c>
      <c r="M52" s="37">
        <v>6.4498631599999996</v>
      </c>
      <c r="N52" s="37">
        <v>0</v>
      </c>
      <c r="O52" s="37">
        <v>0</v>
      </c>
      <c r="P52" s="37">
        <v>-635.66203287400003</v>
      </c>
      <c r="Q52" s="37">
        <v>-1.0416662E-2</v>
      </c>
      <c r="R52" s="37">
        <v>0</v>
      </c>
      <c r="S52" s="37">
        <v>0.73270665099999999</v>
      </c>
      <c r="T52" s="37">
        <v>0</v>
      </c>
      <c r="U52" s="37">
        <v>-566.91107525500001</v>
      </c>
      <c r="V52" s="37">
        <v>0</v>
      </c>
    </row>
    <row r="53" spans="1:22" x14ac:dyDescent="0.25">
      <c r="A53" s="33">
        <v>50</v>
      </c>
      <c r="B53" s="34" t="s">
        <v>18</v>
      </c>
      <c r="C53" s="34" t="s">
        <v>52</v>
      </c>
      <c r="D53" s="34" t="s">
        <v>53</v>
      </c>
      <c r="E53" s="34" t="s">
        <v>58</v>
      </c>
      <c r="F53" s="35">
        <v>44562</v>
      </c>
      <c r="G53" s="39" t="s">
        <v>73</v>
      </c>
      <c r="H53" s="34" t="s">
        <v>23</v>
      </c>
      <c r="I53" s="34" t="s">
        <v>22</v>
      </c>
      <c r="J53" s="34">
        <v>24</v>
      </c>
      <c r="K53" s="36">
        <v>44562</v>
      </c>
      <c r="L53" s="36">
        <v>44563</v>
      </c>
      <c r="M53" s="37">
        <v>10.312163027</v>
      </c>
      <c r="N53" s="37">
        <v>0</v>
      </c>
      <c r="O53" s="37">
        <v>0</v>
      </c>
      <c r="P53" s="37">
        <v>-681.89324891800004</v>
      </c>
      <c r="Q53" s="37">
        <v>0</v>
      </c>
      <c r="R53" s="37">
        <v>0</v>
      </c>
      <c r="S53" s="37">
        <v>0</v>
      </c>
      <c r="T53" s="37">
        <v>0</v>
      </c>
      <c r="U53" s="37">
        <v>0</v>
      </c>
      <c r="V53" s="37">
        <v>0</v>
      </c>
    </row>
    <row r="54" spans="1:22" x14ac:dyDescent="0.25">
      <c r="A54" s="33">
        <v>51</v>
      </c>
      <c r="B54" s="34" t="s">
        <v>18</v>
      </c>
      <c r="C54" s="34" t="s">
        <v>52</v>
      </c>
      <c r="D54" s="34" t="s">
        <v>53</v>
      </c>
      <c r="E54" s="34" t="s">
        <v>58</v>
      </c>
      <c r="F54" s="35">
        <v>44563</v>
      </c>
      <c r="G54" s="39" t="s">
        <v>73</v>
      </c>
      <c r="H54" s="34" t="s">
        <v>23</v>
      </c>
      <c r="I54" s="34" t="s">
        <v>50</v>
      </c>
      <c r="J54" s="34">
        <v>14</v>
      </c>
      <c r="K54" s="36">
        <v>44563.125</v>
      </c>
      <c r="L54" s="36">
        <v>44563.697916666664</v>
      </c>
      <c r="M54" s="37">
        <v>1.3282828289999999</v>
      </c>
      <c r="N54" s="37">
        <v>0</v>
      </c>
      <c r="O54" s="37">
        <v>0</v>
      </c>
      <c r="P54" s="37">
        <v>-18.607816629999999</v>
      </c>
      <c r="Q54" s="37">
        <v>0</v>
      </c>
      <c r="R54" s="37">
        <v>0</v>
      </c>
      <c r="S54" s="37">
        <v>0</v>
      </c>
      <c r="T54" s="37">
        <v>0</v>
      </c>
      <c r="U54" s="37">
        <v>0</v>
      </c>
      <c r="V54" s="37">
        <v>0</v>
      </c>
    </row>
    <row r="55" spans="1:22" x14ac:dyDescent="0.25">
      <c r="A55" s="33">
        <v>52</v>
      </c>
      <c r="B55" s="34" t="s">
        <v>18</v>
      </c>
      <c r="C55" s="34" t="s">
        <v>52</v>
      </c>
      <c r="D55" s="34" t="s">
        <v>53</v>
      </c>
      <c r="E55" s="34" t="s">
        <v>58</v>
      </c>
      <c r="F55" s="35">
        <v>44563</v>
      </c>
      <c r="G55" s="39" t="s">
        <v>73</v>
      </c>
      <c r="H55" s="34" t="s">
        <v>23</v>
      </c>
      <c r="I55" s="34" t="s">
        <v>22</v>
      </c>
      <c r="J55" s="34">
        <v>15</v>
      </c>
      <c r="K55" s="36">
        <v>44563</v>
      </c>
      <c r="L55" s="36">
        <v>44563.625</v>
      </c>
      <c r="M55" s="37">
        <v>14.749583311</v>
      </c>
      <c r="N55" s="37">
        <v>0</v>
      </c>
      <c r="O55" s="37">
        <v>0</v>
      </c>
      <c r="P55" s="37">
        <v>-875.20545320899998</v>
      </c>
      <c r="Q55" s="37">
        <v>0</v>
      </c>
      <c r="R55" s="37">
        <v>0</v>
      </c>
      <c r="S55" s="37">
        <v>0</v>
      </c>
      <c r="T55" s="37">
        <v>0</v>
      </c>
      <c r="U55" s="37">
        <v>0</v>
      </c>
      <c r="V55" s="37">
        <v>0</v>
      </c>
    </row>
    <row r="56" spans="1:22" x14ac:dyDescent="0.25">
      <c r="A56" s="33">
        <v>53</v>
      </c>
      <c r="B56" s="34" t="s">
        <v>18</v>
      </c>
      <c r="C56" s="34" t="s">
        <v>52</v>
      </c>
      <c r="D56" s="34" t="s">
        <v>53</v>
      </c>
      <c r="E56" s="34" t="s">
        <v>58</v>
      </c>
      <c r="F56" s="35">
        <v>44589</v>
      </c>
      <c r="G56" s="39">
        <v>40</v>
      </c>
      <c r="H56" s="34" t="s">
        <v>23</v>
      </c>
      <c r="I56" s="34" t="s">
        <v>50</v>
      </c>
      <c r="J56" s="34">
        <v>11</v>
      </c>
      <c r="K56" s="36">
        <v>44589.309027777781</v>
      </c>
      <c r="L56" s="36">
        <v>44589.75</v>
      </c>
      <c r="M56" s="37">
        <v>-3.4772492659999998</v>
      </c>
      <c r="N56" s="37">
        <v>-208.33333333300001</v>
      </c>
      <c r="O56" s="37">
        <v>0</v>
      </c>
      <c r="P56" s="37">
        <v>41.179005005999997</v>
      </c>
      <c r="Q56" s="37">
        <v>0</v>
      </c>
      <c r="R56" s="37">
        <v>0</v>
      </c>
      <c r="S56" s="37">
        <v>0</v>
      </c>
      <c r="T56" s="37">
        <v>0</v>
      </c>
      <c r="U56" s="37">
        <v>0</v>
      </c>
      <c r="V56" s="37">
        <v>0</v>
      </c>
    </row>
    <row r="57" spans="1:22" x14ac:dyDescent="0.25">
      <c r="A57" s="33">
        <v>54</v>
      </c>
      <c r="B57" s="34" t="s">
        <v>18</v>
      </c>
      <c r="C57" s="34" t="s">
        <v>52</v>
      </c>
      <c r="D57" s="34" t="s">
        <v>53</v>
      </c>
      <c r="E57" s="34" t="s">
        <v>58</v>
      </c>
      <c r="F57" s="35">
        <v>44589</v>
      </c>
      <c r="G57" s="39">
        <v>40</v>
      </c>
      <c r="H57" s="34" t="s">
        <v>23</v>
      </c>
      <c r="I57" s="34" t="s">
        <v>22</v>
      </c>
      <c r="J57" s="34">
        <v>11</v>
      </c>
      <c r="K57" s="36">
        <v>44589.333333333336</v>
      </c>
      <c r="L57" s="36">
        <v>44589.791666666664</v>
      </c>
      <c r="M57" s="37">
        <v>11.962499671</v>
      </c>
      <c r="N57" s="37">
        <v>2499.999999996</v>
      </c>
      <c r="O57" s="37">
        <v>0</v>
      </c>
      <c r="P57" s="37">
        <v>-465.54728653799998</v>
      </c>
      <c r="Q57" s="37">
        <v>14.9999994</v>
      </c>
      <c r="R57" s="37">
        <v>-626.94920825500003</v>
      </c>
      <c r="S57" s="37">
        <v>0</v>
      </c>
      <c r="T57" s="37">
        <v>0</v>
      </c>
      <c r="U57" s="37">
        <v>-2610.40716359</v>
      </c>
      <c r="V57" s="37">
        <v>0</v>
      </c>
    </row>
    <row r="58" spans="1:22" x14ac:dyDescent="0.25">
      <c r="A58" s="33">
        <v>55</v>
      </c>
      <c r="B58" s="34" t="s">
        <v>18</v>
      </c>
      <c r="C58" s="34" t="s">
        <v>52</v>
      </c>
      <c r="D58" s="34" t="s">
        <v>19</v>
      </c>
      <c r="E58" s="34" t="s">
        <v>55</v>
      </c>
      <c r="F58" s="35">
        <v>44588</v>
      </c>
      <c r="G58" s="39">
        <v>200</v>
      </c>
      <c r="H58" s="34" t="s">
        <v>23</v>
      </c>
      <c r="I58" s="34" t="s">
        <v>22</v>
      </c>
      <c r="J58" s="34">
        <v>8</v>
      </c>
      <c r="K58" s="36">
        <v>44588.666666666664</v>
      </c>
      <c r="L58" s="36">
        <v>44589</v>
      </c>
      <c r="M58" s="37">
        <v>-150.94474420700001</v>
      </c>
      <c r="N58" s="37">
        <v>162774.81500000399</v>
      </c>
      <c r="O58" s="37">
        <v>40857.590000010001</v>
      </c>
      <c r="P58" s="37">
        <v>7113.3515654639996</v>
      </c>
      <c r="Q58" s="37">
        <v>0</v>
      </c>
      <c r="R58" s="37">
        <v>0</v>
      </c>
      <c r="S58" s="37">
        <v>0</v>
      </c>
      <c r="T58" s="37">
        <v>0</v>
      </c>
      <c r="U58" s="37">
        <v>0</v>
      </c>
      <c r="V58" s="37">
        <v>0</v>
      </c>
    </row>
    <row r="59" spans="1:22" x14ac:dyDescent="0.25">
      <c r="A59" s="33">
        <v>56</v>
      </c>
      <c r="B59" s="34" t="s">
        <v>18</v>
      </c>
      <c r="C59" s="34" t="s">
        <v>52</v>
      </c>
      <c r="D59" s="34" t="s">
        <v>19</v>
      </c>
      <c r="E59" s="34" t="s">
        <v>55</v>
      </c>
      <c r="F59" s="35">
        <v>44589</v>
      </c>
      <c r="G59" s="39">
        <v>200</v>
      </c>
      <c r="H59" s="34" t="s">
        <v>23</v>
      </c>
      <c r="I59" s="34" t="s">
        <v>50</v>
      </c>
      <c r="J59" s="34">
        <v>8</v>
      </c>
      <c r="K59" s="36">
        <v>44589.625</v>
      </c>
      <c r="L59" s="36">
        <v>44589.958333333336</v>
      </c>
      <c r="M59" s="37">
        <v>115.613332032</v>
      </c>
      <c r="N59" s="37">
        <v>-2019.9675000029999</v>
      </c>
      <c r="O59" s="37">
        <v>0</v>
      </c>
      <c r="P59" s="37">
        <v>-12927.009567384999</v>
      </c>
      <c r="Q59" s="37">
        <v>0</v>
      </c>
      <c r="R59" s="37">
        <v>0</v>
      </c>
      <c r="S59" s="37">
        <v>0</v>
      </c>
      <c r="T59" s="37">
        <v>0</v>
      </c>
      <c r="U59" s="37">
        <v>0</v>
      </c>
      <c r="V59" s="37">
        <v>0</v>
      </c>
    </row>
    <row r="60" spans="1:22" x14ac:dyDescent="0.25">
      <c r="A60" s="33">
        <v>57</v>
      </c>
      <c r="B60" s="34" t="s">
        <v>18</v>
      </c>
      <c r="C60" s="34" t="s">
        <v>52</v>
      </c>
      <c r="D60" s="34" t="s">
        <v>19</v>
      </c>
      <c r="E60" s="34" t="s">
        <v>55</v>
      </c>
      <c r="F60" s="35">
        <v>44589</v>
      </c>
      <c r="G60" s="39">
        <v>200</v>
      </c>
      <c r="H60" s="34" t="s">
        <v>23</v>
      </c>
      <c r="I60" s="34" t="s">
        <v>22</v>
      </c>
      <c r="J60" s="34">
        <v>15</v>
      </c>
      <c r="K60" s="36">
        <v>44589.375</v>
      </c>
      <c r="L60" s="36">
        <v>44590</v>
      </c>
      <c r="M60" s="37">
        <v>134.79833462299999</v>
      </c>
      <c r="N60" s="37">
        <v>126832.862499999</v>
      </c>
      <c r="O60" s="37">
        <v>0</v>
      </c>
      <c r="P60" s="37">
        <v>-5517.978968546</v>
      </c>
      <c r="Q60" s="37">
        <v>0</v>
      </c>
      <c r="R60" s="37">
        <v>0</v>
      </c>
      <c r="S60" s="37">
        <v>0</v>
      </c>
      <c r="T60" s="37">
        <v>0</v>
      </c>
      <c r="U60" s="37">
        <v>0</v>
      </c>
      <c r="V60" s="37">
        <v>0</v>
      </c>
    </row>
    <row r="61" spans="1:22" x14ac:dyDescent="0.25">
      <c r="A61" s="33">
        <v>58</v>
      </c>
      <c r="B61" s="34" t="s">
        <v>18</v>
      </c>
      <c r="C61" s="34" t="s">
        <v>52</v>
      </c>
      <c r="D61" s="34" t="s">
        <v>19</v>
      </c>
      <c r="E61" s="34" t="s">
        <v>55</v>
      </c>
      <c r="F61" s="35">
        <v>44590</v>
      </c>
      <c r="G61" s="39">
        <v>200</v>
      </c>
      <c r="H61" s="34" t="s">
        <v>23</v>
      </c>
      <c r="I61" s="34" t="s">
        <v>50</v>
      </c>
      <c r="J61" s="34">
        <v>14</v>
      </c>
      <c r="K61" s="36">
        <v>44590.208333333336</v>
      </c>
      <c r="L61" s="36">
        <v>44590.791666666664</v>
      </c>
      <c r="M61" s="37">
        <v>-11.016354364</v>
      </c>
      <c r="N61" s="37">
        <v>-409.125</v>
      </c>
      <c r="O61" s="37">
        <v>0</v>
      </c>
      <c r="P61" s="37">
        <v>498.24698655700001</v>
      </c>
      <c r="Q61" s="37">
        <v>0</v>
      </c>
      <c r="R61" s="37">
        <v>0</v>
      </c>
      <c r="S61" s="37">
        <v>0</v>
      </c>
      <c r="T61" s="37">
        <v>0</v>
      </c>
      <c r="U61" s="37">
        <v>0</v>
      </c>
      <c r="V61" s="37">
        <v>0</v>
      </c>
    </row>
    <row r="62" spans="1:22" x14ac:dyDescent="0.25">
      <c r="A62" s="33">
        <v>59</v>
      </c>
      <c r="B62" s="34" t="s">
        <v>18</v>
      </c>
      <c r="C62" s="34" t="s">
        <v>52</v>
      </c>
      <c r="D62" s="34" t="s">
        <v>19</v>
      </c>
      <c r="E62" s="34" t="s">
        <v>55</v>
      </c>
      <c r="F62" s="35">
        <v>44590</v>
      </c>
      <c r="G62" s="39">
        <v>200</v>
      </c>
      <c r="H62" s="34" t="s">
        <v>23</v>
      </c>
      <c r="I62" s="34" t="s">
        <v>22</v>
      </c>
      <c r="J62" s="34">
        <v>24</v>
      </c>
      <c r="K62" s="36">
        <v>44590</v>
      </c>
      <c r="L62" s="36">
        <v>44591</v>
      </c>
      <c r="M62" s="37">
        <v>11.988541472</v>
      </c>
      <c r="N62" s="37">
        <v>75725.349999989994</v>
      </c>
      <c r="O62" s="37">
        <v>0</v>
      </c>
      <c r="P62" s="37">
        <v>-655.41118075500003</v>
      </c>
      <c r="Q62" s="37">
        <v>0</v>
      </c>
      <c r="R62" s="37">
        <v>0</v>
      </c>
      <c r="S62" s="37">
        <v>0</v>
      </c>
      <c r="T62" s="37">
        <v>0</v>
      </c>
      <c r="U62" s="37">
        <v>0</v>
      </c>
      <c r="V62" s="37">
        <v>0</v>
      </c>
    </row>
    <row r="63" spans="1:22" x14ac:dyDescent="0.25">
      <c r="A63" s="33">
        <v>60</v>
      </c>
      <c r="B63" s="34" t="s">
        <v>18</v>
      </c>
      <c r="C63" s="34" t="s">
        <v>52</v>
      </c>
      <c r="D63" s="34" t="s">
        <v>19</v>
      </c>
      <c r="E63" s="34" t="s">
        <v>55</v>
      </c>
      <c r="F63" s="35">
        <v>44592</v>
      </c>
      <c r="G63" s="39">
        <v>200</v>
      </c>
      <c r="H63" s="34" t="s">
        <v>23</v>
      </c>
      <c r="I63" s="34" t="s">
        <v>50</v>
      </c>
      <c r="J63" s="34">
        <v>5</v>
      </c>
      <c r="K63" s="36">
        <v>44592.666666666664</v>
      </c>
      <c r="L63" s="36">
        <v>44592.875</v>
      </c>
      <c r="M63" s="37">
        <v>-22.958437424</v>
      </c>
      <c r="N63" s="37">
        <v>0</v>
      </c>
      <c r="O63" s="37">
        <v>0</v>
      </c>
      <c r="P63" s="37">
        <v>1137.3327558809999</v>
      </c>
      <c r="Q63" s="37">
        <v>0</v>
      </c>
      <c r="R63" s="37">
        <v>0</v>
      </c>
      <c r="S63" s="37">
        <v>0</v>
      </c>
      <c r="T63" s="37">
        <v>0</v>
      </c>
      <c r="U63" s="37">
        <v>0</v>
      </c>
      <c r="V63" s="37">
        <v>0</v>
      </c>
    </row>
    <row r="64" spans="1:22" x14ac:dyDescent="0.25">
      <c r="A64" s="33">
        <v>61</v>
      </c>
      <c r="B64" s="34" t="s">
        <v>18</v>
      </c>
      <c r="C64" s="34" t="s">
        <v>52</v>
      </c>
      <c r="D64" s="34" t="s">
        <v>19</v>
      </c>
      <c r="E64" s="34" t="s">
        <v>55</v>
      </c>
      <c r="F64" s="35">
        <v>44592</v>
      </c>
      <c r="G64" s="39">
        <v>200</v>
      </c>
      <c r="H64" s="34" t="s">
        <v>23</v>
      </c>
      <c r="I64" s="34" t="s">
        <v>22</v>
      </c>
      <c r="J64" s="34">
        <v>9</v>
      </c>
      <c r="K64" s="36">
        <v>44592.625</v>
      </c>
      <c r="L64" s="36">
        <v>44593</v>
      </c>
      <c r="M64" s="37">
        <v>-18.844998706999998</v>
      </c>
      <c r="N64" s="37">
        <v>1794.3999999959999</v>
      </c>
      <c r="O64" s="37">
        <v>0</v>
      </c>
      <c r="P64" s="37">
        <v>942.82619343299996</v>
      </c>
      <c r="Q64" s="37">
        <v>0</v>
      </c>
      <c r="R64" s="37">
        <v>0</v>
      </c>
      <c r="S64" s="37">
        <v>0</v>
      </c>
      <c r="T64" s="37">
        <v>0</v>
      </c>
      <c r="U64" s="37">
        <v>0</v>
      </c>
      <c r="V64" s="37">
        <v>0</v>
      </c>
    </row>
    <row r="65" spans="1:22" x14ac:dyDescent="0.25">
      <c r="A65" s="33">
        <v>62</v>
      </c>
      <c r="B65" s="34" t="s">
        <v>18</v>
      </c>
      <c r="C65" s="34" t="s">
        <v>74</v>
      </c>
      <c r="D65" s="34" t="s">
        <v>19</v>
      </c>
      <c r="E65" s="34" t="s">
        <v>20</v>
      </c>
      <c r="F65" s="35">
        <v>44563</v>
      </c>
      <c r="G65" s="39">
        <v>194</v>
      </c>
      <c r="H65" s="34" t="s">
        <v>23</v>
      </c>
      <c r="I65" s="34" t="s">
        <v>22</v>
      </c>
      <c r="J65" s="34">
        <v>5</v>
      </c>
      <c r="K65" s="36">
        <v>44563.729166666664</v>
      </c>
      <c r="L65" s="36">
        <v>44563.916666666664</v>
      </c>
      <c r="M65" s="37">
        <v>-80.064860522999993</v>
      </c>
      <c r="N65" s="37">
        <v>0</v>
      </c>
      <c r="O65" s="37">
        <v>0</v>
      </c>
      <c r="P65" s="37">
        <v>5580.4920650820004</v>
      </c>
      <c r="Q65" s="37">
        <v>6.7251388969999999</v>
      </c>
      <c r="R65" s="37">
        <v>-625.21788801100001</v>
      </c>
      <c r="S65" s="37">
        <v>0</v>
      </c>
      <c r="T65" s="37">
        <v>0</v>
      </c>
      <c r="U65" s="37">
        <v>0</v>
      </c>
      <c r="V65" s="37">
        <v>0</v>
      </c>
    </row>
    <row r="66" spans="1:22" x14ac:dyDescent="0.25">
      <c r="A66" s="33">
        <v>63</v>
      </c>
      <c r="B66" s="34" t="s">
        <v>18</v>
      </c>
      <c r="C66" s="34" t="s">
        <v>74</v>
      </c>
      <c r="D66" s="34" t="s">
        <v>54</v>
      </c>
      <c r="E66" s="34" t="s">
        <v>35</v>
      </c>
      <c r="F66" s="35">
        <v>44588</v>
      </c>
      <c r="G66" s="39">
        <v>24</v>
      </c>
      <c r="H66" s="34" t="s">
        <v>23</v>
      </c>
      <c r="I66" s="34" t="s">
        <v>50</v>
      </c>
      <c r="J66" s="34">
        <v>5</v>
      </c>
      <c r="K66" s="36">
        <v>44588.663194444445</v>
      </c>
      <c r="L66" s="36">
        <v>44588.833333333336</v>
      </c>
      <c r="M66" s="37">
        <v>175.51979166800001</v>
      </c>
      <c r="N66" s="37">
        <v>-22882.160000004002</v>
      </c>
      <c r="O66" s="37">
        <v>0</v>
      </c>
      <c r="P66" s="37">
        <v>-8616.5943653600007</v>
      </c>
      <c r="Q66" s="37">
        <v>0</v>
      </c>
      <c r="R66" s="37">
        <v>0</v>
      </c>
      <c r="S66" s="37">
        <v>0</v>
      </c>
      <c r="T66" s="37">
        <v>0</v>
      </c>
      <c r="U66" s="37">
        <v>0</v>
      </c>
      <c r="V66" s="37">
        <v>0</v>
      </c>
    </row>
    <row r="67" spans="1:22" x14ac:dyDescent="0.25">
      <c r="A67" s="33">
        <v>64</v>
      </c>
      <c r="B67" s="34" t="s">
        <v>18</v>
      </c>
      <c r="C67" s="34" t="s">
        <v>57</v>
      </c>
      <c r="D67" s="34" t="s">
        <v>53</v>
      </c>
      <c r="E67" s="34" t="s">
        <v>24</v>
      </c>
      <c r="F67" s="35">
        <v>44566</v>
      </c>
      <c r="G67" s="39">
        <v>580</v>
      </c>
      <c r="H67" s="34" t="s">
        <v>23</v>
      </c>
      <c r="I67" s="34" t="s">
        <v>50</v>
      </c>
      <c r="J67" s="34">
        <v>1</v>
      </c>
      <c r="K67" s="36">
        <v>44566.114583333336</v>
      </c>
      <c r="L67" s="36">
        <v>44566.125</v>
      </c>
      <c r="M67" s="37">
        <v>180.481391011</v>
      </c>
      <c r="N67" s="37">
        <v>0</v>
      </c>
      <c r="O67" s="37">
        <v>0</v>
      </c>
      <c r="P67" s="37">
        <v>-7207.8949578760003</v>
      </c>
      <c r="Q67" s="37">
        <v>0</v>
      </c>
      <c r="R67" s="37">
        <v>0</v>
      </c>
      <c r="S67" s="37">
        <v>0</v>
      </c>
      <c r="T67" s="37">
        <v>0</v>
      </c>
      <c r="U67" s="37">
        <v>0</v>
      </c>
      <c r="V67" s="37">
        <v>0</v>
      </c>
    </row>
    <row r="68" spans="1:22" x14ac:dyDescent="0.25">
      <c r="A68" s="33">
        <v>65</v>
      </c>
      <c r="B68" s="34" t="s">
        <v>18</v>
      </c>
      <c r="C68" s="34" t="s">
        <v>57</v>
      </c>
      <c r="D68" s="34" t="s">
        <v>53</v>
      </c>
      <c r="E68" s="34" t="s">
        <v>25</v>
      </c>
      <c r="F68" s="35">
        <v>44584</v>
      </c>
      <c r="G68" s="39">
        <v>20</v>
      </c>
      <c r="H68" s="34" t="s">
        <v>23</v>
      </c>
      <c r="I68" s="34" t="s">
        <v>50</v>
      </c>
      <c r="J68" s="34">
        <v>5</v>
      </c>
      <c r="K68" s="36">
        <v>44584.486111111109</v>
      </c>
      <c r="L68" s="36">
        <v>44584.666666666664</v>
      </c>
      <c r="M68" s="37">
        <v>-19.652041522000001</v>
      </c>
      <c r="N68" s="37">
        <v>0</v>
      </c>
      <c r="O68" s="37">
        <v>0</v>
      </c>
      <c r="P68" s="37">
        <v>-8576.2146179169995</v>
      </c>
      <c r="Q68" s="37">
        <v>-17.350447542000001</v>
      </c>
      <c r="R68" s="37">
        <v>0</v>
      </c>
      <c r="S68" s="37">
        <v>-7792.1725773710004</v>
      </c>
      <c r="T68" s="37">
        <v>0</v>
      </c>
      <c r="U68" s="37">
        <v>0</v>
      </c>
      <c r="V68" s="37">
        <v>0</v>
      </c>
    </row>
    <row r="69" spans="1:22" x14ac:dyDescent="0.25">
      <c r="A69" s="33">
        <v>66</v>
      </c>
      <c r="B69" s="34" t="s">
        <v>18</v>
      </c>
      <c r="C69" s="34" t="s">
        <v>57</v>
      </c>
      <c r="D69" s="34" t="s">
        <v>53</v>
      </c>
      <c r="E69" s="34" t="s">
        <v>47</v>
      </c>
      <c r="F69" s="35">
        <v>44562</v>
      </c>
      <c r="G69" s="39" t="s">
        <v>63</v>
      </c>
      <c r="H69" s="34" t="s">
        <v>23</v>
      </c>
      <c r="I69" s="34" t="s">
        <v>22</v>
      </c>
      <c r="J69" s="34">
        <v>24</v>
      </c>
      <c r="K69" s="36">
        <v>44562</v>
      </c>
      <c r="L69" s="36">
        <v>44563</v>
      </c>
      <c r="M69" s="37">
        <v>-0.47208359000000499</v>
      </c>
      <c r="N69" s="37">
        <v>36706.50999993</v>
      </c>
      <c r="O69" s="37">
        <v>0</v>
      </c>
      <c r="P69" s="37">
        <v>-282.45306765599997</v>
      </c>
      <c r="Q69" s="37">
        <v>0</v>
      </c>
      <c r="R69" s="37">
        <v>0</v>
      </c>
      <c r="S69" s="37">
        <v>0</v>
      </c>
      <c r="T69" s="37">
        <v>0</v>
      </c>
      <c r="U69" s="37">
        <v>0</v>
      </c>
      <c r="V69" s="37">
        <v>0</v>
      </c>
    </row>
    <row r="70" spans="1:22" x14ac:dyDescent="0.25">
      <c r="A70" s="33">
        <v>67</v>
      </c>
      <c r="B70" s="34" t="s">
        <v>18</v>
      </c>
      <c r="C70" s="34" t="s">
        <v>57</v>
      </c>
      <c r="D70" s="34" t="s">
        <v>53</v>
      </c>
      <c r="E70" s="34" t="s">
        <v>47</v>
      </c>
      <c r="F70" s="35">
        <v>44563</v>
      </c>
      <c r="G70" s="39" t="s">
        <v>75</v>
      </c>
      <c r="H70" s="34" t="s">
        <v>23</v>
      </c>
      <c r="I70" s="34" t="s">
        <v>22</v>
      </c>
      <c r="J70" s="34">
        <v>24</v>
      </c>
      <c r="K70" s="36">
        <v>44563</v>
      </c>
      <c r="L70" s="36">
        <v>44564</v>
      </c>
      <c r="M70" s="37">
        <v>41.421041828</v>
      </c>
      <c r="N70" s="37">
        <v>51850.615833365002</v>
      </c>
      <c r="O70" s="37">
        <v>1273.813333328</v>
      </c>
      <c r="P70" s="37">
        <v>-3286.4630699049999</v>
      </c>
      <c r="Q70" s="37">
        <v>0</v>
      </c>
      <c r="R70" s="37">
        <v>0</v>
      </c>
      <c r="S70" s="37">
        <v>0</v>
      </c>
      <c r="T70" s="37">
        <v>0</v>
      </c>
      <c r="U70" s="37">
        <v>0</v>
      </c>
      <c r="V70" s="37">
        <v>0</v>
      </c>
    </row>
    <row r="71" spans="1:22" x14ac:dyDescent="0.25">
      <c r="A71" s="33">
        <v>68</v>
      </c>
      <c r="B71" s="34" t="s">
        <v>18</v>
      </c>
      <c r="C71" s="34" t="s">
        <v>57</v>
      </c>
      <c r="D71" s="34" t="s">
        <v>53</v>
      </c>
      <c r="E71" s="34" t="s">
        <v>47</v>
      </c>
      <c r="F71" s="35">
        <v>44564</v>
      </c>
      <c r="G71" s="39">
        <v>45</v>
      </c>
      <c r="H71" s="34" t="s">
        <v>23</v>
      </c>
      <c r="I71" s="34" t="s">
        <v>50</v>
      </c>
      <c r="J71" s="34">
        <v>1</v>
      </c>
      <c r="K71" s="36">
        <v>44564.677083333336</v>
      </c>
      <c r="L71" s="36">
        <v>44564.6875</v>
      </c>
      <c r="M71" s="37">
        <v>0</v>
      </c>
      <c r="N71" s="37">
        <v>300.87249999900001</v>
      </c>
      <c r="O71" s="37">
        <v>0</v>
      </c>
      <c r="P71" s="37">
        <v>0</v>
      </c>
      <c r="Q71" s="37">
        <v>0</v>
      </c>
      <c r="R71" s="37">
        <v>0</v>
      </c>
      <c r="S71" s="37">
        <v>0</v>
      </c>
      <c r="T71" s="37">
        <v>0</v>
      </c>
      <c r="U71" s="37">
        <v>0</v>
      </c>
      <c r="V71" s="37">
        <v>0</v>
      </c>
    </row>
    <row r="72" spans="1:22" x14ac:dyDescent="0.25">
      <c r="A72" s="33">
        <v>69</v>
      </c>
      <c r="B72" s="34" t="s">
        <v>18</v>
      </c>
      <c r="C72" s="34" t="s">
        <v>57</v>
      </c>
      <c r="D72" s="34" t="s">
        <v>53</v>
      </c>
      <c r="E72" s="34" t="s">
        <v>47</v>
      </c>
      <c r="F72" s="35">
        <v>44564</v>
      </c>
      <c r="G72" s="39" t="s">
        <v>68</v>
      </c>
      <c r="H72" s="34" t="s">
        <v>23</v>
      </c>
      <c r="I72" s="34" t="s">
        <v>22</v>
      </c>
      <c r="J72" s="34">
        <v>16</v>
      </c>
      <c r="K72" s="36">
        <v>44564</v>
      </c>
      <c r="L72" s="36">
        <v>44564.666666666664</v>
      </c>
      <c r="M72" s="37">
        <v>14.214270923000001</v>
      </c>
      <c r="N72" s="37">
        <v>24170.199166672999</v>
      </c>
      <c r="O72" s="37">
        <v>0</v>
      </c>
      <c r="P72" s="37">
        <v>-1063.7806660609999</v>
      </c>
      <c r="Q72" s="37">
        <v>0</v>
      </c>
      <c r="R72" s="37">
        <v>0</v>
      </c>
      <c r="S72" s="37">
        <v>0</v>
      </c>
      <c r="T72" s="37">
        <v>0</v>
      </c>
      <c r="U72" s="37">
        <v>0</v>
      </c>
      <c r="V72" s="37">
        <v>0</v>
      </c>
    </row>
    <row r="73" spans="1:22" x14ac:dyDescent="0.25">
      <c r="A73" s="33">
        <v>70</v>
      </c>
      <c r="B73" s="34" t="s">
        <v>18</v>
      </c>
      <c r="C73" s="34" t="s">
        <v>57</v>
      </c>
      <c r="D73" s="34" t="s">
        <v>53</v>
      </c>
      <c r="E73" s="34" t="s">
        <v>47</v>
      </c>
      <c r="F73" s="35">
        <v>44568</v>
      </c>
      <c r="G73" s="39">
        <v>30</v>
      </c>
      <c r="H73" s="34" t="s">
        <v>23</v>
      </c>
      <c r="I73" s="34" t="s">
        <v>22</v>
      </c>
      <c r="J73" s="34">
        <v>1</v>
      </c>
      <c r="K73" s="36">
        <v>44568.28125</v>
      </c>
      <c r="L73" s="36">
        <v>44568.302083333336</v>
      </c>
      <c r="M73" s="37">
        <v>3.9235416600000002</v>
      </c>
      <c r="N73" s="37">
        <v>725.76499999800001</v>
      </c>
      <c r="O73" s="37">
        <v>0</v>
      </c>
      <c r="P73" s="37">
        <v>-199.10167516300001</v>
      </c>
      <c r="Q73" s="37">
        <v>0</v>
      </c>
      <c r="R73" s="37">
        <v>0</v>
      </c>
      <c r="S73" s="37">
        <v>0</v>
      </c>
      <c r="T73" s="37">
        <v>0</v>
      </c>
      <c r="U73" s="37">
        <v>0</v>
      </c>
      <c r="V73" s="37">
        <v>0</v>
      </c>
    </row>
    <row r="74" spans="1:22" x14ac:dyDescent="0.25">
      <c r="A74" s="33">
        <v>71</v>
      </c>
      <c r="B74" s="34" t="s">
        <v>18</v>
      </c>
      <c r="C74" s="34" t="s">
        <v>57</v>
      </c>
      <c r="D74" s="34" t="s">
        <v>53</v>
      </c>
      <c r="E74" s="34" t="s">
        <v>47</v>
      </c>
      <c r="F74" s="35">
        <v>44569</v>
      </c>
      <c r="G74" s="39">
        <v>15</v>
      </c>
      <c r="H74" s="34" t="s">
        <v>23</v>
      </c>
      <c r="I74" s="34" t="s">
        <v>50</v>
      </c>
      <c r="J74" s="34">
        <v>1</v>
      </c>
      <c r="K74" s="36">
        <v>44569.666666666664</v>
      </c>
      <c r="L74" s="36">
        <v>44569.694444444445</v>
      </c>
      <c r="M74" s="37">
        <v>0.67791666699999997</v>
      </c>
      <c r="N74" s="37">
        <v>0</v>
      </c>
      <c r="O74" s="37">
        <v>0</v>
      </c>
      <c r="P74" s="37">
        <v>-28.918833568</v>
      </c>
      <c r="Q74" s="37">
        <v>0</v>
      </c>
      <c r="R74" s="37">
        <v>0</v>
      </c>
      <c r="S74" s="37">
        <v>0</v>
      </c>
      <c r="T74" s="37">
        <v>0</v>
      </c>
      <c r="U74" s="37">
        <v>0</v>
      </c>
      <c r="V74" s="37">
        <v>0</v>
      </c>
    </row>
    <row r="75" spans="1:22" x14ac:dyDescent="0.25">
      <c r="A75" s="33">
        <v>72</v>
      </c>
      <c r="B75" s="34" t="s">
        <v>18</v>
      </c>
      <c r="C75" s="34" t="s">
        <v>57</v>
      </c>
      <c r="D75" s="34" t="s">
        <v>53</v>
      </c>
      <c r="E75" s="34" t="s">
        <v>47</v>
      </c>
      <c r="F75" s="35">
        <v>44569</v>
      </c>
      <c r="G75" s="39" t="s">
        <v>63</v>
      </c>
      <c r="H75" s="34" t="s">
        <v>23</v>
      </c>
      <c r="I75" s="34" t="s">
        <v>22</v>
      </c>
      <c r="J75" s="34">
        <v>12</v>
      </c>
      <c r="K75" s="36">
        <v>44569.416666666664</v>
      </c>
      <c r="L75" s="36">
        <v>44569.895833333336</v>
      </c>
      <c r="M75" s="37">
        <v>2.640312443</v>
      </c>
      <c r="N75" s="37">
        <v>9554.0849999759903</v>
      </c>
      <c r="O75" s="37">
        <v>0</v>
      </c>
      <c r="P75" s="37">
        <v>-191.769602857</v>
      </c>
      <c r="Q75" s="37">
        <v>0</v>
      </c>
      <c r="R75" s="37">
        <v>0</v>
      </c>
      <c r="S75" s="37">
        <v>0</v>
      </c>
      <c r="T75" s="37">
        <v>0</v>
      </c>
      <c r="U75" s="37">
        <v>0</v>
      </c>
      <c r="V75" s="37">
        <v>0</v>
      </c>
    </row>
    <row r="76" spans="1:22" x14ac:dyDescent="0.25">
      <c r="A76" s="33">
        <v>73</v>
      </c>
      <c r="B76" s="34" t="s">
        <v>18</v>
      </c>
      <c r="C76" s="34" t="s">
        <v>57</v>
      </c>
      <c r="D76" s="34" t="s">
        <v>53</v>
      </c>
      <c r="E76" s="34" t="s">
        <v>47</v>
      </c>
      <c r="F76" s="35">
        <v>44574</v>
      </c>
      <c r="G76" s="39">
        <v>15</v>
      </c>
      <c r="H76" s="34" t="s">
        <v>23</v>
      </c>
      <c r="I76" s="34" t="s">
        <v>50</v>
      </c>
      <c r="J76" s="34">
        <v>4</v>
      </c>
      <c r="K76" s="36">
        <v>44574.840277777781</v>
      </c>
      <c r="L76" s="36">
        <v>44575</v>
      </c>
      <c r="M76" s="37">
        <v>0</v>
      </c>
      <c r="N76" s="37">
        <v>-242.79</v>
      </c>
      <c r="O76" s="37">
        <v>0</v>
      </c>
      <c r="P76" s="37">
        <v>0</v>
      </c>
      <c r="Q76" s="37">
        <v>0</v>
      </c>
      <c r="R76" s="37">
        <v>0</v>
      </c>
      <c r="S76" s="37">
        <v>0</v>
      </c>
      <c r="T76" s="37">
        <v>0</v>
      </c>
      <c r="U76" s="37">
        <v>0</v>
      </c>
      <c r="V76" s="37">
        <v>0</v>
      </c>
    </row>
    <row r="77" spans="1:22" x14ac:dyDescent="0.25">
      <c r="A77" s="33">
        <v>74</v>
      </c>
      <c r="B77" s="34" t="s">
        <v>18</v>
      </c>
      <c r="C77" s="34" t="s">
        <v>57</v>
      </c>
      <c r="D77" s="34" t="s">
        <v>53</v>
      </c>
      <c r="E77" s="34" t="s">
        <v>47</v>
      </c>
      <c r="F77" s="35">
        <v>44575</v>
      </c>
      <c r="G77" s="39" t="s">
        <v>63</v>
      </c>
      <c r="H77" s="34" t="s">
        <v>23</v>
      </c>
      <c r="I77" s="34" t="s">
        <v>50</v>
      </c>
      <c r="J77" s="34">
        <v>21</v>
      </c>
      <c r="K77" s="36">
        <v>44575</v>
      </c>
      <c r="L77" s="36">
        <v>44575.875</v>
      </c>
      <c r="M77" s="37">
        <v>3.972916654</v>
      </c>
      <c r="N77" s="37">
        <v>-7551.9078</v>
      </c>
      <c r="O77" s="37">
        <v>0</v>
      </c>
      <c r="P77" s="37">
        <v>-156.25107133</v>
      </c>
      <c r="Q77" s="37">
        <v>0</v>
      </c>
      <c r="R77" s="37">
        <v>0</v>
      </c>
      <c r="S77" s="37">
        <v>0</v>
      </c>
      <c r="T77" s="37">
        <v>0</v>
      </c>
      <c r="U77" s="37">
        <v>0</v>
      </c>
      <c r="V77" s="37">
        <v>0</v>
      </c>
    </row>
    <row r="78" spans="1:22" x14ac:dyDescent="0.25">
      <c r="A78" s="33">
        <v>75</v>
      </c>
      <c r="B78" s="34" t="s">
        <v>18</v>
      </c>
      <c r="C78" s="34" t="s">
        <v>57</v>
      </c>
      <c r="D78" s="34" t="s">
        <v>53</v>
      </c>
      <c r="E78" s="34" t="s">
        <v>47</v>
      </c>
      <c r="F78" s="35">
        <v>44575</v>
      </c>
      <c r="G78" s="39" t="s">
        <v>63</v>
      </c>
      <c r="H78" s="34" t="s">
        <v>23</v>
      </c>
      <c r="I78" s="34" t="s">
        <v>22</v>
      </c>
      <c r="J78" s="34">
        <v>22</v>
      </c>
      <c r="K78" s="36">
        <v>44575.0625</v>
      </c>
      <c r="L78" s="36">
        <v>44575.947916666664</v>
      </c>
      <c r="M78" s="37">
        <v>-3.7569792340000001</v>
      </c>
      <c r="N78" s="37">
        <v>6709.4325000270001</v>
      </c>
      <c r="O78" s="37">
        <v>0</v>
      </c>
      <c r="P78" s="37">
        <v>-44.103420043</v>
      </c>
      <c r="Q78" s="37">
        <v>0</v>
      </c>
      <c r="R78" s="37">
        <v>0</v>
      </c>
      <c r="S78" s="37">
        <v>0</v>
      </c>
      <c r="T78" s="37">
        <v>0</v>
      </c>
      <c r="U78" s="37">
        <v>0</v>
      </c>
      <c r="V78" s="37">
        <v>0</v>
      </c>
    </row>
    <row r="79" spans="1:22" x14ac:dyDescent="0.25">
      <c r="A79" s="33">
        <v>76</v>
      </c>
      <c r="B79" s="34" t="s">
        <v>18</v>
      </c>
      <c r="C79" s="34" t="s">
        <v>57</v>
      </c>
      <c r="D79" s="34" t="s">
        <v>53</v>
      </c>
      <c r="E79" s="34" t="s">
        <v>47</v>
      </c>
      <c r="F79" s="35">
        <v>44577</v>
      </c>
      <c r="G79" s="39">
        <v>15</v>
      </c>
      <c r="H79" s="34" t="s">
        <v>23</v>
      </c>
      <c r="I79" s="34" t="s">
        <v>22</v>
      </c>
      <c r="J79" s="34">
        <v>3</v>
      </c>
      <c r="K79" s="36">
        <v>44577.902777777781</v>
      </c>
      <c r="L79" s="36">
        <v>44578</v>
      </c>
      <c r="M79" s="37">
        <v>-6.5833333999999993E-2</v>
      </c>
      <c r="N79" s="37">
        <v>3001.3900000059998</v>
      </c>
      <c r="O79" s="37">
        <v>0</v>
      </c>
      <c r="P79" s="37">
        <v>3.6926474979999999</v>
      </c>
      <c r="Q79" s="37">
        <v>0</v>
      </c>
      <c r="R79" s="37">
        <v>0</v>
      </c>
      <c r="S79" s="37">
        <v>0</v>
      </c>
      <c r="T79" s="37">
        <v>0</v>
      </c>
      <c r="U79" s="37">
        <v>0</v>
      </c>
      <c r="V79" s="37">
        <v>0</v>
      </c>
    </row>
    <row r="80" spans="1:22" x14ac:dyDescent="0.25">
      <c r="A80" s="33">
        <v>77</v>
      </c>
      <c r="B80" s="34" t="s">
        <v>18</v>
      </c>
      <c r="C80" s="34" t="s">
        <v>57</v>
      </c>
      <c r="D80" s="34" t="s">
        <v>53</v>
      </c>
      <c r="E80" s="34" t="s">
        <v>47</v>
      </c>
      <c r="F80" s="35">
        <v>44578</v>
      </c>
      <c r="G80" s="39">
        <v>15</v>
      </c>
      <c r="H80" s="34" t="s">
        <v>23</v>
      </c>
      <c r="I80" s="34" t="s">
        <v>50</v>
      </c>
      <c r="J80" s="34">
        <v>10</v>
      </c>
      <c r="K80" s="36">
        <v>44578.34375</v>
      </c>
      <c r="L80" s="36">
        <v>44578.760416666664</v>
      </c>
      <c r="M80" s="37">
        <v>3.835000001</v>
      </c>
      <c r="N80" s="37">
        <v>0</v>
      </c>
      <c r="O80" s="37">
        <v>600.34920636000004</v>
      </c>
      <c r="P80" s="37">
        <v>-189.35636329799999</v>
      </c>
      <c r="Q80" s="37">
        <v>0</v>
      </c>
      <c r="R80" s="37">
        <v>0</v>
      </c>
      <c r="S80" s="37">
        <v>0</v>
      </c>
      <c r="T80" s="37">
        <v>0</v>
      </c>
      <c r="U80" s="37">
        <v>0</v>
      </c>
      <c r="V80" s="37">
        <v>0</v>
      </c>
    </row>
    <row r="81" spans="1:22" x14ac:dyDescent="0.25">
      <c r="A81" s="33">
        <v>78</v>
      </c>
      <c r="B81" s="34" t="s">
        <v>18</v>
      </c>
      <c r="C81" s="34" t="s">
        <v>57</v>
      </c>
      <c r="D81" s="34" t="s">
        <v>53</v>
      </c>
      <c r="E81" s="34" t="s">
        <v>47</v>
      </c>
      <c r="F81" s="35">
        <v>44578</v>
      </c>
      <c r="G81" s="39" t="s">
        <v>63</v>
      </c>
      <c r="H81" s="34" t="s">
        <v>23</v>
      </c>
      <c r="I81" s="34" t="s">
        <v>22</v>
      </c>
      <c r="J81" s="34">
        <v>24</v>
      </c>
      <c r="K81" s="36">
        <v>44578</v>
      </c>
      <c r="L81" s="36">
        <v>44579</v>
      </c>
      <c r="M81" s="37">
        <v>6.5529166459999999</v>
      </c>
      <c r="N81" s="37">
        <v>36964.420000019898</v>
      </c>
      <c r="O81" s="37">
        <v>0</v>
      </c>
      <c r="P81" s="37">
        <v>-397.16219968799999</v>
      </c>
      <c r="Q81" s="37">
        <v>0</v>
      </c>
      <c r="R81" s="37">
        <v>0</v>
      </c>
      <c r="S81" s="37">
        <v>0</v>
      </c>
      <c r="T81" s="37">
        <v>0</v>
      </c>
      <c r="U81" s="37">
        <v>0</v>
      </c>
      <c r="V81" s="37">
        <v>0</v>
      </c>
    </row>
    <row r="82" spans="1:22" x14ac:dyDescent="0.25">
      <c r="A82" s="33">
        <v>79</v>
      </c>
      <c r="B82" s="34" t="s">
        <v>18</v>
      </c>
      <c r="C82" s="34" t="s">
        <v>57</v>
      </c>
      <c r="D82" s="34" t="s">
        <v>53</v>
      </c>
      <c r="E82" s="34" t="s">
        <v>55</v>
      </c>
      <c r="F82" s="35">
        <v>44563</v>
      </c>
      <c r="G82" s="39">
        <v>0</v>
      </c>
      <c r="H82" s="34" t="s">
        <v>23</v>
      </c>
      <c r="I82" s="34" t="s">
        <v>22</v>
      </c>
      <c r="J82" s="34">
        <v>1</v>
      </c>
      <c r="K82" s="36">
        <v>44563.399305555555</v>
      </c>
      <c r="L82" s="36">
        <v>44563.440972222219</v>
      </c>
      <c r="M82" s="37">
        <v>-18.109999699999999</v>
      </c>
      <c r="N82" s="37">
        <v>3183.9316666660002</v>
      </c>
      <c r="O82" s="37">
        <v>935.3</v>
      </c>
      <c r="P82" s="37">
        <v>97.429128366</v>
      </c>
      <c r="Q82" s="37">
        <v>-16.316666399999999</v>
      </c>
      <c r="R82" s="37">
        <v>0</v>
      </c>
      <c r="S82" s="37">
        <v>-29.07923795</v>
      </c>
      <c r="T82" s="37">
        <v>0</v>
      </c>
      <c r="U82" s="37">
        <v>0</v>
      </c>
      <c r="V82" s="37">
        <v>0</v>
      </c>
    </row>
    <row r="83" spans="1:22" x14ac:dyDescent="0.25">
      <c r="A83" s="33">
        <v>80</v>
      </c>
      <c r="B83" s="34" t="s">
        <v>18</v>
      </c>
      <c r="C83" s="34" t="s">
        <v>57</v>
      </c>
      <c r="D83" s="34" t="s">
        <v>19</v>
      </c>
      <c r="E83" s="34" t="s">
        <v>20</v>
      </c>
      <c r="F83" s="35">
        <v>44565</v>
      </c>
      <c r="G83" s="39">
        <v>19</v>
      </c>
      <c r="H83" s="34" t="s">
        <v>23</v>
      </c>
      <c r="I83" s="34" t="s">
        <v>22</v>
      </c>
      <c r="J83" s="34">
        <v>2</v>
      </c>
      <c r="K83" s="36">
        <v>44565.666666666664</v>
      </c>
      <c r="L83" s="36">
        <v>44565.75</v>
      </c>
      <c r="M83" s="37">
        <v>21.142083488000001</v>
      </c>
      <c r="N83" s="37">
        <v>0</v>
      </c>
      <c r="O83" s="37">
        <v>0</v>
      </c>
      <c r="P83" s="37">
        <v>-1495.386684928</v>
      </c>
      <c r="Q83" s="37">
        <v>0</v>
      </c>
      <c r="R83" s="37">
        <v>0</v>
      </c>
      <c r="S83" s="37">
        <v>0</v>
      </c>
      <c r="T83" s="37">
        <v>0</v>
      </c>
      <c r="U83" s="37">
        <v>0</v>
      </c>
      <c r="V83" s="37">
        <v>0</v>
      </c>
    </row>
    <row r="84" spans="1:22" x14ac:dyDescent="0.25">
      <c r="A84" s="33">
        <v>81</v>
      </c>
      <c r="B84" s="34" t="s">
        <v>18</v>
      </c>
      <c r="C84" s="34" t="s">
        <v>57</v>
      </c>
      <c r="D84" s="34" t="s">
        <v>19</v>
      </c>
      <c r="E84" s="34" t="s">
        <v>55</v>
      </c>
      <c r="F84" s="35">
        <v>44571</v>
      </c>
      <c r="G84" s="39">
        <v>25</v>
      </c>
      <c r="H84" s="34" t="s">
        <v>23</v>
      </c>
      <c r="I84" s="34" t="s">
        <v>22</v>
      </c>
      <c r="J84" s="34">
        <v>1</v>
      </c>
      <c r="K84" s="36">
        <v>44571.388888888891</v>
      </c>
      <c r="L84" s="36">
        <v>44571.416666666664</v>
      </c>
      <c r="M84" s="37">
        <v>-6.6250000000000003E-2</v>
      </c>
      <c r="N84" s="37">
        <v>0</v>
      </c>
      <c r="O84" s="37">
        <v>0</v>
      </c>
      <c r="P84" s="37">
        <v>2.7183304709999998</v>
      </c>
      <c r="Q84" s="37">
        <v>0</v>
      </c>
      <c r="R84" s="37">
        <v>0</v>
      </c>
      <c r="S84" s="37">
        <v>0</v>
      </c>
      <c r="T84" s="37">
        <v>0</v>
      </c>
      <c r="U84" s="37">
        <v>0</v>
      </c>
      <c r="V84" s="37">
        <v>0</v>
      </c>
    </row>
    <row r="85" spans="1:22" x14ac:dyDescent="0.25">
      <c r="A85" s="33">
        <v>82</v>
      </c>
      <c r="B85" s="34" t="s">
        <v>18</v>
      </c>
      <c r="C85" s="34" t="s">
        <v>57</v>
      </c>
      <c r="D85" s="34" t="s">
        <v>19</v>
      </c>
      <c r="E85" s="34" t="s">
        <v>55</v>
      </c>
      <c r="F85" s="35">
        <v>44573</v>
      </c>
      <c r="G85" s="39">
        <v>195</v>
      </c>
      <c r="H85" s="34" t="s">
        <v>23</v>
      </c>
      <c r="I85" s="34" t="s">
        <v>50</v>
      </c>
      <c r="J85" s="34">
        <v>1</v>
      </c>
      <c r="K85" s="36">
        <v>44573.454861111109</v>
      </c>
      <c r="L85" s="36">
        <v>44573.479166666664</v>
      </c>
      <c r="M85" s="37">
        <v>-26.707909093000001</v>
      </c>
      <c r="N85" s="37">
        <v>0</v>
      </c>
      <c r="O85" s="37">
        <v>0</v>
      </c>
      <c r="P85" s="37">
        <v>47.652851847000001</v>
      </c>
      <c r="Q85" s="37">
        <v>-25.641867439999999</v>
      </c>
      <c r="R85" s="37">
        <v>0</v>
      </c>
      <c r="S85" s="37">
        <v>9.7439096270000007</v>
      </c>
      <c r="T85" s="37">
        <v>0</v>
      </c>
      <c r="U85" s="37">
        <v>0</v>
      </c>
      <c r="V85" s="37">
        <v>0</v>
      </c>
    </row>
    <row r="86" spans="1:22" x14ac:dyDescent="0.25">
      <c r="A86" s="33">
        <v>83</v>
      </c>
      <c r="B86" s="34" t="s">
        <v>18</v>
      </c>
      <c r="C86" s="34" t="s">
        <v>57</v>
      </c>
      <c r="D86" s="34" t="s">
        <v>19</v>
      </c>
      <c r="E86" s="34" t="s">
        <v>55</v>
      </c>
      <c r="F86" s="35">
        <v>44574</v>
      </c>
      <c r="G86" s="39" t="s">
        <v>76</v>
      </c>
      <c r="H86" s="34" t="s">
        <v>23</v>
      </c>
      <c r="I86" s="34" t="s">
        <v>22</v>
      </c>
      <c r="J86" s="34">
        <v>1</v>
      </c>
      <c r="K86" s="36">
        <v>44574.399305555555</v>
      </c>
      <c r="L86" s="36">
        <v>44574.420138888891</v>
      </c>
      <c r="M86" s="37">
        <v>12.110770410000001</v>
      </c>
      <c r="N86" s="37">
        <v>0</v>
      </c>
      <c r="O86" s="37">
        <v>0</v>
      </c>
      <c r="P86" s="37">
        <v>-4.682895384</v>
      </c>
      <c r="Q86" s="37">
        <v>-1.05833332</v>
      </c>
      <c r="R86" s="37">
        <v>0</v>
      </c>
      <c r="S86" s="37">
        <v>-0.19841882899999999</v>
      </c>
      <c r="T86" s="37">
        <v>0</v>
      </c>
      <c r="U86" s="37">
        <v>0</v>
      </c>
      <c r="V86" s="37">
        <v>0</v>
      </c>
    </row>
    <row r="87" spans="1:22" x14ac:dyDescent="0.25">
      <c r="A87" s="33">
        <v>84</v>
      </c>
      <c r="B87" s="34" t="s">
        <v>18</v>
      </c>
      <c r="C87" s="34" t="s">
        <v>26</v>
      </c>
      <c r="D87" s="34" t="s">
        <v>53</v>
      </c>
      <c r="E87" s="34" t="s">
        <v>24</v>
      </c>
      <c r="F87" s="35">
        <v>44566</v>
      </c>
      <c r="G87" s="39">
        <v>580</v>
      </c>
      <c r="H87" s="34" t="s">
        <v>23</v>
      </c>
      <c r="I87" s="34" t="s">
        <v>50</v>
      </c>
      <c r="J87" s="34">
        <v>1</v>
      </c>
      <c r="K87" s="36">
        <v>44566.076388888891</v>
      </c>
      <c r="L87" s="36">
        <v>44566.107638888891</v>
      </c>
      <c r="M87" s="37">
        <v>334.55527785599998</v>
      </c>
      <c r="N87" s="37">
        <v>-18972.356666668999</v>
      </c>
      <c r="O87" s="37">
        <v>0</v>
      </c>
      <c r="P87" s="37">
        <v>-16318.803357442001</v>
      </c>
      <c r="Q87" s="37">
        <v>0</v>
      </c>
      <c r="R87" s="37">
        <v>0</v>
      </c>
      <c r="S87" s="37">
        <v>0</v>
      </c>
      <c r="T87" s="37">
        <v>0</v>
      </c>
      <c r="U87" s="37">
        <v>0</v>
      </c>
      <c r="V87" s="37">
        <v>0</v>
      </c>
    </row>
    <row r="88" spans="1:22" x14ac:dyDescent="0.25">
      <c r="A88" s="33">
        <v>85</v>
      </c>
      <c r="B88" s="34" t="s">
        <v>18</v>
      </c>
      <c r="C88" s="34" t="s">
        <v>26</v>
      </c>
      <c r="D88" s="34" t="s">
        <v>53</v>
      </c>
      <c r="E88" s="34" t="s">
        <v>24</v>
      </c>
      <c r="F88" s="35">
        <v>44579</v>
      </c>
      <c r="G88" s="39">
        <v>235</v>
      </c>
      <c r="H88" s="34" t="s">
        <v>23</v>
      </c>
      <c r="I88" s="34" t="s">
        <v>22</v>
      </c>
      <c r="J88" s="34">
        <v>3</v>
      </c>
      <c r="K88" s="36">
        <v>44579.652777777781</v>
      </c>
      <c r="L88" s="36">
        <v>44579.739583333336</v>
      </c>
      <c r="M88" s="37">
        <v>-1.50000003</v>
      </c>
      <c r="N88" s="37">
        <v>0</v>
      </c>
      <c r="O88" s="37">
        <v>0</v>
      </c>
      <c r="P88" s="37">
        <v>76.741463519999996</v>
      </c>
      <c r="Q88" s="37">
        <v>0</v>
      </c>
      <c r="R88" s="37">
        <v>0</v>
      </c>
      <c r="S88" s="37">
        <v>0</v>
      </c>
      <c r="T88" s="37">
        <v>0</v>
      </c>
      <c r="U88" s="37">
        <v>0</v>
      </c>
      <c r="V88" s="37">
        <v>0</v>
      </c>
    </row>
    <row r="89" spans="1:22" x14ac:dyDescent="0.25">
      <c r="A89" s="33">
        <v>86</v>
      </c>
      <c r="B89" s="34" t="s">
        <v>18</v>
      </c>
      <c r="C89" s="34" t="s">
        <v>26</v>
      </c>
      <c r="D89" s="34" t="s">
        <v>54</v>
      </c>
      <c r="E89" s="34" t="s">
        <v>35</v>
      </c>
      <c r="F89" s="35">
        <v>44588</v>
      </c>
      <c r="G89" s="39">
        <v>0</v>
      </c>
      <c r="H89" s="34" t="s">
        <v>23</v>
      </c>
      <c r="I89" s="34" t="s">
        <v>22</v>
      </c>
      <c r="J89" s="34">
        <v>1</v>
      </c>
      <c r="K89" s="36">
        <v>44588.850694444445</v>
      </c>
      <c r="L89" s="36">
        <v>44588.888888888891</v>
      </c>
      <c r="M89" s="37">
        <v>0</v>
      </c>
      <c r="N89" s="37">
        <v>0</v>
      </c>
      <c r="O89" s="37">
        <v>0</v>
      </c>
      <c r="P89" s="37">
        <v>0</v>
      </c>
      <c r="Q89" s="37">
        <v>0</v>
      </c>
      <c r="R89" s="37">
        <v>0</v>
      </c>
      <c r="S89" s="37">
        <v>0</v>
      </c>
      <c r="T89" s="37">
        <v>0</v>
      </c>
      <c r="U89" s="37">
        <v>0</v>
      </c>
      <c r="V89" s="37">
        <v>0</v>
      </c>
    </row>
    <row r="90" spans="1:22" x14ac:dyDescent="0.25">
      <c r="A90" s="33">
        <v>87</v>
      </c>
      <c r="B90" s="34" t="s">
        <v>18</v>
      </c>
      <c r="C90" s="34" t="s">
        <v>48</v>
      </c>
      <c r="D90" s="34" t="s">
        <v>62</v>
      </c>
      <c r="E90" s="34" t="s">
        <v>55</v>
      </c>
      <c r="F90" s="35">
        <v>44567</v>
      </c>
      <c r="G90" s="39">
        <v>40</v>
      </c>
      <c r="H90" s="34" t="s">
        <v>23</v>
      </c>
      <c r="I90" s="34" t="s">
        <v>22</v>
      </c>
      <c r="J90" s="34">
        <v>1</v>
      </c>
      <c r="K90" s="36">
        <v>44567.083333333336</v>
      </c>
      <c r="L90" s="36">
        <v>44567.125</v>
      </c>
      <c r="M90" s="37">
        <v>39.999999996</v>
      </c>
      <c r="N90" s="37">
        <v>0</v>
      </c>
      <c r="O90" s="37">
        <v>0</v>
      </c>
      <c r="P90" s="37">
        <v>-1803.547599819</v>
      </c>
      <c r="Q90" s="37">
        <v>39.999999600000002</v>
      </c>
      <c r="R90" s="37">
        <v>-1803.5475819650001</v>
      </c>
      <c r="S90" s="37">
        <v>0</v>
      </c>
      <c r="T90" s="37">
        <v>0</v>
      </c>
      <c r="U90" s="37">
        <v>0</v>
      </c>
      <c r="V90" s="37">
        <v>0</v>
      </c>
    </row>
    <row r="91" spans="1:22" x14ac:dyDescent="0.25">
      <c r="A91" s="33">
        <v>88</v>
      </c>
      <c r="B91" s="34" t="s">
        <v>18</v>
      </c>
      <c r="C91" s="34" t="s">
        <v>48</v>
      </c>
      <c r="D91" s="34" t="s">
        <v>53</v>
      </c>
      <c r="E91" s="34" t="s">
        <v>58</v>
      </c>
      <c r="F91" s="35">
        <v>44572</v>
      </c>
      <c r="G91" s="39">
        <v>16</v>
      </c>
      <c r="H91" s="34" t="s">
        <v>23</v>
      </c>
      <c r="I91" s="34" t="s">
        <v>50</v>
      </c>
      <c r="J91" s="34">
        <v>1</v>
      </c>
      <c r="K91" s="36">
        <v>44572.600694444445</v>
      </c>
      <c r="L91" s="36">
        <v>44572.604166666664</v>
      </c>
      <c r="M91" s="37">
        <v>-1.4166700000000001E-2</v>
      </c>
      <c r="N91" s="37">
        <v>0</v>
      </c>
      <c r="O91" s="37">
        <v>0</v>
      </c>
      <c r="P91" s="37">
        <v>0.29562092099999998</v>
      </c>
      <c r="Q91" s="37">
        <v>0</v>
      </c>
      <c r="R91" s="37">
        <v>0</v>
      </c>
      <c r="S91" s="37">
        <v>0</v>
      </c>
      <c r="T91" s="37">
        <v>0</v>
      </c>
      <c r="U91" s="37">
        <v>0</v>
      </c>
      <c r="V91" s="37">
        <v>0</v>
      </c>
    </row>
    <row r="92" spans="1:22" x14ac:dyDescent="0.25">
      <c r="A92" s="33">
        <v>89</v>
      </c>
      <c r="B92" s="34" t="s">
        <v>18</v>
      </c>
      <c r="C92" s="34" t="s">
        <v>48</v>
      </c>
      <c r="D92" s="34" t="s">
        <v>53</v>
      </c>
      <c r="E92" s="34" t="s">
        <v>58</v>
      </c>
      <c r="F92" s="35">
        <v>44572</v>
      </c>
      <c r="G92" s="39">
        <v>32</v>
      </c>
      <c r="H92" s="34" t="s">
        <v>23</v>
      </c>
      <c r="I92" s="34" t="s">
        <v>22</v>
      </c>
      <c r="J92" s="34">
        <v>1</v>
      </c>
      <c r="K92" s="36">
        <v>44572.604166666664</v>
      </c>
      <c r="L92" s="36">
        <v>44572.631944444445</v>
      </c>
      <c r="M92" s="37">
        <v>0.13149005699999999</v>
      </c>
      <c r="N92" s="37">
        <v>0</v>
      </c>
      <c r="O92" s="37">
        <v>0</v>
      </c>
      <c r="P92" s="37">
        <v>-317.60723354200002</v>
      </c>
      <c r="Q92" s="37">
        <v>7.4416668000000001</v>
      </c>
      <c r="R92" s="37">
        <v>-430.426007712</v>
      </c>
      <c r="S92" s="37">
        <v>0</v>
      </c>
      <c r="T92" s="37">
        <v>0</v>
      </c>
      <c r="U92" s="37">
        <v>0</v>
      </c>
      <c r="V92" s="37">
        <v>0</v>
      </c>
    </row>
    <row r="93" spans="1:22" x14ac:dyDescent="0.25">
      <c r="A93" s="33">
        <v>90</v>
      </c>
      <c r="B93" s="34" t="s">
        <v>18</v>
      </c>
      <c r="C93" s="34" t="s">
        <v>48</v>
      </c>
      <c r="D93" s="34" t="s">
        <v>53</v>
      </c>
      <c r="E93" s="34" t="s">
        <v>58</v>
      </c>
      <c r="F93" s="35">
        <v>44575</v>
      </c>
      <c r="G93" s="39">
        <v>33</v>
      </c>
      <c r="H93" s="34" t="s">
        <v>23</v>
      </c>
      <c r="I93" s="34" t="s">
        <v>22</v>
      </c>
      <c r="J93" s="34">
        <v>1</v>
      </c>
      <c r="K93" s="36">
        <v>44575.611111111109</v>
      </c>
      <c r="L93" s="36">
        <v>44575.621527777781</v>
      </c>
      <c r="M93" s="37">
        <v>7.464062502</v>
      </c>
      <c r="N93" s="37">
        <v>0</v>
      </c>
      <c r="O93" s="37">
        <v>0</v>
      </c>
      <c r="P93" s="37">
        <v>-436.60733427500003</v>
      </c>
      <c r="Q93" s="37">
        <v>7.6875</v>
      </c>
      <c r="R93" s="37">
        <v>-444.64499999999998</v>
      </c>
      <c r="S93" s="37">
        <v>0</v>
      </c>
      <c r="T93" s="37">
        <v>0</v>
      </c>
      <c r="U93" s="37">
        <v>0</v>
      </c>
      <c r="V93" s="37">
        <v>0</v>
      </c>
    </row>
    <row r="94" spans="1:22" x14ac:dyDescent="0.25">
      <c r="A94" s="33">
        <v>91</v>
      </c>
      <c r="B94" s="34" t="s">
        <v>18</v>
      </c>
      <c r="C94" s="34" t="s">
        <v>48</v>
      </c>
      <c r="D94" s="34" t="s">
        <v>53</v>
      </c>
      <c r="E94" s="34" t="s">
        <v>60</v>
      </c>
      <c r="F94" s="35">
        <v>44568</v>
      </c>
      <c r="G94" s="39">
        <v>65</v>
      </c>
      <c r="H94" s="34" t="s">
        <v>23</v>
      </c>
      <c r="I94" s="34" t="s">
        <v>22</v>
      </c>
      <c r="J94" s="34">
        <v>1</v>
      </c>
      <c r="K94" s="36">
        <v>44568.055555555555</v>
      </c>
      <c r="L94" s="36">
        <v>44568.083333333336</v>
      </c>
      <c r="M94" s="37">
        <v>33.249999746999997</v>
      </c>
      <c r="N94" s="37">
        <v>0</v>
      </c>
      <c r="O94" s="37">
        <v>0</v>
      </c>
      <c r="P94" s="37">
        <v>-2911.127242649</v>
      </c>
      <c r="Q94" s="37">
        <v>26.625</v>
      </c>
      <c r="R94" s="37">
        <v>-2653.4475000000002</v>
      </c>
      <c r="S94" s="37">
        <v>0</v>
      </c>
      <c r="T94" s="37">
        <v>0</v>
      </c>
      <c r="U94" s="37">
        <v>0</v>
      </c>
      <c r="V94" s="37">
        <v>0</v>
      </c>
    </row>
    <row r="95" spans="1:22" x14ac:dyDescent="0.25">
      <c r="A95" s="33">
        <v>92</v>
      </c>
      <c r="B95" s="34" t="s">
        <v>18</v>
      </c>
      <c r="C95" s="34" t="s">
        <v>48</v>
      </c>
      <c r="D95" s="34" t="s">
        <v>53</v>
      </c>
      <c r="E95" s="34" t="s">
        <v>55</v>
      </c>
      <c r="F95" s="35">
        <v>44589</v>
      </c>
      <c r="G95" s="39">
        <v>39.5</v>
      </c>
      <c r="H95" s="34" t="s">
        <v>23</v>
      </c>
      <c r="I95" s="34" t="s">
        <v>22</v>
      </c>
      <c r="J95" s="34">
        <v>1</v>
      </c>
      <c r="K95" s="36">
        <v>44589.194444444445</v>
      </c>
      <c r="L95" s="36">
        <v>44589.21875</v>
      </c>
      <c r="M95" s="37">
        <v>18.012927829999999</v>
      </c>
      <c r="N95" s="37">
        <v>-2.14</v>
      </c>
      <c r="O95" s="37">
        <v>0</v>
      </c>
      <c r="P95" s="37">
        <v>-1649.80405995</v>
      </c>
      <c r="Q95" s="37">
        <v>18.012927829999999</v>
      </c>
      <c r="R95" s="37">
        <v>-1649.80405995</v>
      </c>
      <c r="S95" s="37">
        <v>0</v>
      </c>
      <c r="T95" s="37">
        <v>0</v>
      </c>
      <c r="U95" s="37">
        <v>0</v>
      </c>
      <c r="V95" s="37">
        <v>0</v>
      </c>
    </row>
    <row r="96" spans="1:22" x14ac:dyDescent="0.25">
      <c r="A96" s="33">
        <v>93</v>
      </c>
      <c r="B96" s="34" t="s">
        <v>18</v>
      </c>
      <c r="C96" s="34" t="s">
        <v>48</v>
      </c>
      <c r="D96" s="34" t="s">
        <v>19</v>
      </c>
      <c r="E96" s="34" t="s">
        <v>20</v>
      </c>
      <c r="F96" s="35">
        <v>44567</v>
      </c>
      <c r="G96" s="39">
        <v>96</v>
      </c>
      <c r="H96" s="34" t="s">
        <v>23</v>
      </c>
      <c r="I96" s="34" t="s">
        <v>22</v>
      </c>
      <c r="J96" s="34">
        <v>1</v>
      </c>
      <c r="K96" s="36">
        <v>44567.944444444445</v>
      </c>
      <c r="L96" s="36">
        <v>44567.972222222219</v>
      </c>
      <c r="M96" s="37">
        <v>54.493750220999999</v>
      </c>
      <c r="N96" s="37">
        <v>3297.9867399240002</v>
      </c>
      <c r="O96" s="37">
        <v>0</v>
      </c>
      <c r="P96" s="37">
        <v>-3332.836906431</v>
      </c>
      <c r="Q96" s="37">
        <v>27.11250025</v>
      </c>
      <c r="R96" s="37">
        <v>-1977.2673595250001</v>
      </c>
      <c r="S96" s="37">
        <v>0</v>
      </c>
      <c r="T96" s="37">
        <v>0</v>
      </c>
      <c r="U96" s="37">
        <v>0</v>
      </c>
      <c r="V96" s="37">
        <v>0</v>
      </c>
    </row>
    <row r="97" spans="1:22" x14ac:dyDescent="0.25">
      <c r="A97" s="33">
        <v>94</v>
      </c>
      <c r="B97" s="34" t="s">
        <v>18</v>
      </c>
      <c r="C97" s="34" t="s">
        <v>56</v>
      </c>
      <c r="D97" s="34" t="s">
        <v>53</v>
      </c>
      <c r="E97" s="34" t="s">
        <v>25</v>
      </c>
      <c r="F97" s="35">
        <v>44562</v>
      </c>
      <c r="G97" s="39">
        <v>-320</v>
      </c>
      <c r="H97" s="34" t="s">
        <v>23</v>
      </c>
      <c r="I97" s="34" t="s">
        <v>50</v>
      </c>
      <c r="J97" s="34">
        <v>6</v>
      </c>
      <c r="K97" s="36">
        <v>44562.125</v>
      </c>
      <c r="L97" s="36">
        <v>44562.375</v>
      </c>
      <c r="M97" s="37">
        <v>-74.983333367</v>
      </c>
      <c r="N97" s="37">
        <v>0</v>
      </c>
      <c r="O97" s="37">
        <v>0</v>
      </c>
      <c r="P97" s="37">
        <v>4965.0319966380002</v>
      </c>
      <c r="Q97" s="37">
        <v>0</v>
      </c>
      <c r="R97" s="37">
        <v>0</v>
      </c>
      <c r="S97" s="37">
        <v>0</v>
      </c>
      <c r="T97" s="37">
        <v>0</v>
      </c>
      <c r="U97" s="37">
        <v>0</v>
      </c>
      <c r="V97" s="37">
        <v>0</v>
      </c>
    </row>
    <row r="98" spans="1:22" x14ac:dyDescent="0.25">
      <c r="A98" s="33">
        <v>95</v>
      </c>
      <c r="B98" s="34" t="s">
        <v>18</v>
      </c>
      <c r="C98" s="34" t="s">
        <v>56</v>
      </c>
      <c r="D98" s="34" t="s">
        <v>53</v>
      </c>
      <c r="E98" s="34" t="s">
        <v>25</v>
      </c>
      <c r="F98" s="35">
        <v>44563</v>
      </c>
      <c r="G98" s="39">
        <v>-320</v>
      </c>
      <c r="H98" s="34" t="s">
        <v>23</v>
      </c>
      <c r="I98" s="34" t="s">
        <v>50</v>
      </c>
      <c r="J98" s="34">
        <v>8</v>
      </c>
      <c r="K98" s="36">
        <v>44563.076388888891</v>
      </c>
      <c r="L98" s="36">
        <v>44563.375</v>
      </c>
      <c r="M98" s="37">
        <v>-133.33333333499999</v>
      </c>
      <c r="N98" s="37">
        <v>0</v>
      </c>
      <c r="O98" s="37">
        <v>0</v>
      </c>
      <c r="P98" s="37">
        <v>9590.3605334530002</v>
      </c>
      <c r="Q98" s="37">
        <v>0</v>
      </c>
      <c r="R98" s="37">
        <v>0</v>
      </c>
      <c r="S98" s="37">
        <v>0</v>
      </c>
      <c r="T98" s="37">
        <v>0</v>
      </c>
      <c r="U98" s="37">
        <v>0</v>
      </c>
      <c r="V98" s="37">
        <v>0</v>
      </c>
    </row>
    <row r="99" spans="1:22" x14ac:dyDescent="0.25">
      <c r="A99" s="33">
        <v>96</v>
      </c>
      <c r="B99" s="34" t="s">
        <v>18</v>
      </c>
      <c r="C99" s="34" t="s">
        <v>56</v>
      </c>
      <c r="D99" s="34" t="s">
        <v>53</v>
      </c>
      <c r="E99" s="34" t="s">
        <v>47</v>
      </c>
      <c r="F99" s="35">
        <v>44564</v>
      </c>
      <c r="G99" s="39" t="s">
        <v>68</v>
      </c>
      <c r="H99" s="34" t="s">
        <v>23</v>
      </c>
      <c r="I99" s="34" t="s">
        <v>50</v>
      </c>
      <c r="J99" s="34">
        <v>8</v>
      </c>
      <c r="K99" s="36">
        <v>44564.666666666664</v>
      </c>
      <c r="L99" s="36">
        <v>44565</v>
      </c>
      <c r="M99" s="37">
        <v>-27.265936564</v>
      </c>
      <c r="N99" s="37">
        <v>771.26936665599999</v>
      </c>
      <c r="O99" s="37">
        <v>0</v>
      </c>
      <c r="P99" s="37">
        <v>1868.143209776</v>
      </c>
      <c r="Q99" s="37">
        <v>0</v>
      </c>
      <c r="R99" s="37">
        <v>0</v>
      </c>
      <c r="S99" s="37">
        <v>0</v>
      </c>
      <c r="T99" s="37">
        <v>0</v>
      </c>
      <c r="U99" s="37">
        <v>0</v>
      </c>
      <c r="V99" s="37">
        <v>0</v>
      </c>
    </row>
    <row r="100" spans="1:22" x14ac:dyDescent="0.25">
      <c r="A100" s="33">
        <v>97</v>
      </c>
      <c r="B100" s="34" t="s">
        <v>18</v>
      </c>
      <c r="C100" s="34" t="s">
        <v>56</v>
      </c>
      <c r="D100" s="34" t="s">
        <v>53</v>
      </c>
      <c r="E100" s="34" t="s">
        <v>47</v>
      </c>
      <c r="F100" s="35">
        <v>44564</v>
      </c>
      <c r="G100" s="39" t="s">
        <v>59</v>
      </c>
      <c r="H100" s="34" t="s">
        <v>23</v>
      </c>
      <c r="I100" s="34" t="s">
        <v>22</v>
      </c>
      <c r="J100" s="34">
        <v>17</v>
      </c>
      <c r="K100" s="36">
        <v>44564.329861111109</v>
      </c>
      <c r="L100" s="36">
        <v>44565</v>
      </c>
      <c r="M100" s="37">
        <v>7.7119792289999998</v>
      </c>
      <c r="N100" s="37">
        <v>55059.843333290897</v>
      </c>
      <c r="O100" s="37">
        <v>0</v>
      </c>
      <c r="P100" s="37">
        <v>-486.07244492299998</v>
      </c>
      <c r="Q100" s="37">
        <v>0</v>
      </c>
      <c r="R100" s="37">
        <v>0</v>
      </c>
      <c r="S100" s="37">
        <v>0</v>
      </c>
      <c r="T100" s="37">
        <v>0</v>
      </c>
      <c r="U100" s="37">
        <v>0</v>
      </c>
      <c r="V100" s="37">
        <v>0</v>
      </c>
    </row>
    <row r="101" spans="1:22" x14ac:dyDescent="0.25">
      <c r="A101" s="33">
        <v>98</v>
      </c>
      <c r="B101" s="34" t="s">
        <v>18</v>
      </c>
      <c r="C101" s="38" t="s">
        <v>56</v>
      </c>
      <c r="D101" s="38" t="s">
        <v>53</v>
      </c>
      <c r="E101" s="38" t="s">
        <v>47</v>
      </c>
      <c r="F101" s="35">
        <v>44565</v>
      </c>
      <c r="G101" s="39" t="s">
        <v>63</v>
      </c>
      <c r="H101" s="34" t="s">
        <v>23</v>
      </c>
      <c r="I101" s="34" t="s">
        <v>50</v>
      </c>
      <c r="J101" s="34">
        <v>11</v>
      </c>
      <c r="K101" s="36">
        <v>44565.520833333336</v>
      </c>
      <c r="L101" s="36">
        <v>44565.958333333336</v>
      </c>
      <c r="M101" s="37">
        <v>4.092777721</v>
      </c>
      <c r="N101" s="37">
        <v>-20765.020600001</v>
      </c>
      <c r="O101" s="37">
        <v>0</v>
      </c>
      <c r="P101" s="37">
        <v>-178.92589987700001</v>
      </c>
      <c r="Q101" s="37">
        <v>0</v>
      </c>
      <c r="R101" s="37">
        <v>0</v>
      </c>
      <c r="S101" s="37">
        <v>0</v>
      </c>
      <c r="T101" s="37">
        <v>0</v>
      </c>
      <c r="U101" s="37">
        <v>0</v>
      </c>
      <c r="V101" s="37">
        <v>0</v>
      </c>
    </row>
    <row r="102" spans="1:22" x14ac:dyDescent="0.25">
      <c r="A102" s="33">
        <v>99</v>
      </c>
      <c r="B102" s="34" t="s">
        <v>18</v>
      </c>
      <c r="C102" s="38" t="s">
        <v>56</v>
      </c>
      <c r="D102" s="38" t="s">
        <v>53</v>
      </c>
      <c r="E102" s="38" t="s">
        <v>47</v>
      </c>
      <c r="F102" s="35">
        <v>44565</v>
      </c>
      <c r="G102" s="39" t="s">
        <v>63</v>
      </c>
      <c r="H102" s="34" t="s">
        <v>23</v>
      </c>
      <c r="I102" s="34" t="s">
        <v>22</v>
      </c>
      <c r="J102" s="34">
        <v>24</v>
      </c>
      <c r="K102" s="36">
        <v>44565</v>
      </c>
      <c r="L102" s="36">
        <v>44566</v>
      </c>
      <c r="M102" s="37">
        <v>-1.294583262</v>
      </c>
      <c r="N102" s="37">
        <v>29990.252500017101</v>
      </c>
      <c r="O102" s="37">
        <v>0</v>
      </c>
      <c r="P102" s="37">
        <v>16.230230737999999</v>
      </c>
      <c r="Q102" s="37">
        <v>0</v>
      </c>
      <c r="R102" s="37">
        <v>0</v>
      </c>
      <c r="S102" s="37">
        <v>0</v>
      </c>
      <c r="T102" s="37">
        <v>0</v>
      </c>
      <c r="U102" s="37">
        <v>0</v>
      </c>
      <c r="V102" s="37">
        <v>0</v>
      </c>
    </row>
    <row r="103" spans="1:22" x14ac:dyDescent="0.25">
      <c r="A103" s="33">
        <v>100</v>
      </c>
      <c r="B103" s="34" t="s">
        <v>18</v>
      </c>
      <c r="C103" s="38" t="s">
        <v>56</v>
      </c>
      <c r="D103" s="38" t="s">
        <v>53</v>
      </c>
      <c r="E103" s="38" t="s">
        <v>47</v>
      </c>
      <c r="F103" s="35">
        <v>44566</v>
      </c>
      <c r="G103" s="39">
        <v>15</v>
      </c>
      <c r="H103" s="34" t="s">
        <v>23</v>
      </c>
      <c r="I103" s="34" t="s">
        <v>50</v>
      </c>
      <c r="J103" s="34">
        <v>21</v>
      </c>
      <c r="K103" s="36">
        <v>44566.0625</v>
      </c>
      <c r="L103" s="36">
        <v>44566.916666666664</v>
      </c>
      <c r="M103" s="37">
        <v>13.267291675999999</v>
      </c>
      <c r="N103" s="37">
        <v>-11251.691600001001</v>
      </c>
      <c r="O103" s="37">
        <v>398.64000002400002</v>
      </c>
      <c r="P103" s="37">
        <v>-551.84823474100006</v>
      </c>
      <c r="Q103" s="37">
        <v>0</v>
      </c>
      <c r="R103" s="37">
        <v>0</v>
      </c>
      <c r="S103" s="37">
        <v>0</v>
      </c>
      <c r="T103" s="37">
        <v>0</v>
      </c>
      <c r="U103" s="37">
        <v>0</v>
      </c>
      <c r="V103" s="37">
        <v>0</v>
      </c>
    </row>
    <row r="104" spans="1:22" x14ac:dyDescent="0.25">
      <c r="A104" s="33">
        <v>101</v>
      </c>
      <c r="B104" s="34" t="s">
        <v>18</v>
      </c>
      <c r="C104" s="34" t="s">
        <v>56</v>
      </c>
      <c r="D104" s="34" t="s">
        <v>53</v>
      </c>
      <c r="E104" s="34" t="s">
        <v>47</v>
      </c>
      <c r="F104" s="35">
        <v>44566</v>
      </c>
      <c r="G104" s="39" t="s">
        <v>63</v>
      </c>
      <c r="H104" s="34" t="s">
        <v>23</v>
      </c>
      <c r="I104" s="34" t="s">
        <v>22</v>
      </c>
      <c r="J104" s="34">
        <v>24</v>
      </c>
      <c r="K104" s="36">
        <v>44566</v>
      </c>
      <c r="L104" s="36">
        <v>44567</v>
      </c>
      <c r="M104" s="37">
        <v>15.318541671</v>
      </c>
      <c r="N104" s="37">
        <v>25289.6724999629</v>
      </c>
      <c r="O104" s="37">
        <v>548.13000003300101</v>
      </c>
      <c r="P104" s="37">
        <v>-828.38810832700005</v>
      </c>
      <c r="Q104" s="37">
        <v>0</v>
      </c>
      <c r="R104" s="37">
        <v>0</v>
      </c>
      <c r="S104" s="37">
        <v>0</v>
      </c>
      <c r="T104" s="37">
        <v>0</v>
      </c>
      <c r="U104" s="37">
        <v>0</v>
      </c>
      <c r="V104" s="37">
        <v>0</v>
      </c>
    </row>
    <row r="105" spans="1:22" x14ac:dyDescent="0.25">
      <c r="A105" s="33">
        <v>102</v>
      </c>
      <c r="B105" s="34" t="s">
        <v>18</v>
      </c>
      <c r="C105" s="34" t="s">
        <v>56</v>
      </c>
      <c r="D105" s="34" t="s">
        <v>53</v>
      </c>
      <c r="E105" s="34" t="s">
        <v>47</v>
      </c>
      <c r="F105" s="35">
        <v>44567</v>
      </c>
      <c r="G105" s="39">
        <v>15</v>
      </c>
      <c r="H105" s="34" t="s">
        <v>23</v>
      </c>
      <c r="I105" s="34" t="s">
        <v>50</v>
      </c>
      <c r="J105" s="34">
        <v>22</v>
      </c>
      <c r="K105" s="36">
        <v>44567</v>
      </c>
      <c r="L105" s="36">
        <v>44567.916666666664</v>
      </c>
      <c r="M105" s="37">
        <v>6.8346874709999996</v>
      </c>
      <c r="N105" s="37">
        <v>4477.702499991</v>
      </c>
      <c r="O105" s="37">
        <v>0</v>
      </c>
      <c r="P105" s="37">
        <v>-349.27050573999998</v>
      </c>
      <c r="Q105" s="37">
        <v>0</v>
      </c>
      <c r="R105" s="37">
        <v>0</v>
      </c>
      <c r="S105" s="37">
        <v>0</v>
      </c>
      <c r="T105" s="37">
        <v>0</v>
      </c>
      <c r="U105" s="37">
        <v>0</v>
      </c>
      <c r="V105" s="37">
        <v>0</v>
      </c>
    </row>
    <row r="106" spans="1:22" x14ac:dyDescent="0.25">
      <c r="A106" s="33">
        <v>103</v>
      </c>
      <c r="B106" s="34" t="s">
        <v>18</v>
      </c>
      <c r="C106" s="34" t="s">
        <v>56</v>
      </c>
      <c r="D106" s="34" t="s">
        <v>53</v>
      </c>
      <c r="E106" s="34" t="s">
        <v>47</v>
      </c>
      <c r="F106" s="35">
        <v>44567</v>
      </c>
      <c r="G106" s="39">
        <v>15</v>
      </c>
      <c r="H106" s="34" t="s">
        <v>23</v>
      </c>
      <c r="I106" s="34" t="s">
        <v>22</v>
      </c>
      <c r="J106" s="34">
        <v>15</v>
      </c>
      <c r="K106" s="36">
        <v>44567.375</v>
      </c>
      <c r="L106" s="36">
        <v>44568</v>
      </c>
      <c r="M106" s="37">
        <v>7.3229167679999998</v>
      </c>
      <c r="N106" s="37">
        <v>19154.564999982002</v>
      </c>
      <c r="O106" s="37">
        <v>947.31000003000099</v>
      </c>
      <c r="P106" s="37">
        <v>-368.333313756</v>
      </c>
      <c r="Q106" s="37">
        <v>0</v>
      </c>
      <c r="R106" s="37">
        <v>0</v>
      </c>
      <c r="S106" s="37">
        <v>0</v>
      </c>
      <c r="T106" s="37">
        <v>0</v>
      </c>
      <c r="U106" s="37">
        <v>0</v>
      </c>
      <c r="V106" s="37">
        <v>0</v>
      </c>
    </row>
    <row r="107" spans="1:22" x14ac:dyDescent="0.25">
      <c r="A107" s="33">
        <v>104</v>
      </c>
      <c r="B107" s="34" t="s">
        <v>18</v>
      </c>
      <c r="C107" s="34" t="s">
        <v>56</v>
      </c>
      <c r="D107" s="34" t="s">
        <v>53</v>
      </c>
      <c r="E107" s="34" t="s">
        <v>47</v>
      </c>
      <c r="F107" s="35">
        <v>44568</v>
      </c>
      <c r="G107" s="39" t="s">
        <v>63</v>
      </c>
      <c r="H107" s="34" t="s">
        <v>23</v>
      </c>
      <c r="I107" s="34" t="s">
        <v>22</v>
      </c>
      <c r="J107" s="34">
        <v>24</v>
      </c>
      <c r="K107" s="36">
        <v>44568</v>
      </c>
      <c r="L107" s="36">
        <v>44569</v>
      </c>
      <c r="M107" s="37">
        <v>3.9235416600000002</v>
      </c>
      <c r="N107" s="37">
        <v>39675.119999904098</v>
      </c>
      <c r="O107" s="37">
        <v>0</v>
      </c>
      <c r="P107" s="37">
        <v>-199.10167516300001</v>
      </c>
      <c r="Q107" s="37">
        <v>0</v>
      </c>
      <c r="R107" s="37">
        <v>0</v>
      </c>
      <c r="S107" s="37">
        <v>0</v>
      </c>
      <c r="T107" s="37">
        <v>0</v>
      </c>
      <c r="U107" s="37">
        <v>0</v>
      </c>
      <c r="V107" s="37">
        <v>0</v>
      </c>
    </row>
    <row r="108" spans="1:22" x14ac:dyDescent="0.25">
      <c r="A108" s="33">
        <v>105</v>
      </c>
      <c r="B108" s="34" t="s">
        <v>18</v>
      </c>
      <c r="C108" s="34" t="s">
        <v>56</v>
      </c>
      <c r="D108" s="34" t="s">
        <v>53</v>
      </c>
      <c r="E108" s="34" t="s">
        <v>47</v>
      </c>
      <c r="F108" s="35">
        <v>44569</v>
      </c>
      <c r="G108" s="39" t="s">
        <v>63</v>
      </c>
      <c r="H108" s="34" t="s">
        <v>23</v>
      </c>
      <c r="I108" s="34" t="s">
        <v>22</v>
      </c>
      <c r="J108" s="34">
        <v>24</v>
      </c>
      <c r="K108" s="36">
        <v>44569</v>
      </c>
      <c r="L108" s="36">
        <v>44570</v>
      </c>
      <c r="M108" s="37">
        <v>-4.7551040889999996</v>
      </c>
      <c r="N108" s="37">
        <v>15923.474999960001</v>
      </c>
      <c r="O108" s="37">
        <v>0</v>
      </c>
      <c r="P108" s="37">
        <v>206.40072154000001</v>
      </c>
      <c r="Q108" s="37">
        <v>0</v>
      </c>
      <c r="R108" s="37">
        <v>0</v>
      </c>
      <c r="S108" s="37">
        <v>0</v>
      </c>
      <c r="T108" s="37">
        <v>0</v>
      </c>
      <c r="U108" s="37">
        <v>0</v>
      </c>
      <c r="V108" s="37">
        <v>0</v>
      </c>
    </row>
    <row r="109" spans="1:22" x14ac:dyDescent="0.25">
      <c r="A109" s="33">
        <v>106</v>
      </c>
      <c r="B109" s="34" t="s">
        <v>18</v>
      </c>
      <c r="C109" s="34" t="s">
        <v>56</v>
      </c>
      <c r="D109" s="34" t="s">
        <v>53</v>
      </c>
      <c r="E109" s="34" t="s">
        <v>47</v>
      </c>
      <c r="F109" s="35">
        <v>44570</v>
      </c>
      <c r="G109" s="39">
        <v>30</v>
      </c>
      <c r="H109" s="34" t="s">
        <v>23</v>
      </c>
      <c r="I109" s="34" t="s">
        <v>22</v>
      </c>
      <c r="J109" s="34">
        <v>24</v>
      </c>
      <c r="K109" s="36">
        <v>44570</v>
      </c>
      <c r="L109" s="36">
        <v>44571</v>
      </c>
      <c r="M109" s="37">
        <v>3.6145833189999999</v>
      </c>
      <c r="N109" s="37">
        <v>23535.567499982899</v>
      </c>
      <c r="O109" s="37">
        <v>0</v>
      </c>
      <c r="P109" s="37">
        <v>-318.93149378599998</v>
      </c>
      <c r="Q109" s="37">
        <v>0</v>
      </c>
      <c r="R109" s="37">
        <v>0</v>
      </c>
      <c r="S109" s="37">
        <v>0</v>
      </c>
      <c r="T109" s="37">
        <v>0</v>
      </c>
      <c r="U109" s="37">
        <v>-93.639047688000005</v>
      </c>
      <c r="V109" s="37">
        <v>0</v>
      </c>
    </row>
    <row r="110" spans="1:22" x14ac:dyDescent="0.25">
      <c r="A110" s="33">
        <v>107</v>
      </c>
      <c r="B110" s="34" t="s">
        <v>18</v>
      </c>
      <c r="C110" s="34" t="s">
        <v>56</v>
      </c>
      <c r="D110" s="34" t="s">
        <v>53</v>
      </c>
      <c r="E110" s="34" t="s">
        <v>47</v>
      </c>
      <c r="F110" s="35">
        <v>44571</v>
      </c>
      <c r="G110" s="39">
        <v>45</v>
      </c>
      <c r="H110" s="34" t="s">
        <v>23</v>
      </c>
      <c r="I110" s="34" t="s">
        <v>50</v>
      </c>
      <c r="J110" s="34">
        <v>6</v>
      </c>
      <c r="K110" s="36">
        <v>44571.666666666664</v>
      </c>
      <c r="L110" s="36">
        <v>44571.916666666664</v>
      </c>
      <c r="M110" s="37">
        <v>9.9999997171806895E-10</v>
      </c>
      <c r="N110" s="37">
        <v>-4348.4207999999999</v>
      </c>
      <c r="O110" s="37">
        <v>0</v>
      </c>
      <c r="P110" s="37">
        <v>14.383584819999999</v>
      </c>
      <c r="Q110" s="37">
        <v>0</v>
      </c>
      <c r="R110" s="37">
        <v>0</v>
      </c>
      <c r="S110" s="37">
        <v>0</v>
      </c>
      <c r="T110" s="37">
        <v>0</v>
      </c>
      <c r="U110" s="37">
        <v>0</v>
      </c>
      <c r="V110" s="37">
        <v>0</v>
      </c>
    </row>
    <row r="111" spans="1:22" x14ac:dyDescent="0.25">
      <c r="A111" s="33">
        <v>108</v>
      </c>
      <c r="B111" s="34" t="s">
        <v>18</v>
      </c>
      <c r="C111" s="34" t="s">
        <v>56</v>
      </c>
      <c r="D111" s="34" t="s">
        <v>53</v>
      </c>
      <c r="E111" s="34" t="s">
        <v>47</v>
      </c>
      <c r="F111" s="35">
        <v>44571</v>
      </c>
      <c r="G111" s="39" t="s">
        <v>59</v>
      </c>
      <c r="H111" s="34" t="s">
        <v>23</v>
      </c>
      <c r="I111" s="34" t="s">
        <v>22</v>
      </c>
      <c r="J111" s="34">
        <v>16</v>
      </c>
      <c r="K111" s="36">
        <v>44571</v>
      </c>
      <c r="L111" s="36">
        <v>44571.666666666664</v>
      </c>
      <c r="M111" s="37">
        <v>4.6464583319999999</v>
      </c>
      <c r="N111" s="37">
        <v>35187.002499989903</v>
      </c>
      <c r="O111" s="37">
        <v>0</v>
      </c>
      <c r="P111" s="37">
        <v>-297.71213376399999</v>
      </c>
      <c r="Q111" s="37">
        <v>0</v>
      </c>
      <c r="R111" s="37">
        <v>0</v>
      </c>
      <c r="S111" s="37">
        <v>0</v>
      </c>
      <c r="T111" s="37">
        <v>0</v>
      </c>
      <c r="U111" s="37">
        <v>0</v>
      </c>
      <c r="V111" s="37">
        <v>0</v>
      </c>
    </row>
    <row r="112" spans="1:22" x14ac:dyDescent="0.25">
      <c r="A112" s="33">
        <v>109</v>
      </c>
      <c r="B112" s="34" t="s">
        <v>18</v>
      </c>
      <c r="C112" s="34" t="s">
        <v>56</v>
      </c>
      <c r="D112" s="34" t="s">
        <v>53</v>
      </c>
      <c r="E112" s="34" t="s">
        <v>47</v>
      </c>
      <c r="F112" s="35">
        <v>44575</v>
      </c>
      <c r="G112" s="39">
        <v>15</v>
      </c>
      <c r="H112" s="34" t="s">
        <v>23</v>
      </c>
      <c r="I112" s="34" t="s">
        <v>50</v>
      </c>
      <c r="J112" s="34">
        <v>2</v>
      </c>
      <c r="K112" s="36">
        <v>44575.934027777781</v>
      </c>
      <c r="L112" s="36">
        <v>44576</v>
      </c>
      <c r="M112" s="37">
        <v>-4.1333332340000002</v>
      </c>
      <c r="N112" s="37">
        <v>559.11916666900004</v>
      </c>
      <c r="O112" s="37">
        <v>0</v>
      </c>
      <c r="P112" s="37">
        <v>199.74836668899999</v>
      </c>
      <c r="Q112" s="37">
        <v>0</v>
      </c>
      <c r="R112" s="37">
        <v>0</v>
      </c>
      <c r="S112" s="37">
        <v>0</v>
      </c>
      <c r="T112" s="37">
        <v>0</v>
      </c>
      <c r="U112" s="37">
        <v>0</v>
      </c>
      <c r="V112" s="37">
        <v>0</v>
      </c>
    </row>
    <row r="113" spans="1:22" x14ac:dyDescent="0.25">
      <c r="A113" s="33">
        <v>110</v>
      </c>
      <c r="B113" s="34" t="s">
        <v>18</v>
      </c>
      <c r="C113" s="34" t="s">
        <v>56</v>
      </c>
      <c r="D113" s="34" t="s">
        <v>53</v>
      </c>
      <c r="E113" s="34" t="s">
        <v>47</v>
      </c>
      <c r="F113" s="35">
        <v>44576</v>
      </c>
      <c r="G113" s="39">
        <v>15</v>
      </c>
      <c r="H113" s="34" t="s">
        <v>23</v>
      </c>
      <c r="I113" s="34" t="s">
        <v>50</v>
      </c>
      <c r="J113" s="34">
        <v>22</v>
      </c>
      <c r="K113" s="36">
        <v>44576</v>
      </c>
      <c r="L113" s="36">
        <v>44576.916666666664</v>
      </c>
      <c r="M113" s="37">
        <v>0</v>
      </c>
      <c r="N113" s="37">
        <v>0</v>
      </c>
      <c r="O113" s="37">
        <v>0</v>
      </c>
      <c r="P113" s="37">
        <v>0</v>
      </c>
      <c r="Q113" s="37">
        <v>0</v>
      </c>
      <c r="R113" s="37">
        <v>0</v>
      </c>
      <c r="S113" s="37">
        <v>0</v>
      </c>
      <c r="T113" s="37">
        <v>0</v>
      </c>
      <c r="U113" s="37">
        <v>0</v>
      </c>
      <c r="V113" s="37">
        <v>0</v>
      </c>
    </row>
    <row r="114" spans="1:22" x14ac:dyDescent="0.25">
      <c r="A114" s="33">
        <v>111</v>
      </c>
      <c r="B114" s="34" t="s">
        <v>18</v>
      </c>
      <c r="C114" s="34" t="s">
        <v>56</v>
      </c>
      <c r="D114" s="34" t="s">
        <v>53</v>
      </c>
      <c r="E114" s="34" t="s">
        <v>47</v>
      </c>
      <c r="F114" s="35">
        <v>44576</v>
      </c>
      <c r="G114" s="39">
        <v>15</v>
      </c>
      <c r="H114" s="34" t="s">
        <v>23</v>
      </c>
      <c r="I114" s="34" t="s">
        <v>22</v>
      </c>
      <c r="J114" s="34">
        <v>15</v>
      </c>
      <c r="K114" s="36">
        <v>44576.392361111109</v>
      </c>
      <c r="L114" s="36">
        <v>44577</v>
      </c>
      <c r="M114" s="37">
        <v>12.615625007</v>
      </c>
      <c r="N114" s="37">
        <v>13506.292500056999</v>
      </c>
      <c r="O114" s="37">
        <v>945.55000004399801</v>
      </c>
      <c r="P114" s="37">
        <v>-767.39486176299999</v>
      </c>
      <c r="Q114" s="37">
        <v>0</v>
      </c>
      <c r="R114" s="37">
        <v>0</v>
      </c>
      <c r="S114" s="37">
        <v>0</v>
      </c>
      <c r="T114" s="37">
        <v>0</v>
      </c>
      <c r="U114" s="37">
        <v>0</v>
      </c>
      <c r="V114" s="37">
        <v>0</v>
      </c>
    </row>
    <row r="115" spans="1:22" x14ac:dyDescent="0.25">
      <c r="A115" s="33">
        <v>112</v>
      </c>
      <c r="B115" s="34" t="s">
        <v>18</v>
      </c>
      <c r="C115" s="34" t="s">
        <v>56</v>
      </c>
      <c r="D115" s="34" t="s">
        <v>53</v>
      </c>
      <c r="E115" s="34" t="s">
        <v>47</v>
      </c>
      <c r="F115" s="35">
        <v>44577</v>
      </c>
      <c r="G115" s="39" t="s">
        <v>63</v>
      </c>
      <c r="H115" s="34" t="s">
        <v>23</v>
      </c>
      <c r="I115" s="34" t="s">
        <v>22</v>
      </c>
      <c r="J115" s="34">
        <v>22</v>
      </c>
      <c r="K115" s="36">
        <v>44577</v>
      </c>
      <c r="L115" s="36">
        <v>44577.916666666664</v>
      </c>
      <c r="M115" s="37">
        <v>6.4929166040000004</v>
      </c>
      <c r="N115" s="37">
        <v>33410.170000034901</v>
      </c>
      <c r="O115" s="37">
        <v>0</v>
      </c>
      <c r="P115" s="37">
        <v>-264.417047153</v>
      </c>
      <c r="Q115" s="37">
        <v>0</v>
      </c>
      <c r="R115" s="37">
        <v>0</v>
      </c>
      <c r="S115" s="37">
        <v>0</v>
      </c>
      <c r="T115" s="37">
        <v>0</v>
      </c>
      <c r="U115" s="37">
        <v>0</v>
      </c>
      <c r="V115" s="37">
        <v>0</v>
      </c>
    </row>
    <row r="116" spans="1:22" x14ac:dyDescent="0.25">
      <c r="A116" s="33">
        <v>113</v>
      </c>
      <c r="B116" s="34" t="s">
        <v>18</v>
      </c>
      <c r="C116" s="34" t="s">
        <v>56</v>
      </c>
      <c r="D116" s="34" t="s">
        <v>53</v>
      </c>
      <c r="E116" s="34" t="s">
        <v>47</v>
      </c>
      <c r="F116" s="35">
        <v>44578</v>
      </c>
      <c r="G116" s="39">
        <v>15</v>
      </c>
      <c r="H116" s="34" t="s">
        <v>23</v>
      </c>
      <c r="I116" s="34" t="s">
        <v>50</v>
      </c>
      <c r="J116" s="34">
        <v>7</v>
      </c>
      <c r="K116" s="36">
        <v>44578.743055555555</v>
      </c>
      <c r="L116" s="36">
        <v>44579</v>
      </c>
      <c r="M116" s="37">
        <v>0</v>
      </c>
      <c r="N116" s="37">
        <v>0</v>
      </c>
      <c r="O116" s="37">
        <v>370.21534392199999</v>
      </c>
      <c r="P116" s="37">
        <v>0</v>
      </c>
      <c r="Q116" s="37">
        <v>0</v>
      </c>
      <c r="R116" s="37">
        <v>0</v>
      </c>
      <c r="S116" s="37">
        <v>0</v>
      </c>
      <c r="T116" s="37">
        <v>0</v>
      </c>
      <c r="U116" s="37">
        <v>0</v>
      </c>
      <c r="V116" s="37">
        <v>0</v>
      </c>
    </row>
    <row r="117" spans="1:22" x14ac:dyDescent="0.25">
      <c r="A117" s="33">
        <v>114</v>
      </c>
      <c r="B117" s="34" t="s">
        <v>18</v>
      </c>
      <c r="C117" s="34" t="s">
        <v>56</v>
      </c>
      <c r="D117" s="34" t="s">
        <v>53</v>
      </c>
      <c r="E117" s="34" t="s">
        <v>47</v>
      </c>
      <c r="F117" s="35">
        <v>44578</v>
      </c>
      <c r="G117" s="39">
        <v>15</v>
      </c>
      <c r="H117" s="34" t="s">
        <v>23</v>
      </c>
      <c r="I117" s="34" t="s">
        <v>22</v>
      </c>
      <c r="J117" s="34">
        <v>1</v>
      </c>
      <c r="K117" s="36">
        <v>44578.982638888891</v>
      </c>
      <c r="L117" s="36">
        <v>44579</v>
      </c>
      <c r="M117" s="37">
        <v>-6.5833333999999993E-2</v>
      </c>
      <c r="N117" s="37">
        <v>789.83749999999998</v>
      </c>
      <c r="O117" s="37">
        <v>0</v>
      </c>
      <c r="P117" s="37">
        <v>2.606357493</v>
      </c>
      <c r="Q117" s="37">
        <v>0</v>
      </c>
      <c r="R117" s="37">
        <v>0</v>
      </c>
      <c r="S117" s="37">
        <v>0</v>
      </c>
      <c r="T117" s="37">
        <v>0</v>
      </c>
      <c r="U117" s="37">
        <v>0</v>
      </c>
      <c r="V117" s="37">
        <v>0</v>
      </c>
    </row>
    <row r="118" spans="1:22" x14ac:dyDescent="0.25">
      <c r="A118" s="33">
        <v>115</v>
      </c>
      <c r="B118" s="34" t="s">
        <v>18</v>
      </c>
      <c r="C118" s="34" t="s">
        <v>56</v>
      </c>
      <c r="D118" s="34" t="s">
        <v>53</v>
      </c>
      <c r="E118" s="34" t="s">
        <v>47</v>
      </c>
      <c r="F118" s="35">
        <v>44579</v>
      </c>
      <c r="G118" s="39">
        <v>15</v>
      </c>
      <c r="H118" s="34" t="s">
        <v>23</v>
      </c>
      <c r="I118" s="34" t="s">
        <v>50</v>
      </c>
      <c r="J118" s="34">
        <v>1</v>
      </c>
      <c r="K118" s="36">
        <v>44579</v>
      </c>
      <c r="L118" s="36">
        <v>44579.020833333336</v>
      </c>
      <c r="M118" s="37">
        <v>0</v>
      </c>
      <c r="N118" s="37">
        <v>0</v>
      </c>
      <c r="O118" s="37">
        <v>0</v>
      </c>
      <c r="P118" s="37">
        <v>0</v>
      </c>
      <c r="Q118" s="37">
        <v>0</v>
      </c>
      <c r="R118" s="37">
        <v>0</v>
      </c>
      <c r="S118" s="37">
        <v>0</v>
      </c>
      <c r="T118" s="37">
        <v>0</v>
      </c>
      <c r="U118" s="37">
        <v>0</v>
      </c>
      <c r="V118" s="37">
        <v>0</v>
      </c>
    </row>
    <row r="119" spans="1:22" x14ac:dyDescent="0.25">
      <c r="A119" s="33">
        <v>116</v>
      </c>
      <c r="B119" s="34" t="s">
        <v>18</v>
      </c>
      <c r="C119" s="34" t="s">
        <v>56</v>
      </c>
      <c r="D119" s="34" t="s">
        <v>53</v>
      </c>
      <c r="E119" s="34" t="s">
        <v>47</v>
      </c>
      <c r="F119" s="35">
        <v>44579</v>
      </c>
      <c r="G119" s="39">
        <v>15</v>
      </c>
      <c r="H119" s="34" t="s">
        <v>23</v>
      </c>
      <c r="I119" s="34" t="s">
        <v>22</v>
      </c>
      <c r="J119" s="34">
        <v>7</v>
      </c>
      <c r="K119" s="36">
        <v>44579</v>
      </c>
      <c r="L119" s="36">
        <v>44579.291666666664</v>
      </c>
      <c r="M119" s="37">
        <v>-4.0674998999999996</v>
      </c>
      <c r="N119" s="37">
        <v>6871.6200000270001</v>
      </c>
      <c r="O119" s="37">
        <v>0</v>
      </c>
      <c r="P119" s="37">
        <v>179.972241134</v>
      </c>
      <c r="Q119" s="37">
        <v>0</v>
      </c>
      <c r="R119" s="37">
        <v>0</v>
      </c>
      <c r="S119" s="37">
        <v>0</v>
      </c>
      <c r="T119" s="37">
        <v>0</v>
      </c>
      <c r="U119" s="37">
        <v>0</v>
      </c>
      <c r="V119" s="37">
        <v>0</v>
      </c>
    </row>
    <row r="120" spans="1:22" x14ac:dyDescent="0.25">
      <c r="A120" s="33">
        <v>117</v>
      </c>
      <c r="B120" s="34" t="s">
        <v>18</v>
      </c>
      <c r="C120" s="34" t="s">
        <v>56</v>
      </c>
      <c r="D120" s="34" t="s">
        <v>53</v>
      </c>
      <c r="E120" s="34" t="s">
        <v>58</v>
      </c>
      <c r="F120" s="35">
        <v>44564</v>
      </c>
      <c r="G120" s="39">
        <v>20</v>
      </c>
      <c r="H120" s="34" t="s">
        <v>23</v>
      </c>
      <c r="I120" s="34" t="s">
        <v>50</v>
      </c>
      <c r="J120" s="34">
        <v>1</v>
      </c>
      <c r="K120" s="36">
        <v>44564.875</v>
      </c>
      <c r="L120" s="36">
        <v>44564.916666666664</v>
      </c>
      <c r="M120" s="37">
        <v>-4.9166666670000003</v>
      </c>
      <c r="N120" s="37">
        <v>0</v>
      </c>
      <c r="O120" s="37">
        <v>0</v>
      </c>
      <c r="P120" s="37">
        <v>335.58113660599997</v>
      </c>
      <c r="Q120" s="37">
        <v>0</v>
      </c>
      <c r="R120" s="37">
        <v>0</v>
      </c>
      <c r="S120" s="37">
        <v>0</v>
      </c>
      <c r="T120" s="37">
        <v>0</v>
      </c>
      <c r="U120" s="37">
        <v>0</v>
      </c>
      <c r="V120" s="37">
        <v>0</v>
      </c>
    </row>
    <row r="121" spans="1:22" x14ac:dyDescent="0.25">
      <c r="A121" s="33">
        <v>118</v>
      </c>
      <c r="B121" s="34" t="s">
        <v>18</v>
      </c>
      <c r="C121" s="34" t="s">
        <v>56</v>
      </c>
      <c r="D121" s="34" t="s">
        <v>53</v>
      </c>
      <c r="E121" s="34" t="s">
        <v>58</v>
      </c>
      <c r="F121" s="35">
        <v>44564</v>
      </c>
      <c r="G121" s="39">
        <v>20</v>
      </c>
      <c r="H121" s="34" t="s">
        <v>23</v>
      </c>
      <c r="I121" s="34" t="s">
        <v>22</v>
      </c>
      <c r="J121" s="34">
        <v>5</v>
      </c>
      <c r="K121" s="36">
        <v>44564.791666666664</v>
      </c>
      <c r="L121" s="36">
        <v>44565</v>
      </c>
      <c r="M121" s="37">
        <v>-44.074166666000004</v>
      </c>
      <c r="N121" s="37">
        <v>5920.7200000080002</v>
      </c>
      <c r="O121" s="37">
        <v>0</v>
      </c>
      <c r="P121" s="37">
        <v>2848.0168461759999</v>
      </c>
      <c r="Q121" s="37">
        <v>0</v>
      </c>
      <c r="R121" s="37">
        <v>0</v>
      </c>
      <c r="S121" s="37">
        <v>0</v>
      </c>
      <c r="T121" s="37">
        <v>0</v>
      </c>
      <c r="U121" s="37">
        <v>0</v>
      </c>
      <c r="V121" s="37">
        <v>0</v>
      </c>
    </row>
    <row r="122" spans="1:22" x14ac:dyDescent="0.25">
      <c r="A122" s="33">
        <v>119</v>
      </c>
      <c r="B122" s="34" t="s">
        <v>18</v>
      </c>
      <c r="C122" s="34" t="s">
        <v>56</v>
      </c>
      <c r="D122" s="34" t="s">
        <v>53</v>
      </c>
      <c r="E122" s="34" t="s">
        <v>58</v>
      </c>
      <c r="F122" s="35">
        <v>44565</v>
      </c>
      <c r="G122" s="39" t="s">
        <v>65</v>
      </c>
      <c r="H122" s="34" t="s">
        <v>23</v>
      </c>
      <c r="I122" s="34" t="s">
        <v>50</v>
      </c>
      <c r="J122" s="34">
        <v>19</v>
      </c>
      <c r="K122" s="36">
        <v>44565.208333333336</v>
      </c>
      <c r="L122" s="36">
        <v>44566</v>
      </c>
      <c r="M122" s="37">
        <v>-31.585833333</v>
      </c>
      <c r="N122" s="37">
        <v>0</v>
      </c>
      <c r="O122" s="37">
        <v>0</v>
      </c>
      <c r="P122" s="37">
        <v>1689.652739781</v>
      </c>
      <c r="Q122" s="37">
        <v>0</v>
      </c>
      <c r="R122" s="37">
        <v>0</v>
      </c>
      <c r="S122" s="37">
        <v>0</v>
      </c>
      <c r="T122" s="37">
        <v>0</v>
      </c>
      <c r="U122" s="37">
        <v>0</v>
      </c>
      <c r="V122" s="37">
        <v>0</v>
      </c>
    </row>
    <row r="123" spans="1:22" x14ac:dyDescent="0.25">
      <c r="A123" s="33">
        <v>120</v>
      </c>
      <c r="B123" s="34" t="s">
        <v>18</v>
      </c>
      <c r="C123" s="34" t="s">
        <v>56</v>
      </c>
      <c r="D123" s="34" t="s">
        <v>53</v>
      </c>
      <c r="E123" s="34" t="s">
        <v>58</v>
      </c>
      <c r="F123" s="35">
        <v>44565</v>
      </c>
      <c r="G123" s="39" t="s">
        <v>65</v>
      </c>
      <c r="H123" s="34" t="s">
        <v>23</v>
      </c>
      <c r="I123" s="34" t="s">
        <v>22</v>
      </c>
      <c r="J123" s="34">
        <v>21</v>
      </c>
      <c r="K123" s="36">
        <v>44565</v>
      </c>
      <c r="L123" s="36">
        <v>44565.875</v>
      </c>
      <c r="M123" s="37">
        <v>-32.506666267</v>
      </c>
      <c r="N123" s="37">
        <v>4373.4350000020004</v>
      </c>
      <c r="O123" s="37">
        <v>0</v>
      </c>
      <c r="P123" s="37">
        <v>1774.892651717</v>
      </c>
      <c r="Q123" s="37">
        <v>0</v>
      </c>
      <c r="R123" s="37">
        <v>0</v>
      </c>
      <c r="S123" s="37">
        <v>0</v>
      </c>
      <c r="T123" s="37">
        <v>0</v>
      </c>
      <c r="U123" s="37">
        <v>0</v>
      </c>
      <c r="V123" s="37">
        <v>0</v>
      </c>
    </row>
    <row r="124" spans="1:22" x14ac:dyDescent="0.25">
      <c r="A124" s="33">
        <v>121</v>
      </c>
      <c r="B124" s="34" t="s">
        <v>18</v>
      </c>
      <c r="C124" s="34" t="s">
        <v>56</v>
      </c>
      <c r="D124" s="34" t="s">
        <v>53</v>
      </c>
      <c r="E124" s="34" t="s">
        <v>58</v>
      </c>
      <c r="F124" s="35">
        <v>44566</v>
      </c>
      <c r="G124" s="39">
        <v>20</v>
      </c>
      <c r="H124" s="34" t="s">
        <v>23</v>
      </c>
      <c r="I124" s="34" t="s">
        <v>50</v>
      </c>
      <c r="J124" s="34">
        <v>5</v>
      </c>
      <c r="K124" s="36">
        <v>44566.770833333336</v>
      </c>
      <c r="L124" s="36">
        <v>44566.958333333336</v>
      </c>
      <c r="M124" s="37">
        <v>-96.757500000999897</v>
      </c>
      <c r="N124" s="37">
        <v>0</v>
      </c>
      <c r="O124" s="37">
        <v>0</v>
      </c>
      <c r="P124" s="37">
        <v>5289.8629447379999</v>
      </c>
      <c r="Q124" s="37">
        <v>0</v>
      </c>
      <c r="R124" s="37">
        <v>0</v>
      </c>
      <c r="S124" s="37">
        <v>0</v>
      </c>
      <c r="T124" s="37">
        <v>0</v>
      </c>
      <c r="U124" s="37">
        <v>0</v>
      </c>
      <c r="V124" s="37">
        <v>0</v>
      </c>
    </row>
    <row r="125" spans="1:22" x14ac:dyDescent="0.25">
      <c r="A125" s="33">
        <v>122</v>
      </c>
      <c r="B125" s="34" t="s">
        <v>18</v>
      </c>
      <c r="C125" s="34" t="s">
        <v>56</v>
      </c>
      <c r="D125" s="34" t="s">
        <v>53</v>
      </c>
      <c r="E125" s="34" t="s">
        <v>58</v>
      </c>
      <c r="F125" s="35">
        <v>44566</v>
      </c>
      <c r="G125" s="39">
        <v>20</v>
      </c>
      <c r="H125" s="34" t="s">
        <v>23</v>
      </c>
      <c r="I125" s="34" t="s">
        <v>22</v>
      </c>
      <c r="J125" s="34">
        <v>24</v>
      </c>
      <c r="K125" s="36">
        <v>44566</v>
      </c>
      <c r="L125" s="36">
        <v>44567</v>
      </c>
      <c r="M125" s="37">
        <v>-24.272916667000001</v>
      </c>
      <c r="N125" s="37">
        <v>4661.1400000080002</v>
      </c>
      <c r="O125" s="37">
        <v>0</v>
      </c>
      <c r="P125" s="37">
        <v>1289.484617458</v>
      </c>
      <c r="Q125" s="37">
        <v>0</v>
      </c>
      <c r="R125" s="37">
        <v>0</v>
      </c>
      <c r="S125" s="37">
        <v>0</v>
      </c>
      <c r="T125" s="37">
        <v>0</v>
      </c>
      <c r="U125" s="37">
        <v>0</v>
      </c>
      <c r="V125" s="37">
        <v>0</v>
      </c>
    </row>
    <row r="126" spans="1:22" x14ac:dyDescent="0.25">
      <c r="A126" s="33">
        <v>123</v>
      </c>
      <c r="B126" s="34" t="s">
        <v>18</v>
      </c>
      <c r="C126" s="34" t="s">
        <v>56</v>
      </c>
      <c r="D126" s="34" t="s">
        <v>53</v>
      </c>
      <c r="E126" s="34" t="s">
        <v>58</v>
      </c>
      <c r="F126" s="35">
        <v>44567</v>
      </c>
      <c r="G126" s="39">
        <v>20</v>
      </c>
      <c r="H126" s="34" t="s">
        <v>23</v>
      </c>
      <c r="I126" s="34" t="s">
        <v>22</v>
      </c>
      <c r="J126" s="34">
        <v>6</v>
      </c>
      <c r="K126" s="36">
        <v>44567</v>
      </c>
      <c r="L126" s="36">
        <v>44567.25</v>
      </c>
      <c r="M126" s="37">
        <v>-12.966666667</v>
      </c>
      <c r="N126" s="37">
        <v>0</v>
      </c>
      <c r="O126" s="37">
        <v>0</v>
      </c>
      <c r="P126" s="37">
        <v>603.36846201599997</v>
      </c>
      <c r="Q126" s="37">
        <v>0</v>
      </c>
      <c r="R126" s="37">
        <v>0</v>
      </c>
      <c r="S126" s="37">
        <v>0</v>
      </c>
      <c r="T126" s="37">
        <v>0</v>
      </c>
      <c r="U126" s="37">
        <v>0</v>
      </c>
      <c r="V126" s="37">
        <v>0</v>
      </c>
    </row>
    <row r="127" spans="1:22" x14ac:dyDescent="0.25">
      <c r="A127" s="33">
        <v>124</v>
      </c>
      <c r="B127" s="34" t="s">
        <v>18</v>
      </c>
      <c r="C127" s="34" t="s">
        <v>56</v>
      </c>
      <c r="D127" s="34" t="s">
        <v>53</v>
      </c>
      <c r="E127" s="34" t="s">
        <v>58</v>
      </c>
      <c r="F127" s="35">
        <v>44577</v>
      </c>
      <c r="G127" s="39">
        <v>20</v>
      </c>
      <c r="H127" s="34" t="s">
        <v>23</v>
      </c>
      <c r="I127" s="34" t="s">
        <v>22</v>
      </c>
      <c r="J127" s="34">
        <v>5</v>
      </c>
      <c r="K127" s="36">
        <v>44577.107638888891</v>
      </c>
      <c r="L127" s="36">
        <v>44577.291666666664</v>
      </c>
      <c r="M127" s="37">
        <v>5.8333333339999998</v>
      </c>
      <c r="N127" s="37">
        <v>2280.5700000000002</v>
      </c>
      <c r="O127" s="37">
        <v>0</v>
      </c>
      <c r="P127" s="37">
        <v>-251.39204377900001</v>
      </c>
      <c r="Q127" s="37">
        <v>0</v>
      </c>
      <c r="R127" s="37">
        <v>0</v>
      </c>
      <c r="S127" s="37">
        <v>0</v>
      </c>
      <c r="T127" s="37">
        <v>0</v>
      </c>
      <c r="U127" s="37">
        <v>0</v>
      </c>
      <c r="V127" s="37">
        <v>0</v>
      </c>
    </row>
    <row r="128" spans="1:22" x14ac:dyDescent="0.25">
      <c r="A128" s="33">
        <v>125</v>
      </c>
      <c r="B128" s="34" t="s">
        <v>18</v>
      </c>
      <c r="C128" s="34" t="s">
        <v>56</v>
      </c>
      <c r="D128" s="34" t="s">
        <v>53</v>
      </c>
      <c r="E128" s="34" t="s">
        <v>58</v>
      </c>
      <c r="F128" s="35">
        <v>44578</v>
      </c>
      <c r="G128" s="39">
        <v>20</v>
      </c>
      <c r="H128" s="34" t="s">
        <v>23</v>
      </c>
      <c r="I128" s="34" t="s">
        <v>22</v>
      </c>
      <c r="J128" s="34">
        <v>6</v>
      </c>
      <c r="K128" s="36">
        <v>44578.079861111109</v>
      </c>
      <c r="L128" s="36">
        <v>44578.291666666664</v>
      </c>
      <c r="M128" s="37">
        <v>-21.999999998</v>
      </c>
      <c r="N128" s="37">
        <v>1551.6333333360001</v>
      </c>
      <c r="O128" s="37">
        <v>0</v>
      </c>
      <c r="P128" s="37">
        <v>1052.6754314039999</v>
      </c>
      <c r="Q128" s="37">
        <v>0</v>
      </c>
      <c r="R128" s="37">
        <v>0</v>
      </c>
      <c r="S128" s="37">
        <v>0</v>
      </c>
      <c r="T128" s="37">
        <v>0</v>
      </c>
      <c r="U128" s="37">
        <v>0</v>
      </c>
      <c r="V128" s="37">
        <v>0</v>
      </c>
    </row>
    <row r="129" spans="1:22" x14ac:dyDescent="0.25">
      <c r="A129" s="33">
        <v>126</v>
      </c>
      <c r="B129" s="34" t="s">
        <v>18</v>
      </c>
      <c r="C129" s="34" t="s">
        <v>56</v>
      </c>
      <c r="D129" s="34" t="s">
        <v>53</v>
      </c>
      <c r="E129" s="34" t="s">
        <v>58</v>
      </c>
      <c r="F129" s="35">
        <v>44583</v>
      </c>
      <c r="G129" s="39">
        <v>20</v>
      </c>
      <c r="H129" s="34" t="s">
        <v>23</v>
      </c>
      <c r="I129" s="34" t="s">
        <v>22</v>
      </c>
      <c r="J129" s="34">
        <v>13</v>
      </c>
      <c r="K129" s="36">
        <v>44583.486111111109</v>
      </c>
      <c r="L129" s="36">
        <v>44584</v>
      </c>
      <c r="M129" s="37">
        <v>-110.833333266</v>
      </c>
      <c r="N129" s="37">
        <v>21836.474999999999</v>
      </c>
      <c r="O129" s="37">
        <v>0</v>
      </c>
      <c r="P129" s="37">
        <v>5588.4072682030001</v>
      </c>
      <c r="Q129" s="37">
        <v>0</v>
      </c>
      <c r="R129" s="37">
        <v>0</v>
      </c>
      <c r="S129" s="37">
        <v>0</v>
      </c>
      <c r="T129" s="37">
        <v>0</v>
      </c>
      <c r="U129" s="37">
        <v>0</v>
      </c>
      <c r="V129" s="37">
        <v>0</v>
      </c>
    </row>
    <row r="130" spans="1:22" x14ac:dyDescent="0.25">
      <c r="A130" s="33">
        <v>127</v>
      </c>
      <c r="B130" s="34" t="s">
        <v>18</v>
      </c>
      <c r="C130" s="34" t="s">
        <v>56</v>
      </c>
      <c r="D130" s="34" t="s">
        <v>53</v>
      </c>
      <c r="E130" s="34" t="s">
        <v>58</v>
      </c>
      <c r="F130" s="35">
        <v>44584</v>
      </c>
      <c r="G130" s="39">
        <v>20</v>
      </c>
      <c r="H130" s="34" t="s">
        <v>23</v>
      </c>
      <c r="I130" s="34" t="s">
        <v>50</v>
      </c>
      <c r="J130" s="34">
        <v>4</v>
      </c>
      <c r="K130" s="36">
        <v>44584.666666666664</v>
      </c>
      <c r="L130" s="36">
        <v>44584.833333333336</v>
      </c>
      <c r="M130" s="37">
        <v>-87.716666668000002</v>
      </c>
      <c r="N130" s="37">
        <v>0</v>
      </c>
      <c r="O130" s="37">
        <v>0</v>
      </c>
      <c r="P130" s="37">
        <v>3967.6841883269999</v>
      </c>
      <c r="Q130" s="37">
        <v>0</v>
      </c>
      <c r="R130" s="37">
        <v>0</v>
      </c>
      <c r="S130" s="37">
        <v>0</v>
      </c>
      <c r="T130" s="37">
        <v>0</v>
      </c>
      <c r="U130" s="37">
        <v>0</v>
      </c>
      <c r="V130" s="37">
        <v>0</v>
      </c>
    </row>
    <row r="131" spans="1:22" x14ac:dyDescent="0.25">
      <c r="A131" s="33">
        <v>128</v>
      </c>
      <c r="B131" s="34" t="s">
        <v>18</v>
      </c>
      <c r="C131" s="34" t="s">
        <v>56</v>
      </c>
      <c r="D131" s="34" t="s">
        <v>53</v>
      </c>
      <c r="E131" s="34" t="s">
        <v>58</v>
      </c>
      <c r="F131" s="35">
        <v>44584</v>
      </c>
      <c r="G131" s="39">
        <v>20</v>
      </c>
      <c r="H131" s="34" t="s">
        <v>23</v>
      </c>
      <c r="I131" s="34" t="s">
        <v>22</v>
      </c>
      <c r="J131" s="34">
        <v>24</v>
      </c>
      <c r="K131" s="36">
        <v>44584</v>
      </c>
      <c r="L131" s="36">
        <v>44585</v>
      </c>
      <c r="M131" s="37">
        <v>-80.344999992999902</v>
      </c>
      <c r="N131" s="37">
        <v>32262.8999999999</v>
      </c>
      <c r="O131" s="37">
        <v>0</v>
      </c>
      <c r="P131" s="37">
        <v>3812.799701468</v>
      </c>
      <c r="Q131" s="37">
        <v>0</v>
      </c>
      <c r="R131" s="37">
        <v>0</v>
      </c>
      <c r="S131" s="37">
        <v>0</v>
      </c>
      <c r="T131" s="37">
        <v>0</v>
      </c>
      <c r="U131" s="37">
        <v>0</v>
      </c>
      <c r="V131" s="37">
        <v>0</v>
      </c>
    </row>
    <row r="132" spans="1:22" x14ac:dyDescent="0.25">
      <c r="A132" s="33">
        <v>129</v>
      </c>
      <c r="B132" s="34" t="s">
        <v>18</v>
      </c>
      <c r="C132" s="34" t="s">
        <v>56</v>
      </c>
      <c r="D132" s="34" t="s">
        <v>53</v>
      </c>
      <c r="E132" s="34" t="s">
        <v>58</v>
      </c>
      <c r="F132" s="35">
        <v>44585</v>
      </c>
      <c r="G132" s="39">
        <v>20</v>
      </c>
      <c r="H132" s="34" t="s">
        <v>23</v>
      </c>
      <c r="I132" s="34" t="s">
        <v>22</v>
      </c>
      <c r="J132" s="34">
        <v>7</v>
      </c>
      <c r="K132" s="36">
        <v>44585</v>
      </c>
      <c r="L132" s="36">
        <v>44585.291666666664</v>
      </c>
      <c r="M132" s="37">
        <v>-25.651666666000001</v>
      </c>
      <c r="N132" s="37">
        <v>2360.6999999999998</v>
      </c>
      <c r="O132" s="37">
        <v>0</v>
      </c>
      <c r="P132" s="37">
        <v>1226.847143359</v>
      </c>
      <c r="Q132" s="37">
        <v>0</v>
      </c>
      <c r="R132" s="37">
        <v>0</v>
      </c>
      <c r="S132" s="37">
        <v>0</v>
      </c>
      <c r="T132" s="37">
        <v>0</v>
      </c>
      <c r="U132" s="37">
        <v>0</v>
      </c>
      <c r="V132" s="37">
        <v>0</v>
      </c>
    </row>
    <row r="133" spans="1:22" x14ac:dyDescent="0.25">
      <c r="A133" s="33">
        <v>130</v>
      </c>
      <c r="B133" s="34" t="s">
        <v>18</v>
      </c>
      <c r="C133" s="34" t="s">
        <v>56</v>
      </c>
      <c r="D133" s="34" t="s">
        <v>53</v>
      </c>
      <c r="E133" s="34" t="s">
        <v>58</v>
      </c>
      <c r="F133" s="35">
        <v>44589</v>
      </c>
      <c r="G133" s="39">
        <v>20</v>
      </c>
      <c r="H133" s="34" t="s">
        <v>23</v>
      </c>
      <c r="I133" s="34" t="s">
        <v>50</v>
      </c>
      <c r="J133" s="34">
        <v>1</v>
      </c>
      <c r="K133" s="36">
        <v>44589.875</v>
      </c>
      <c r="L133" s="36">
        <v>44589.916666666664</v>
      </c>
      <c r="M133" s="37">
        <v>13.483333330000001</v>
      </c>
      <c r="N133" s="37">
        <v>0</v>
      </c>
      <c r="O133" s="37">
        <v>0</v>
      </c>
      <c r="P133" s="37">
        <v>-783.13398455100003</v>
      </c>
      <c r="Q133" s="37">
        <v>0</v>
      </c>
      <c r="R133" s="37">
        <v>0</v>
      </c>
      <c r="S133" s="37">
        <v>0</v>
      </c>
      <c r="T133" s="37">
        <v>0</v>
      </c>
      <c r="U133" s="37">
        <v>0</v>
      </c>
      <c r="V133" s="37">
        <v>0</v>
      </c>
    </row>
    <row r="134" spans="1:22" x14ac:dyDescent="0.25">
      <c r="A134" s="33">
        <v>131</v>
      </c>
      <c r="B134" s="34" t="s">
        <v>18</v>
      </c>
      <c r="C134" s="34" t="s">
        <v>56</v>
      </c>
      <c r="D134" s="34" t="s">
        <v>53</v>
      </c>
      <c r="E134" s="34" t="s">
        <v>58</v>
      </c>
      <c r="F134" s="35">
        <v>44589</v>
      </c>
      <c r="G134" s="39">
        <v>20</v>
      </c>
      <c r="H134" s="34" t="s">
        <v>23</v>
      </c>
      <c r="I134" s="34" t="s">
        <v>22</v>
      </c>
      <c r="J134" s="34">
        <v>5</v>
      </c>
      <c r="K134" s="36">
        <v>44589.791666666664</v>
      </c>
      <c r="L134" s="36">
        <v>44590</v>
      </c>
      <c r="M134" s="37">
        <v>-29.158893624000001</v>
      </c>
      <c r="N134" s="37">
        <v>4999.9999999920001</v>
      </c>
      <c r="O134" s="37">
        <v>0</v>
      </c>
      <c r="P134" s="37">
        <v>1524.716809517</v>
      </c>
      <c r="Q134" s="37">
        <v>0</v>
      </c>
      <c r="R134" s="37">
        <v>0</v>
      </c>
      <c r="S134" s="37">
        <v>0</v>
      </c>
      <c r="T134" s="37">
        <v>0</v>
      </c>
      <c r="U134" s="37">
        <v>0</v>
      </c>
      <c r="V134" s="37">
        <v>0</v>
      </c>
    </row>
    <row r="135" spans="1:22" x14ac:dyDescent="0.25">
      <c r="A135" s="33">
        <v>132</v>
      </c>
      <c r="B135" s="34" t="s">
        <v>18</v>
      </c>
      <c r="C135" s="34" t="s">
        <v>56</v>
      </c>
      <c r="D135" s="34" t="s">
        <v>53</v>
      </c>
      <c r="E135" s="34" t="s">
        <v>58</v>
      </c>
      <c r="F135" s="35">
        <v>44590</v>
      </c>
      <c r="G135" s="39">
        <v>20</v>
      </c>
      <c r="H135" s="34" t="s">
        <v>23</v>
      </c>
      <c r="I135" s="34" t="s">
        <v>22</v>
      </c>
      <c r="J135" s="34">
        <v>12</v>
      </c>
      <c r="K135" s="36">
        <v>44590</v>
      </c>
      <c r="L135" s="36">
        <v>44590.5</v>
      </c>
      <c r="M135" s="37">
        <v>-6.0666666669999998</v>
      </c>
      <c r="N135" s="37">
        <v>15899.999999976</v>
      </c>
      <c r="O135" s="37">
        <v>0</v>
      </c>
      <c r="P135" s="37">
        <v>289.19292451500002</v>
      </c>
      <c r="Q135" s="37">
        <v>0</v>
      </c>
      <c r="R135" s="37">
        <v>0</v>
      </c>
      <c r="S135" s="37">
        <v>0</v>
      </c>
      <c r="T135" s="37">
        <v>0</v>
      </c>
      <c r="U135" s="37">
        <v>0</v>
      </c>
      <c r="V135" s="37">
        <v>0</v>
      </c>
    </row>
    <row r="136" spans="1:22" x14ac:dyDescent="0.25">
      <c r="A136" s="33">
        <v>133</v>
      </c>
      <c r="B136" s="34" t="s">
        <v>18</v>
      </c>
      <c r="C136" s="34" t="s">
        <v>56</v>
      </c>
      <c r="D136" s="34" t="s">
        <v>53</v>
      </c>
      <c r="E136" s="34" t="s">
        <v>55</v>
      </c>
      <c r="F136" s="35">
        <v>44583</v>
      </c>
      <c r="G136" s="39">
        <v>50</v>
      </c>
      <c r="H136" s="34" t="s">
        <v>23</v>
      </c>
      <c r="I136" s="34" t="s">
        <v>22</v>
      </c>
      <c r="J136" s="34">
        <v>6</v>
      </c>
      <c r="K136" s="36">
        <v>44583.076388888891</v>
      </c>
      <c r="L136" s="36">
        <v>44583.291666666664</v>
      </c>
      <c r="M136" s="37">
        <v>-1.86291793200001</v>
      </c>
      <c r="N136" s="37">
        <v>15713.855000019001</v>
      </c>
      <c r="O136" s="37">
        <v>0</v>
      </c>
      <c r="P136" s="37">
        <v>15.844606951999999</v>
      </c>
      <c r="Q136" s="37">
        <v>0</v>
      </c>
      <c r="R136" s="37">
        <v>0</v>
      </c>
      <c r="S136" s="37">
        <v>0</v>
      </c>
      <c r="T136" s="37">
        <v>0</v>
      </c>
      <c r="U136" s="37">
        <v>0</v>
      </c>
      <c r="V136" s="37">
        <v>0</v>
      </c>
    </row>
  </sheetData>
  <mergeCells count="2">
    <mergeCell ref="A1:V1"/>
    <mergeCell ref="A2:V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2:H12"/>
  <sheetViews>
    <sheetView zoomScale="70" zoomScaleNormal="70" workbookViewId="0"/>
  </sheetViews>
  <sheetFormatPr defaultRowHeight="15" x14ac:dyDescent="0.25"/>
  <cols>
    <col min="1" max="1" width="12.7109375" customWidth="1"/>
    <col min="2" max="2" width="12.7109375" style="1" customWidth="1"/>
    <col min="3" max="4" width="12.7109375" customWidth="1"/>
    <col min="5" max="5" width="12.7109375" style="12" customWidth="1"/>
    <col min="6" max="6" width="12.7109375" customWidth="1"/>
    <col min="7" max="7" width="12.7109375" style="12" customWidth="1"/>
    <col min="8" max="8" width="14.42578125" style="12" bestFit="1" customWidth="1"/>
  </cols>
  <sheetData>
    <row r="2" spans="1:8" ht="15.75" x14ac:dyDescent="0.25">
      <c r="A2" s="10" t="s">
        <v>33</v>
      </c>
    </row>
    <row r="3" spans="1:8" ht="15.75" x14ac:dyDescent="0.25">
      <c r="A3" s="10"/>
    </row>
    <row r="4" spans="1:8" x14ac:dyDescent="0.25">
      <c r="A4" s="4" t="s">
        <v>0</v>
      </c>
      <c r="B4" s="5" t="s">
        <v>5</v>
      </c>
      <c r="C4" s="6" t="s">
        <v>27</v>
      </c>
      <c r="D4" s="6" t="s">
        <v>28</v>
      </c>
      <c r="E4" s="7" t="s">
        <v>29</v>
      </c>
      <c r="F4" s="6" t="s">
        <v>30</v>
      </c>
      <c r="G4" s="8" t="s">
        <v>31</v>
      </c>
      <c r="H4" s="9" t="s">
        <v>32</v>
      </c>
    </row>
    <row r="5" spans="1:8" x14ac:dyDescent="0.25">
      <c r="A5" s="28">
        <v>1</v>
      </c>
      <c r="B5" s="29">
        <v>44568</v>
      </c>
      <c r="C5" s="30">
        <v>2</v>
      </c>
      <c r="D5" s="30">
        <v>5</v>
      </c>
      <c r="E5" s="31">
        <v>44.968960000000003</v>
      </c>
      <c r="F5" s="30" t="s">
        <v>21</v>
      </c>
      <c r="G5" s="30">
        <v>250</v>
      </c>
      <c r="H5" s="31">
        <v>205.03103999999999</v>
      </c>
    </row>
    <row r="6" spans="1:8" x14ac:dyDescent="0.25">
      <c r="A6" s="28">
        <v>2</v>
      </c>
      <c r="B6" s="29">
        <v>44568</v>
      </c>
      <c r="C6" s="30">
        <v>2</v>
      </c>
      <c r="D6" s="30">
        <v>6</v>
      </c>
      <c r="E6" s="31">
        <v>44.876289999999997</v>
      </c>
      <c r="F6" s="30" t="s">
        <v>21</v>
      </c>
      <c r="G6" s="30">
        <v>250</v>
      </c>
      <c r="H6" s="31">
        <v>205.12370999999999</v>
      </c>
    </row>
    <row r="7" spans="1:8" x14ac:dyDescent="0.25">
      <c r="A7" s="28">
        <v>3</v>
      </c>
      <c r="B7" s="29">
        <v>44568</v>
      </c>
      <c r="C7" s="30">
        <v>2</v>
      </c>
      <c r="D7" s="30">
        <v>7</v>
      </c>
      <c r="E7" s="31">
        <v>44.856409999999997</v>
      </c>
      <c r="F7" s="30" t="s">
        <v>21</v>
      </c>
      <c r="G7" s="30">
        <v>250</v>
      </c>
      <c r="H7" s="31">
        <v>205.14358999999999</v>
      </c>
    </row>
    <row r="8" spans="1:8" x14ac:dyDescent="0.25">
      <c r="A8" s="28">
        <v>4</v>
      </c>
      <c r="B8" s="29">
        <v>44568</v>
      </c>
      <c r="C8" s="30">
        <v>2</v>
      </c>
      <c r="D8" s="30">
        <v>8</v>
      </c>
      <c r="E8" s="31">
        <v>44.561729999999997</v>
      </c>
      <c r="F8" s="30" t="s">
        <v>21</v>
      </c>
      <c r="G8" s="30">
        <v>250</v>
      </c>
      <c r="H8" s="31">
        <v>205.43826999999999</v>
      </c>
    </row>
    <row r="9" spans="1:8" x14ac:dyDescent="0.25">
      <c r="A9" s="28">
        <v>5</v>
      </c>
      <c r="B9" s="29">
        <v>44568</v>
      </c>
      <c r="C9" s="30">
        <v>2</v>
      </c>
      <c r="D9" s="30">
        <v>9</v>
      </c>
      <c r="E9" s="31">
        <v>44.529060000000001</v>
      </c>
      <c r="F9" s="30" t="s">
        <v>21</v>
      </c>
      <c r="G9" s="30">
        <v>250</v>
      </c>
      <c r="H9" s="31">
        <v>205.47094000000001</v>
      </c>
    </row>
    <row r="10" spans="1:8" x14ac:dyDescent="0.25">
      <c r="A10" s="28">
        <v>6</v>
      </c>
      <c r="B10" s="29">
        <v>44568</v>
      </c>
      <c r="C10" s="30">
        <v>2</v>
      </c>
      <c r="D10" s="30">
        <v>10</v>
      </c>
      <c r="E10" s="31">
        <v>39.135809999999999</v>
      </c>
      <c r="F10" s="30" t="s">
        <v>21</v>
      </c>
      <c r="G10" s="30">
        <v>250</v>
      </c>
      <c r="H10" s="31">
        <v>210.86419000000001</v>
      </c>
    </row>
    <row r="11" spans="1:8" x14ac:dyDescent="0.25">
      <c r="A11" s="28">
        <v>7</v>
      </c>
      <c r="B11" s="29">
        <v>44568</v>
      </c>
      <c r="C11" s="30">
        <v>2</v>
      </c>
      <c r="D11" s="30">
        <v>11</v>
      </c>
      <c r="E11" s="31">
        <v>38.987070000000003</v>
      </c>
      <c r="F11" s="30" t="s">
        <v>21</v>
      </c>
      <c r="G11" s="30">
        <v>250</v>
      </c>
      <c r="H11" s="31">
        <v>211.01293000000001</v>
      </c>
    </row>
    <row r="12" spans="1:8" x14ac:dyDescent="0.25">
      <c r="A12" s="28">
        <v>8</v>
      </c>
      <c r="B12" s="29">
        <v>44568</v>
      </c>
      <c r="C12" s="30">
        <v>2</v>
      </c>
      <c r="D12" s="30">
        <v>12</v>
      </c>
      <c r="E12" s="31">
        <v>38.775039999999997</v>
      </c>
      <c r="F12" s="30" t="s">
        <v>21</v>
      </c>
      <c r="G12" s="30">
        <v>250</v>
      </c>
      <c r="H12" s="31">
        <v>211.22496000000001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H35"/>
  <sheetViews>
    <sheetView zoomScale="70" zoomScaleNormal="70" workbookViewId="0"/>
  </sheetViews>
  <sheetFormatPr defaultRowHeight="15" x14ac:dyDescent="0.25"/>
  <cols>
    <col min="1" max="1" width="12.7109375" customWidth="1"/>
    <col min="2" max="2" width="12.7109375" style="23" customWidth="1"/>
    <col min="3" max="4" width="12.7109375" customWidth="1"/>
    <col min="5" max="5" width="12.7109375" style="3" customWidth="1"/>
    <col min="6" max="6" width="12.7109375" customWidth="1"/>
    <col min="7" max="7" width="12.7109375" style="13" customWidth="1"/>
    <col min="8" max="8" width="14.42578125" style="3" bestFit="1" customWidth="1"/>
  </cols>
  <sheetData>
    <row r="1" spans="1:8" ht="15.75" x14ac:dyDescent="0.25">
      <c r="A1" s="11"/>
    </row>
    <row r="2" spans="1:8" ht="15.75" x14ac:dyDescent="0.25">
      <c r="A2" s="10" t="s">
        <v>34</v>
      </c>
    </row>
    <row r="3" spans="1:8" ht="15.75" x14ac:dyDescent="0.25">
      <c r="A3" s="10"/>
    </row>
    <row r="4" spans="1:8" x14ac:dyDescent="0.25">
      <c r="A4" s="4" t="s">
        <v>0</v>
      </c>
      <c r="B4" s="24" t="s">
        <v>5</v>
      </c>
      <c r="C4" s="6" t="s">
        <v>27</v>
      </c>
      <c r="D4" s="6" t="s">
        <v>28</v>
      </c>
      <c r="E4" s="25" t="s">
        <v>29</v>
      </c>
      <c r="F4" s="6" t="s">
        <v>30</v>
      </c>
      <c r="G4" s="14" t="s">
        <v>31</v>
      </c>
      <c r="H4" s="26" t="s">
        <v>32</v>
      </c>
    </row>
    <row r="5" spans="1:8" x14ac:dyDescent="0.25">
      <c r="A5" s="28">
        <v>1</v>
      </c>
      <c r="B5" s="29">
        <v>44567</v>
      </c>
      <c r="C5" s="30">
        <v>23</v>
      </c>
      <c r="D5" s="30">
        <v>9</v>
      </c>
      <c r="E5" s="31">
        <v>49.717010000000002</v>
      </c>
      <c r="F5" s="30" t="s">
        <v>21</v>
      </c>
      <c r="G5" s="31">
        <v>64.05</v>
      </c>
      <c r="H5" s="31">
        <v>14.332990000000001</v>
      </c>
    </row>
    <row r="6" spans="1:8" x14ac:dyDescent="0.25">
      <c r="A6" s="28">
        <v>2</v>
      </c>
      <c r="B6" s="29">
        <v>44567</v>
      </c>
      <c r="C6" s="30">
        <v>23</v>
      </c>
      <c r="D6" s="30">
        <v>10</v>
      </c>
      <c r="E6" s="31">
        <v>49.374200000000002</v>
      </c>
      <c r="F6" s="30" t="s">
        <v>21</v>
      </c>
      <c r="G6" s="31">
        <v>64.05</v>
      </c>
      <c r="H6" s="31">
        <v>14.675800000000001</v>
      </c>
    </row>
    <row r="7" spans="1:8" x14ac:dyDescent="0.25">
      <c r="A7" s="28">
        <v>3</v>
      </c>
      <c r="B7" s="29">
        <v>44567</v>
      </c>
      <c r="C7" s="30">
        <v>23</v>
      </c>
      <c r="D7" s="30">
        <v>11</v>
      </c>
      <c r="E7" s="31">
        <v>49.445309999999999</v>
      </c>
      <c r="F7" s="30" t="s">
        <v>21</v>
      </c>
      <c r="G7" s="31">
        <v>64.05</v>
      </c>
      <c r="H7" s="31">
        <v>14.60469</v>
      </c>
    </row>
    <row r="8" spans="1:8" x14ac:dyDescent="0.25">
      <c r="A8" s="28">
        <v>4</v>
      </c>
      <c r="B8" s="29">
        <v>44567</v>
      </c>
      <c r="C8" s="30">
        <v>23</v>
      </c>
      <c r="D8" s="30">
        <v>12</v>
      </c>
      <c r="E8" s="31">
        <v>49.374200000000002</v>
      </c>
      <c r="F8" s="30" t="s">
        <v>21</v>
      </c>
      <c r="G8" s="31">
        <v>64.05</v>
      </c>
      <c r="H8" s="31">
        <v>14.675800000000001</v>
      </c>
    </row>
    <row r="9" spans="1:8" x14ac:dyDescent="0.25">
      <c r="A9" s="28">
        <v>5</v>
      </c>
      <c r="B9" s="29">
        <v>44567</v>
      </c>
      <c r="C9" s="30">
        <v>24</v>
      </c>
      <c r="D9" s="30">
        <v>1</v>
      </c>
      <c r="E9" s="31">
        <v>49.571010000000001</v>
      </c>
      <c r="F9" s="30" t="s">
        <v>21</v>
      </c>
      <c r="G9" s="31">
        <v>64.05</v>
      </c>
      <c r="H9" s="31">
        <v>14.47899</v>
      </c>
    </row>
    <row r="10" spans="1:8" x14ac:dyDescent="0.25">
      <c r="A10" s="28">
        <v>6</v>
      </c>
      <c r="B10" s="29">
        <v>44567</v>
      </c>
      <c r="C10" s="30">
        <v>24</v>
      </c>
      <c r="D10" s="30">
        <v>2</v>
      </c>
      <c r="E10" s="31">
        <v>49.571010000000001</v>
      </c>
      <c r="F10" s="30" t="s">
        <v>21</v>
      </c>
      <c r="G10" s="31">
        <v>64.05</v>
      </c>
      <c r="H10" s="31">
        <v>14.47899</v>
      </c>
    </row>
    <row r="11" spans="1:8" x14ac:dyDescent="0.25">
      <c r="A11" s="28">
        <v>7</v>
      </c>
      <c r="B11" s="29">
        <v>44567</v>
      </c>
      <c r="C11" s="30">
        <v>24</v>
      </c>
      <c r="D11" s="30">
        <v>3</v>
      </c>
      <c r="E11" s="31">
        <v>49.455300000000001</v>
      </c>
      <c r="F11" s="30" t="s">
        <v>21</v>
      </c>
      <c r="G11" s="31">
        <v>64.05</v>
      </c>
      <c r="H11" s="31">
        <v>14.5947</v>
      </c>
    </row>
    <row r="12" spans="1:8" x14ac:dyDescent="0.25">
      <c r="A12" s="28">
        <v>8</v>
      </c>
      <c r="B12" s="29">
        <v>44567</v>
      </c>
      <c r="C12" s="30">
        <v>24</v>
      </c>
      <c r="D12" s="30">
        <v>4</v>
      </c>
      <c r="E12" s="31">
        <v>49.170079999999999</v>
      </c>
      <c r="F12" s="30" t="s">
        <v>21</v>
      </c>
      <c r="G12" s="31">
        <v>64.05</v>
      </c>
      <c r="H12" s="31">
        <v>14.87992</v>
      </c>
    </row>
    <row r="13" spans="1:8" x14ac:dyDescent="0.25">
      <c r="A13" s="28">
        <v>9</v>
      </c>
      <c r="B13" s="29">
        <v>44589</v>
      </c>
      <c r="C13" s="30">
        <v>18</v>
      </c>
      <c r="D13" s="30">
        <v>2</v>
      </c>
      <c r="E13" s="31">
        <v>114.42031</v>
      </c>
      <c r="F13" s="30" t="s">
        <v>21</v>
      </c>
      <c r="G13" s="31">
        <v>62.58</v>
      </c>
      <c r="H13" s="31">
        <v>-51.840310000000002</v>
      </c>
    </row>
    <row r="14" spans="1:8" x14ac:dyDescent="0.25">
      <c r="A14" s="28">
        <v>10</v>
      </c>
      <c r="B14" s="29">
        <v>44589</v>
      </c>
      <c r="C14" s="30">
        <v>18</v>
      </c>
      <c r="D14" s="30">
        <v>3</v>
      </c>
      <c r="E14" s="31">
        <v>114.42031</v>
      </c>
      <c r="F14" s="30" t="s">
        <v>21</v>
      </c>
      <c r="G14" s="31">
        <v>62.58</v>
      </c>
      <c r="H14" s="31">
        <v>-51.840310000000002</v>
      </c>
    </row>
    <row r="15" spans="1:8" x14ac:dyDescent="0.25">
      <c r="A15" s="28">
        <v>11</v>
      </c>
      <c r="B15" s="29">
        <v>44589</v>
      </c>
      <c r="C15" s="30">
        <v>18</v>
      </c>
      <c r="D15" s="30">
        <v>4</v>
      </c>
      <c r="E15" s="31">
        <v>65.090419999999995</v>
      </c>
      <c r="F15" s="30" t="s">
        <v>21</v>
      </c>
      <c r="G15" s="31">
        <v>62.58</v>
      </c>
      <c r="H15" s="31">
        <v>-2.5104199999999999</v>
      </c>
    </row>
    <row r="16" spans="1:8" x14ac:dyDescent="0.25">
      <c r="A16" s="28">
        <v>12</v>
      </c>
      <c r="B16" s="29">
        <v>44589</v>
      </c>
      <c r="C16" s="30">
        <v>18</v>
      </c>
      <c r="D16" s="30">
        <v>5</v>
      </c>
      <c r="E16" s="31">
        <v>63.57</v>
      </c>
      <c r="F16" s="30" t="s">
        <v>21</v>
      </c>
      <c r="G16" s="31">
        <v>62.58</v>
      </c>
      <c r="H16" s="31">
        <v>-0.99000000000000199</v>
      </c>
    </row>
    <row r="17" spans="1:8" x14ac:dyDescent="0.25">
      <c r="A17" s="28">
        <v>13</v>
      </c>
      <c r="B17" s="29">
        <v>44589</v>
      </c>
      <c r="C17" s="30">
        <v>18</v>
      </c>
      <c r="D17" s="30">
        <v>6</v>
      </c>
      <c r="E17" s="31">
        <v>62.58</v>
      </c>
      <c r="F17" s="30" t="s">
        <v>21</v>
      </c>
      <c r="G17" s="31">
        <v>62.58</v>
      </c>
      <c r="H17" s="31">
        <v>0</v>
      </c>
    </row>
    <row r="18" spans="1:8" x14ac:dyDescent="0.25">
      <c r="A18" s="28">
        <v>14</v>
      </c>
      <c r="B18" s="29">
        <v>44589</v>
      </c>
      <c r="C18" s="30">
        <v>18</v>
      </c>
      <c r="D18" s="30">
        <v>7</v>
      </c>
      <c r="E18" s="31">
        <v>56.359229999999997</v>
      </c>
      <c r="F18" s="30" t="s">
        <v>21</v>
      </c>
      <c r="G18" s="31">
        <v>62.58</v>
      </c>
      <c r="H18" s="31">
        <v>6.2207699999999999</v>
      </c>
    </row>
    <row r="19" spans="1:8" x14ac:dyDescent="0.25">
      <c r="A19" s="28">
        <v>15</v>
      </c>
      <c r="B19" s="29">
        <v>44589</v>
      </c>
      <c r="C19" s="30">
        <v>18</v>
      </c>
      <c r="D19" s="30">
        <v>8</v>
      </c>
      <c r="E19" s="31">
        <v>56.359229999999997</v>
      </c>
      <c r="F19" s="30" t="s">
        <v>21</v>
      </c>
      <c r="G19" s="31">
        <v>62.58</v>
      </c>
      <c r="H19" s="31">
        <v>6.2207699999999999</v>
      </c>
    </row>
    <row r="20" spans="1:8" x14ac:dyDescent="0.25">
      <c r="A20" s="28">
        <v>16</v>
      </c>
      <c r="B20" s="29">
        <v>44589</v>
      </c>
      <c r="C20" s="30">
        <v>18</v>
      </c>
      <c r="D20" s="30">
        <v>9</v>
      </c>
      <c r="E20" s="31">
        <v>62.58</v>
      </c>
      <c r="F20" s="30" t="s">
        <v>21</v>
      </c>
      <c r="G20" s="31">
        <v>62.58</v>
      </c>
      <c r="H20" s="31">
        <v>0</v>
      </c>
    </row>
    <row r="21" spans="1:8" x14ac:dyDescent="0.25">
      <c r="A21" s="28">
        <v>17</v>
      </c>
      <c r="B21" s="29">
        <v>44589</v>
      </c>
      <c r="C21" s="30">
        <v>18</v>
      </c>
      <c r="D21" s="30">
        <v>10</v>
      </c>
      <c r="E21" s="31">
        <v>62.26258</v>
      </c>
      <c r="F21" s="30" t="s">
        <v>21</v>
      </c>
      <c r="G21" s="31">
        <v>62.58</v>
      </c>
      <c r="H21" s="31">
        <v>0.31741999999999798</v>
      </c>
    </row>
    <row r="22" spans="1:8" x14ac:dyDescent="0.25">
      <c r="A22" s="28">
        <v>18</v>
      </c>
      <c r="B22" s="29">
        <v>44589</v>
      </c>
      <c r="C22" s="30">
        <v>18</v>
      </c>
      <c r="D22" s="30">
        <v>11</v>
      </c>
      <c r="E22" s="31">
        <v>61.7</v>
      </c>
      <c r="F22" s="30" t="s">
        <v>21</v>
      </c>
      <c r="G22" s="31">
        <v>62.58</v>
      </c>
      <c r="H22" s="31">
        <v>0.87999999999999501</v>
      </c>
    </row>
    <row r="23" spans="1:8" x14ac:dyDescent="0.25">
      <c r="A23" s="28">
        <v>19</v>
      </c>
      <c r="B23" s="29">
        <v>44589</v>
      </c>
      <c r="C23" s="30">
        <v>18</v>
      </c>
      <c r="D23" s="30">
        <v>12</v>
      </c>
      <c r="E23" s="31">
        <v>59.4</v>
      </c>
      <c r="F23" s="30" t="s">
        <v>21</v>
      </c>
      <c r="G23" s="31">
        <v>62.58</v>
      </c>
      <c r="H23" s="31">
        <v>3.18</v>
      </c>
    </row>
    <row r="24" spans="1:8" x14ac:dyDescent="0.25">
      <c r="A24" s="28">
        <v>20</v>
      </c>
      <c r="B24" s="29">
        <v>44589</v>
      </c>
      <c r="C24" s="30">
        <v>19</v>
      </c>
      <c r="D24" s="30">
        <v>1</v>
      </c>
      <c r="E24" s="31">
        <v>56.609160000000003</v>
      </c>
      <c r="F24" s="30" t="s">
        <v>21</v>
      </c>
      <c r="G24" s="31">
        <v>62.58</v>
      </c>
      <c r="H24" s="31">
        <v>5.9708399999999999</v>
      </c>
    </row>
    <row r="25" spans="1:8" x14ac:dyDescent="0.25">
      <c r="A25" s="28">
        <v>21</v>
      </c>
      <c r="B25" s="29">
        <v>44589</v>
      </c>
      <c r="C25" s="30">
        <v>19</v>
      </c>
      <c r="D25" s="30">
        <v>2</v>
      </c>
      <c r="E25" s="31">
        <v>57.216830000000002</v>
      </c>
      <c r="F25" s="30" t="s">
        <v>21</v>
      </c>
      <c r="G25" s="31">
        <v>62.58</v>
      </c>
      <c r="H25" s="31">
        <v>5.3631700000000002</v>
      </c>
    </row>
    <row r="26" spans="1:8" x14ac:dyDescent="0.25">
      <c r="A26" s="28">
        <v>22</v>
      </c>
      <c r="B26" s="29">
        <v>44589</v>
      </c>
      <c r="C26" s="30">
        <v>19</v>
      </c>
      <c r="D26" s="30">
        <v>3</v>
      </c>
      <c r="E26" s="31">
        <v>56.309429999999999</v>
      </c>
      <c r="F26" s="30" t="s">
        <v>21</v>
      </c>
      <c r="G26" s="31">
        <v>62.58</v>
      </c>
      <c r="H26" s="31">
        <v>6.2705700000000002</v>
      </c>
    </row>
    <row r="27" spans="1:8" x14ac:dyDescent="0.25">
      <c r="A27" s="28">
        <v>23</v>
      </c>
      <c r="B27" s="29">
        <v>44589</v>
      </c>
      <c r="C27" s="30">
        <v>19</v>
      </c>
      <c r="D27" s="30">
        <v>4</v>
      </c>
      <c r="E27" s="31">
        <v>55.958579999999998</v>
      </c>
      <c r="F27" s="30" t="s">
        <v>21</v>
      </c>
      <c r="G27" s="31">
        <v>62.58</v>
      </c>
      <c r="H27" s="31">
        <v>6.6214199999999996</v>
      </c>
    </row>
    <row r="28" spans="1:8" x14ac:dyDescent="0.25">
      <c r="A28" s="28">
        <v>24</v>
      </c>
      <c r="B28" s="29">
        <v>44589</v>
      </c>
      <c r="C28" s="30">
        <v>19</v>
      </c>
      <c r="D28" s="30">
        <v>5</v>
      </c>
      <c r="E28" s="31">
        <v>52.791229999999999</v>
      </c>
      <c r="F28" s="30" t="s">
        <v>21</v>
      </c>
      <c r="G28" s="31">
        <v>62.58</v>
      </c>
      <c r="H28" s="31">
        <v>9.7887699999999995</v>
      </c>
    </row>
    <row r="29" spans="1:8" x14ac:dyDescent="0.25">
      <c r="A29" s="28">
        <v>25</v>
      </c>
      <c r="B29" s="29">
        <v>44589</v>
      </c>
      <c r="C29" s="30">
        <v>19</v>
      </c>
      <c r="D29" s="30">
        <v>6</v>
      </c>
      <c r="E29" s="31">
        <v>52.590589999999999</v>
      </c>
      <c r="F29" s="30" t="s">
        <v>21</v>
      </c>
      <c r="G29" s="31">
        <v>62.58</v>
      </c>
      <c r="H29" s="31">
        <v>9.9894099999999995</v>
      </c>
    </row>
    <row r="30" spans="1:8" x14ac:dyDescent="0.25">
      <c r="A30" s="28">
        <v>26</v>
      </c>
      <c r="B30" s="29">
        <v>44589</v>
      </c>
      <c r="C30" s="30">
        <v>19</v>
      </c>
      <c r="D30" s="30">
        <v>7</v>
      </c>
      <c r="E30" s="31">
        <v>52.593510000000002</v>
      </c>
      <c r="F30" s="30" t="s">
        <v>21</v>
      </c>
      <c r="G30" s="31">
        <v>62.58</v>
      </c>
      <c r="H30" s="31">
        <v>9.9864899999999999</v>
      </c>
    </row>
    <row r="31" spans="1:8" x14ac:dyDescent="0.25">
      <c r="A31" s="28">
        <v>27</v>
      </c>
      <c r="B31" s="29">
        <v>44589</v>
      </c>
      <c r="C31" s="30">
        <v>19</v>
      </c>
      <c r="D31" s="30">
        <v>8</v>
      </c>
      <c r="E31" s="31">
        <v>51.133560000000003</v>
      </c>
      <c r="F31" s="30" t="s">
        <v>21</v>
      </c>
      <c r="G31" s="31">
        <v>62.58</v>
      </c>
      <c r="H31" s="31">
        <v>11.446440000000001</v>
      </c>
    </row>
    <row r="32" spans="1:8" x14ac:dyDescent="0.25">
      <c r="A32" s="28">
        <v>28</v>
      </c>
      <c r="B32" s="29">
        <v>44589</v>
      </c>
      <c r="C32" s="30">
        <v>19</v>
      </c>
      <c r="D32" s="30">
        <v>9</v>
      </c>
      <c r="E32" s="31">
        <v>52.793590000000002</v>
      </c>
      <c r="F32" s="30" t="s">
        <v>21</v>
      </c>
      <c r="G32" s="31">
        <v>62.58</v>
      </c>
      <c r="H32" s="31">
        <v>9.7864100000000001</v>
      </c>
    </row>
    <row r="33" spans="1:8" x14ac:dyDescent="0.25">
      <c r="A33" s="28">
        <v>29</v>
      </c>
      <c r="B33" s="29">
        <v>44589</v>
      </c>
      <c r="C33" s="30">
        <v>19</v>
      </c>
      <c r="D33" s="30">
        <v>10</v>
      </c>
      <c r="E33" s="31">
        <v>52.780880000000003</v>
      </c>
      <c r="F33" s="30" t="s">
        <v>21</v>
      </c>
      <c r="G33" s="31">
        <v>62.58</v>
      </c>
      <c r="H33" s="31">
        <v>9.7991200000000003</v>
      </c>
    </row>
    <row r="34" spans="1:8" x14ac:dyDescent="0.25">
      <c r="A34" s="28">
        <v>30</v>
      </c>
      <c r="B34" s="29">
        <v>44589</v>
      </c>
      <c r="C34" s="30">
        <v>19</v>
      </c>
      <c r="D34" s="30">
        <v>11</v>
      </c>
      <c r="E34" s="31">
        <v>52.700150000000001</v>
      </c>
      <c r="F34" s="30" t="s">
        <v>21</v>
      </c>
      <c r="G34" s="31">
        <v>62.58</v>
      </c>
      <c r="H34" s="31">
        <v>9.8798499999999994</v>
      </c>
    </row>
    <row r="35" spans="1:8" x14ac:dyDescent="0.25">
      <c r="A35" s="28">
        <v>31</v>
      </c>
      <c r="B35" s="29">
        <v>44589</v>
      </c>
      <c r="C35" s="30">
        <v>19</v>
      </c>
      <c r="D35" s="30">
        <v>12</v>
      </c>
      <c r="E35" s="31">
        <v>52.855690000000003</v>
      </c>
      <c r="F35" s="30" t="s">
        <v>21</v>
      </c>
      <c r="G35" s="31">
        <v>62.58</v>
      </c>
      <c r="H35" s="31">
        <v>9.7243099999999991</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2:Z16"/>
  <sheetViews>
    <sheetView zoomScale="70" zoomScaleNormal="70" workbookViewId="0"/>
  </sheetViews>
  <sheetFormatPr defaultRowHeight="15" x14ac:dyDescent="0.25"/>
  <cols>
    <col min="1" max="1" width="14.42578125" customWidth="1"/>
    <col min="2" max="2" width="11.5703125" bestFit="1" customWidth="1"/>
    <col min="3" max="3" width="17.42578125" bestFit="1" customWidth="1"/>
    <col min="4" max="4" width="15" bestFit="1" customWidth="1"/>
    <col min="5" max="5" width="14.28515625" bestFit="1" customWidth="1"/>
    <col min="6" max="6" width="12.140625" bestFit="1" customWidth="1"/>
  </cols>
  <sheetData>
    <row r="2" spans="1:26" ht="15.75" x14ac:dyDescent="0.25">
      <c r="A2" s="10" t="s">
        <v>46</v>
      </c>
    </row>
    <row r="4" spans="1:26" s="17" customFormat="1" ht="30" x14ac:dyDescent="0.25">
      <c r="A4" s="15" t="s">
        <v>40</v>
      </c>
      <c r="B4" s="15" t="s">
        <v>41</v>
      </c>
      <c r="C4" s="15" t="s">
        <v>42</v>
      </c>
      <c r="D4" s="15" t="s">
        <v>43</v>
      </c>
      <c r="E4" s="15" t="s">
        <v>44</v>
      </c>
    </row>
    <row r="5" spans="1:26" x14ac:dyDescent="0.25">
      <c r="A5" s="16" t="s">
        <v>51</v>
      </c>
      <c r="B5" s="41">
        <v>0</v>
      </c>
      <c r="C5" s="32">
        <v>0</v>
      </c>
      <c r="D5" s="32">
        <v>0</v>
      </c>
      <c r="E5" s="32">
        <v>0</v>
      </c>
      <c r="F5" s="21"/>
    </row>
    <row r="6" spans="1:26" x14ac:dyDescent="0.25">
      <c r="A6" s="16" t="s">
        <v>45</v>
      </c>
      <c r="B6" s="41">
        <v>0</v>
      </c>
      <c r="C6" s="32">
        <f>SUM(C5:C5)</f>
        <v>0</v>
      </c>
      <c r="D6" s="32">
        <f>SUM(D5:D5)</f>
        <v>0</v>
      </c>
      <c r="E6" s="32">
        <f>SUM(E5:E5)</f>
        <v>0</v>
      </c>
      <c r="G6" s="40"/>
    </row>
    <row r="16" spans="1:26" x14ac:dyDescent="0.25">
      <c r="S16" s="22"/>
      <c r="T16" s="22"/>
      <c r="U16" s="22"/>
      <c r="V16" s="22"/>
      <c r="W16" s="22"/>
      <c r="X16" s="22"/>
      <c r="Y16" s="22"/>
      <c r="Z16" s="2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4</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2022-03-15T21:59:25+00:00</PostDate>
    <ExpireDate xmlns="2613f182-e424-487f-ac7f-33bed2fc986a" xsi:nil="true"/>
    <Content_x0020_Owner xmlns="2613f182-e424-487f-ac7f-33bed2fc986a">
      <UserInfo>
        <DisplayName>Liu, Haifeng</DisplayName>
        <AccountId>190</AccountId>
        <AccountType/>
      </UserInfo>
    </Content_x0020_Owner>
    <ISOContributor xmlns="2613f182-e424-487f-ac7f-33bed2fc986a">
      <UserInfo>
        <DisplayName>Booker, Phillip</DisplayName>
        <AccountId>257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Booker, Phillip</DisplayName>
        <AccountId>257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Reports and bulletins</TermName>
          <TermId xmlns="http://schemas.microsoft.com/office/infopath/2007/PartnerControls">3f75d07c-32cf-491a-90c6-f5c4afc9fc10</TermId>
        </TermInfo>
      </Terms>
    </ISOTopicTaxHTField0>
    <ISOArchived xmlns="2613f182-e424-487f-ac7f-33bed2fc986a">Not Archived</ISOArchived>
    <ISOGroupSequence xmlns="2613f182-e424-487f-ac7f-33bed2fc986a" xsi:nil="true"/>
    <ISOOwner xmlns="2613f182-e424-487f-ac7f-33bed2fc986a">Liu, Haifeng</ISOOwner>
    <ISOSummary xmlns="2613f182-e424-487f-ac7f-33bed2fc986a">The Exceptional Dispatch Report provides Market Participants with comprehensive data on the frequency and volume of exceptional dispatches initiated within the California ISO Balancing Authority Area. Reports are published monthly on the 15th of every month and include data for the trade dates ending 30 days prior to the report date.</ISOSummary>
    <Market_x0020_Notice xmlns="5bcbeff6-7c02-4b0f-b125-f1b3d566cc14">false</Market_x0020_Notice>
    <Document_x0020_Type xmlns="5bcbeff6-7c02-4b0f-b125-f1b3d566cc14">Report</Document_x0020_Type>
    <News_x0020_Release xmlns="5bcbeff6-7c02-4b0f-b125-f1b3d566cc14">false</News_x0020_Release>
    <ParentISOGroups xmlns="5bcbeff6-7c02-4b0f-b125-f1b3d566cc14">January 2022|822c7548-e344-4b41-9b0e-f08969c69d15</ParentISOGroups>
    <Orig_x0020_Post_x0020_Date xmlns="5bcbeff6-7c02-4b0f-b125-f1b3d566cc14">2022-03-15T21:47:50+00:00</Orig_x0020_Post_x0020_Date>
    <ContentReviewInterval xmlns="5bcbeff6-7c02-4b0f-b125-f1b3d566cc14">24</ContentReviewInterval>
    <IsDisabled xmlns="5bcbeff6-7c02-4b0f-b125-f1b3d566cc14">false</IsDisabled>
    <CrawlableUniqueID xmlns="5bcbeff6-7c02-4b0f-b125-f1b3d566cc14">c22a7b69-689b-4c6c-ba71-1e989aa034ab</CrawlableUniqueID>
  </documentManagement>
</p:properties>
</file>

<file path=customXml/itemProps1.xml><?xml version="1.0" encoding="utf-8"?>
<ds:datastoreItem xmlns:ds="http://schemas.openxmlformats.org/officeDocument/2006/customXml" ds:itemID="{38A6B4E4-A0A2-4A40-AC73-C3BEA05A0FC1}"/>
</file>

<file path=customXml/itemProps2.xml><?xml version="1.0" encoding="utf-8"?>
<ds:datastoreItem xmlns:ds="http://schemas.openxmlformats.org/officeDocument/2006/customXml" ds:itemID="{1AD96368-910B-4C50-A65F-616AD70CF23B}"/>
</file>

<file path=customXml/itemProps3.xml><?xml version="1.0" encoding="utf-8"?>
<ds:datastoreItem xmlns:ds="http://schemas.openxmlformats.org/officeDocument/2006/customXml" ds:itemID="{68E32F35-2D63-4652-B2D3-661C0D301D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2</vt:lpstr>
      <vt:lpstr>Price_Impact_A</vt:lpstr>
      <vt:lpstr>Price_Impact_B</vt:lpstr>
      <vt:lpstr>Bid_Mitigation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Exceptional Dispatch - Table 2 January 2022</dc:title>
  <dc:creator/>
  <cp:lastModifiedBy/>
  <dcterms:created xsi:type="dcterms:W3CDTF">2006-09-16T00:00:00Z</dcterms:created>
  <dcterms:modified xsi:type="dcterms:W3CDTF">2022-03-15T21:43:23Z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ISOArchive">
    <vt:lpwstr>1;#Not Archived|d4ac4999-fa66-470b-a400-7ab6671d1fab</vt:lpwstr>
  </property>
  <property fmtid="{D5CDD505-2E9C-101B-9397-08002B2CF9AE}" pid="4" name="ISOGroup">
    <vt:lpwstr/>
  </property>
  <property fmtid="{D5CDD505-2E9C-101B-9397-08002B2CF9AE}" pid="5" name="ISOTopic">
    <vt:lpwstr>4;#Reports and bulletins|3f75d07c-32cf-491a-90c6-f5c4afc9fc10</vt:lpwstr>
  </property>
  <property fmtid="{D5CDD505-2E9C-101B-9397-08002B2CF9AE}" pid="6" name="ISOKeywords">
    <vt:lpwstr/>
  </property>
</Properties>
</file>