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25" windowWidth="14805" windowHeight="7890" activeTab="3"/>
  </bookViews>
  <sheets>
    <sheet name="Table 2" sheetId="3" r:id="rId1"/>
    <sheet name="Price_Impact_A" sheetId="2" r:id="rId2"/>
    <sheet name="Price_Impact_B" sheetId="1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Price_Impact_A!$A$4:$H$6</definedName>
    <definedName name="_xlnm._FilterDatabase" localSheetId="2" hidden="1">Price_Impact_B!$A$4:$H$4</definedName>
  </definedNames>
  <calcPr calcId="162913"/>
</workbook>
</file>

<file path=xl/calcChain.xml><?xml version="1.0" encoding="utf-8"?>
<calcChain xmlns="http://schemas.openxmlformats.org/spreadsheetml/2006/main">
  <c r="B6" i="4" l="1"/>
  <c r="C6" i="4" l="1"/>
  <c r="D6" i="4"/>
  <c r="E6" i="4"/>
</calcChain>
</file>

<file path=xl/sharedStrings.xml><?xml version="1.0" encoding="utf-8"?>
<sst xmlns="http://schemas.openxmlformats.org/spreadsheetml/2006/main" count="1080" uniqueCount="92">
  <si>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</si>
  <si>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</si>
  <si>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</si>
  <si>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</si>
  <si>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</si>
  <si>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</si>
  <si>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</si>
  <si>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</si>
  <si>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</si>
  <si>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</si>
  <si>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</si>
  <si>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</si>
  <si>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</si>
  <si>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</si>
  <si>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</si>
  <si>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</si>
  <si>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</si>
  <si>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</si>
  <si>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</si>
  <si>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</si>
  <si>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</si>
  <si>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</si>
  <si>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</si>
  <si>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</si>
  <si>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</si>
  <si>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</si>
  <si>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Software Limitation</t>
  </si>
  <si>
    <t>Trade Hour</t>
  </si>
  <si>
    <t>Interval</t>
  </si>
  <si>
    <t>Market LMP</t>
  </si>
  <si>
    <t>Eligible Flag</t>
  </si>
  <si>
    <t>Calculated LMP</t>
  </si>
  <si>
    <t>Change in LMP</t>
  </si>
  <si>
    <t>Table 8: Price Impact Analysis Information for Pricing Node A in PGAE LAP</t>
  </si>
  <si>
    <t>Table 9: Price Impact Analysis Information for Pricing Node B in SCE LAP</t>
  </si>
  <si>
    <t>San Diego-IV</t>
  </si>
  <si>
    <t>Min Load cost</t>
  </si>
  <si>
    <t>Startup Cost</t>
  </si>
  <si>
    <t xml:space="preserve">CC6470 </t>
  </si>
  <si>
    <t>ED MWH (INC/DEC)</t>
  </si>
  <si>
    <t>Type</t>
  </si>
  <si>
    <t xml:space="preserve">Number of Resources </t>
  </si>
  <si>
    <t>Costs without Bid Mitigation</t>
  </si>
  <si>
    <t>Costs with Bid Mitigation</t>
  </si>
  <si>
    <t>Cost Savings</t>
  </si>
  <si>
    <t>Total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</si>
  <si>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</si>
  <si>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</si>
  <si>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</si>
  <si>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</si>
  <si>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</si>
  <si>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NONTMOD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</si>
  <si>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</si>
  <si>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</si>
  <si>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</si>
  <si>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</si>
  <si>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</si>
  <si>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</si>
  <si>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</si>
  <si>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</si>
  <si>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20 - 40</t>
  </si>
  <si>
    <t>15 - 45</t>
  </si>
  <si>
    <t>Fast Start Unit Management</t>
  </si>
  <si>
    <t>14 - 30</t>
  </si>
  <si>
    <t>Bridging Schedules</t>
  </si>
  <si>
    <t>Big Creek-Ventura</t>
  </si>
  <si>
    <t>Conditions beyond the control of the CAISO</t>
  </si>
  <si>
    <t>62 - 65</t>
  </si>
  <si>
    <t>Incomplete or Inaccurate Transmission</t>
  </si>
  <si>
    <t>Load Forecast Uncertainty</t>
  </si>
  <si>
    <t>Stockton</t>
  </si>
  <si>
    <t>46 - 147.1</t>
  </si>
  <si>
    <t>96 - 100</t>
  </si>
  <si>
    <t>21 - 290</t>
  </si>
  <si>
    <t>Other Reliability Requirement</t>
  </si>
  <si>
    <t>20 - 23</t>
  </si>
  <si>
    <t>20.1 - 350</t>
  </si>
  <si>
    <t>15 - 60</t>
  </si>
  <si>
    <t>30 - 45</t>
  </si>
  <si>
    <t>14.01 - 30</t>
  </si>
  <si>
    <t>15 - 42.01</t>
  </si>
  <si>
    <t>14 - 60</t>
  </si>
  <si>
    <t>14 - 90</t>
  </si>
  <si>
    <t>60 - 75</t>
  </si>
  <si>
    <t>45 - 75</t>
  </si>
  <si>
    <t>NCNB</t>
  </si>
  <si>
    <t>21 - 300</t>
  </si>
  <si>
    <t>5 - 44.6</t>
  </si>
  <si>
    <t>50 - 110.35</t>
  </si>
  <si>
    <t>125 - 250</t>
  </si>
  <si>
    <t>20 - 42</t>
  </si>
  <si>
    <t>Chart 2: Table of Exceptional Dispatches for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</si>
</sst>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d\-mmm\-yy;@"/>
    <numFmt numFmtId="165" formatCode="h:mm;@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8" fontId="0" fillId="0" borderId="0" xfId="0" applyNumberFormat="1"/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4" fillId="0" borderId="1" xfId="0" quotePrefix="1" applyNumberFormat="1" applyFont="1" applyBorder="1" applyAlignment="1">
      <alignment horizontal="left"/>
    </xf>
    <xf numFmtId="166" fontId="0" fillId="0" borderId="0" xfId="0" applyNumberFormat="1"/>
    <xf numFmtId="0" fontId="0" fillId="0" borderId="1" xfId="0" applyFill="1" applyBorder="1"/>
    <xf numFmtId="0" fontId="0" fillId="0" borderId="1" xfId="0" applyNumberFormat="1" applyFill="1" applyBorder="1"/>
    <xf numFmtId="166" fontId="0" fillId="0" borderId="1" xfId="0" quotePrefix="1" applyNumberForma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152"/>
  <sheetViews>
    <sheetView topLeftCell="D1" zoomScaleNormal="100" workbookViewId="0">
      <selection activeCell="E37" sqref="E37"/>
    </sheetView>
  </sheetViews>
  <sheetFormatPr defaultColWidth="5.7109375" defaultRowHeight="15" x14ac:dyDescent="0.25"/>
  <cols>
    <col min="1" max="1" width="5.7109375" bestFit="1" customWidth="1"/>
    <col min="2" max="2" width="7.7109375" customWidth="1"/>
    <col min="3" max="3" width="50.5703125" bestFit="1" customWidth="1"/>
    <col min="4" max="4" width="8.7109375" customWidth="1"/>
    <col min="5" max="5" width="23.28515625" customWidth="1"/>
    <col min="6" max="6" width="12.28515625" style="22" customWidth="1"/>
    <col min="7" max="7" width="12.42578125" bestFit="1" customWidth="1"/>
    <col min="8" max="9" width="5.7109375" customWidth="1"/>
    <col min="10" max="10" width="7.5703125" customWidth="1"/>
    <col min="11" max="11" width="12.140625" style="2" bestFit="1" customWidth="1"/>
    <col min="12" max="12" width="10.140625" style="2" customWidth="1"/>
    <col min="13" max="13" width="10.85546875" style="3" customWidth="1"/>
    <col min="14" max="14" width="13.85546875" style="3" customWidth="1"/>
    <col min="15" max="15" width="12.5703125" style="3" customWidth="1"/>
    <col min="16" max="16" width="14.5703125" style="3" customWidth="1"/>
    <col min="17" max="17" width="13" style="3" customWidth="1"/>
    <col min="18" max="18" width="11.5703125" style="3" customWidth="1"/>
    <col min="19" max="19" width="12.28515625" style="3" customWidth="1"/>
    <col min="20" max="20" width="11.42578125" style="3" customWidth="1"/>
    <col min="21" max="21" width="11.28515625" style="3" customWidth="1"/>
    <col min="22" max="22" width="11.140625" style="3" customWidth="1"/>
  </cols>
  <sheetData>
    <row r="1" spans="1:22" ht="33.75" customHeight="1" x14ac:dyDescent="0.25">
      <c r="A1" s="41" t="s">
        <v>49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x14ac:dyDescent="0.25">
      <c r="A2" s="43" t="s">
        <v>91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2" ht="45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26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8" t="s">
        <v>10</v>
      </c>
      <c r="L3" s="18" t="s">
        <v>11</v>
      </c>
      <c r="M3" s="19" t="s">
        <v>12</v>
      </c>
      <c r="N3" s="19" t="s">
        <v>36</v>
      </c>
      <c r="O3" s="19" t="s">
        <v>37</v>
      </c>
      <c r="P3" s="19" t="s">
        <v>38</v>
      </c>
      <c r="Q3" s="19" t="s">
        <v>39</v>
      </c>
      <c r="R3" s="19" t="s">
        <v>13</v>
      </c>
      <c r="S3" s="19" t="s">
        <v>14</v>
      </c>
      <c r="T3" s="19" t="s">
        <v>15</v>
      </c>
      <c r="U3" s="19" t="s">
        <v>16</v>
      </c>
      <c r="V3" s="19" t="s">
        <v>17</v>
      </c>
    </row>
    <row r="4" spans="1:22" x14ac:dyDescent="0.25">
      <c r="A4" s="31">
        <v>1</v>
      </c>
      <c r="B4" s="32" t="s">
        <v>18</v>
      </c>
      <c r="C4" s="32" t="s">
        <v>64</v>
      </c>
      <c r="D4" s="32" t="s">
        <v>53</v>
      </c>
      <c r="E4" s="32" t="s">
        <v>65</v>
      </c>
      <c r="F4" s="33">
        <v>44647</v>
      </c>
      <c r="G4" s="36">
        <v>62</v>
      </c>
      <c r="H4" s="32" t="s">
        <v>23</v>
      </c>
      <c r="I4" s="32" t="s">
        <v>22</v>
      </c>
      <c r="J4" s="32">
        <v>3</v>
      </c>
      <c r="K4" s="34">
        <v>44647.895833333336</v>
      </c>
      <c r="L4" s="34">
        <v>44648</v>
      </c>
      <c r="M4" s="35">
        <v>15.500000001</v>
      </c>
      <c r="N4" s="35">
        <v>5080.8224999969998</v>
      </c>
      <c r="O4" s="35">
        <v>0</v>
      </c>
      <c r="P4" s="35">
        <v>-718.01533504600002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</row>
    <row r="5" spans="1:22" x14ac:dyDescent="0.25">
      <c r="A5" s="31">
        <v>2</v>
      </c>
      <c r="B5" s="32" t="s">
        <v>18</v>
      </c>
      <c r="C5" s="32" t="s">
        <v>64</v>
      </c>
      <c r="D5" s="32" t="s">
        <v>53</v>
      </c>
      <c r="E5" s="32" t="s">
        <v>55</v>
      </c>
      <c r="F5" s="33">
        <v>44647</v>
      </c>
      <c r="G5" s="36">
        <v>62</v>
      </c>
      <c r="H5" s="32" t="s">
        <v>23</v>
      </c>
      <c r="I5" s="32" t="s">
        <v>22</v>
      </c>
      <c r="J5" s="32">
        <v>2</v>
      </c>
      <c r="K5" s="34">
        <v>44647.916666666664</v>
      </c>
      <c r="L5" s="34">
        <v>44648</v>
      </c>
      <c r="M5" s="35">
        <v>108.500000007</v>
      </c>
      <c r="N5" s="35">
        <v>1709.825000001</v>
      </c>
      <c r="O5" s="35">
        <v>0</v>
      </c>
      <c r="P5" s="35">
        <v>-4981.3441719900002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  <c r="V5" s="35">
        <v>0</v>
      </c>
    </row>
    <row r="6" spans="1:22" x14ac:dyDescent="0.25">
      <c r="A6" s="31">
        <v>3</v>
      </c>
      <c r="B6" s="32" t="s">
        <v>18</v>
      </c>
      <c r="C6" s="32" t="s">
        <v>66</v>
      </c>
      <c r="D6" s="32" t="s">
        <v>53</v>
      </c>
      <c r="E6" s="32" t="s">
        <v>65</v>
      </c>
      <c r="F6" s="33">
        <v>44646</v>
      </c>
      <c r="G6" s="36">
        <v>62</v>
      </c>
      <c r="H6" s="32" t="s">
        <v>23</v>
      </c>
      <c r="I6" s="32" t="s">
        <v>22</v>
      </c>
      <c r="J6" s="32">
        <v>19</v>
      </c>
      <c r="K6" s="34">
        <v>44646.236111111109</v>
      </c>
      <c r="L6" s="34">
        <v>44647</v>
      </c>
      <c r="M6" s="35">
        <v>-801.00071797700002</v>
      </c>
      <c r="N6" s="35">
        <v>124197.883333259</v>
      </c>
      <c r="O6" s="35">
        <v>0</v>
      </c>
      <c r="P6" s="35">
        <v>43269.127303784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</row>
    <row r="7" spans="1:22" x14ac:dyDescent="0.25">
      <c r="A7" s="31">
        <v>4</v>
      </c>
      <c r="B7" s="32" t="s">
        <v>18</v>
      </c>
      <c r="C7" s="32" t="s">
        <v>66</v>
      </c>
      <c r="D7" s="32" t="s">
        <v>53</v>
      </c>
      <c r="E7" s="32" t="s">
        <v>65</v>
      </c>
      <c r="F7" s="33">
        <v>44647</v>
      </c>
      <c r="G7" s="36">
        <v>62</v>
      </c>
      <c r="H7" s="32" t="s">
        <v>23</v>
      </c>
      <c r="I7" s="32" t="s">
        <v>22</v>
      </c>
      <c r="J7" s="32">
        <v>13</v>
      </c>
      <c r="K7" s="34">
        <v>44647.375</v>
      </c>
      <c r="L7" s="34">
        <v>44647.895833333336</v>
      </c>
      <c r="M7" s="35">
        <v>-202.67624566999999</v>
      </c>
      <c r="N7" s="35">
        <v>84680.374999949796</v>
      </c>
      <c r="O7" s="35">
        <v>0</v>
      </c>
      <c r="P7" s="35">
        <v>9607.6007712139999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</row>
    <row r="8" spans="1:22" x14ac:dyDescent="0.25">
      <c r="A8" s="31">
        <v>5</v>
      </c>
      <c r="B8" s="32" t="s">
        <v>18</v>
      </c>
      <c r="C8" s="32" t="s">
        <v>66</v>
      </c>
      <c r="D8" s="32" t="s">
        <v>53</v>
      </c>
      <c r="E8" s="32" t="s">
        <v>55</v>
      </c>
      <c r="F8" s="33">
        <v>44646</v>
      </c>
      <c r="G8" s="36" t="s">
        <v>67</v>
      </c>
      <c r="H8" s="32" t="s">
        <v>23</v>
      </c>
      <c r="I8" s="32" t="s">
        <v>22</v>
      </c>
      <c r="J8" s="32">
        <v>12</v>
      </c>
      <c r="K8" s="34">
        <v>44646.5</v>
      </c>
      <c r="L8" s="34">
        <v>44647</v>
      </c>
      <c r="M8" s="35">
        <v>-871.15822631000003</v>
      </c>
      <c r="N8" s="35">
        <v>190223.210000088</v>
      </c>
      <c r="O8" s="35">
        <v>92817.300000084302</v>
      </c>
      <c r="P8" s="35">
        <v>47363.311717169003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</row>
    <row r="9" spans="1:22" x14ac:dyDescent="0.25">
      <c r="A9" s="31">
        <v>6</v>
      </c>
      <c r="B9" s="32" t="s">
        <v>18</v>
      </c>
      <c r="C9" s="32" t="s">
        <v>66</v>
      </c>
      <c r="D9" s="32" t="s">
        <v>53</v>
      </c>
      <c r="E9" s="32" t="s">
        <v>55</v>
      </c>
      <c r="F9" s="33">
        <v>44647</v>
      </c>
      <c r="G9" s="36" t="s">
        <v>67</v>
      </c>
      <c r="H9" s="32" t="s">
        <v>21</v>
      </c>
      <c r="I9" s="32" t="s">
        <v>22</v>
      </c>
      <c r="J9" s="32">
        <v>22</v>
      </c>
      <c r="K9" s="34">
        <v>44647</v>
      </c>
      <c r="L9" s="34">
        <v>44647.895833333336</v>
      </c>
      <c r="M9" s="35">
        <v>-860.17776395099997</v>
      </c>
      <c r="N9" s="35">
        <v>422655.740000216</v>
      </c>
      <c r="O9" s="35">
        <v>0</v>
      </c>
      <c r="P9" s="35">
        <v>42021.106824381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</row>
    <row r="10" spans="1:22" x14ac:dyDescent="0.25">
      <c r="A10" s="31">
        <v>7</v>
      </c>
      <c r="B10" s="32" t="s">
        <v>18</v>
      </c>
      <c r="C10" s="32" t="s">
        <v>62</v>
      </c>
      <c r="D10" s="32" t="s">
        <v>53</v>
      </c>
      <c r="E10" s="32" t="s">
        <v>24</v>
      </c>
      <c r="F10" s="33">
        <v>44648</v>
      </c>
      <c r="G10" s="36">
        <v>0</v>
      </c>
      <c r="H10" s="32" t="s">
        <v>23</v>
      </c>
      <c r="I10" s="32" t="s">
        <v>22</v>
      </c>
      <c r="J10" s="32">
        <v>2</v>
      </c>
      <c r="K10" s="34">
        <v>44648.454861111109</v>
      </c>
      <c r="L10" s="34">
        <v>44648.5</v>
      </c>
      <c r="M10" s="35">
        <v>-90</v>
      </c>
      <c r="N10" s="35">
        <v>0</v>
      </c>
      <c r="O10" s="35">
        <v>0</v>
      </c>
      <c r="P10" s="35">
        <v>0</v>
      </c>
      <c r="Q10" s="35">
        <v>-90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</row>
    <row r="11" spans="1:22" x14ac:dyDescent="0.25">
      <c r="A11" s="31">
        <v>8</v>
      </c>
      <c r="B11" s="32" t="s">
        <v>18</v>
      </c>
      <c r="C11" s="32" t="s">
        <v>62</v>
      </c>
      <c r="D11" s="32" t="s">
        <v>19</v>
      </c>
      <c r="E11" s="32" t="s">
        <v>20</v>
      </c>
      <c r="F11" s="33">
        <v>44649</v>
      </c>
      <c r="G11" s="36">
        <v>0</v>
      </c>
      <c r="H11" s="32" t="s">
        <v>23</v>
      </c>
      <c r="I11" s="32" t="s">
        <v>22</v>
      </c>
      <c r="J11" s="32">
        <v>1</v>
      </c>
      <c r="K11" s="34">
        <v>44649.447916666664</v>
      </c>
      <c r="L11" s="34">
        <v>44649.479166666664</v>
      </c>
      <c r="M11" s="35">
        <v>-3.8375001000000002</v>
      </c>
      <c r="N11" s="35">
        <v>0</v>
      </c>
      <c r="O11" s="35">
        <v>0</v>
      </c>
      <c r="P11" s="35">
        <v>0</v>
      </c>
      <c r="Q11" s="35">
        <v>-3.8375001000000002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</row>
    <row r="12" spans="1:22" x14ac:dyDescent="0.25">
      <c r="A12" s="31">
        <v>9</v>
      </c>
      <c r="B12" s="32" t="s">
        <v>18</v>
      </c>
      <c r="C12" s="32" t="s">
        <v>68</v>
      </c>
      <c r="D12" s="32" t="s">
        <v>53</v>
      </c>
      <c r="E12" s="32" t="s">
        <v>24</v>
      </c>
      <c r="F12" s="33">
        <v>44628</v>
      </c>
      <c r="G12" s="36">
        <v>400</v>
      </c>
      <c r="H12" s="32" t="s">
        <v>23</v>
      </c>
      <c r="I12" s="32" t="s">
        <v>50</v>
      </c>
      <c r="J12" s="32">
        <v>4</v>
      </c>
      <c r="K12" s="34">
        <v>44628.527777777781</v>
      </c>
      <c r="L12" s="34">
        <v>44628.65625</v>
      </c>
      <c r="M12" s="35">
        <v>-175.29425178400001</v>
      </c>
      <c r="N12" s="35">
        <v>0</v>
      </c>
      <c r="O12" s="35">
        <v>0</v>
      </c>
      <c r="P12" s="35">
        <v>-4594.9993860869999</v>
      </c>
      <c r="Q12" s="35">
        <v>-30.521874140000001</v>
      </c>
      <c r="R12" s="35">
        <v>0</v>
      </c>
      <c r="S12" s="35">
        <v>1563.4332284459999</v>
      </c>
      <c r="T12" s="35">
        <v>0</v>
      </c>
      <c r="U12" s="35">
        <v>-1923.7345942239999</v>
      </c>
      <c r="V12" s="35">
        <v>0</v>
      </c>
    </row>
    <row r="13" spans="1:22" x14ac:dyDescent="0.25">
      <c r="A13" s="31">
        <v>10</v>
      </c>
      <c r="B13" s="32" t="s">
        <v>18</v>
      </c>
      <c r="C13" s="32" t="s">
        <v>69</v>
      </c>
      <c r="D13" s="32" t="s">
        <v>53</v>
      </c>
      <c r="E13" s="32" t="s">
        <v>24</v>
      </c>
      <c r="F13" s="33">
        <v>44639</v>
      </c>
      <c r="G13" s="36">
        <v>54</v>
      </c>
      <c r="H13" s="32" t="s">
        <v>23</v>
      </c>
      <c r="I13" s="32" t="s">
        <v>22</v>
      </c>
      <c r="J13" s="32">
        <v>9</v>
      </c>
      <c r="K13" s="34">
        <v>44639.541666666664</v>
      </c>
      <c r="L13" s="34">
        <v>44639.916666666664</v>
      </c>
      <c r="M13" s="35">
        <v>1.1213539619999999</v>
      </c>
      <c r="N13" s="35">
        <v>37174.395000000099</v>
      </c>
      <c r="O13" s="35">
        <v>10095</v>
      </c>
      <c r="P13" s="35">
        <v>419.558348212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</row>
    <row r="14" spans="1:22" x14ac:dyDescent="0.25">
      <c r="A14" s="31">
        <v>11</v>
      </c>
      <c r="B14" s="32" t="s">
        <v>18</v>
      </c>
      <c r="C14" s="32" t="s">
        <v>69</v>
      </c>
      <c r="D14" s="32" t="s">
        <v>53</v>
      </c>
      <c r="E14" s="32" t="s">
        <v>24</v>
      </c>
      <c r="F14" s="33">
        <v>44640</v>
      </c>
      <c r="G14" s="36">
        <v>54</v>
      </c>
      <c r="H14" s="32" t="s">
        <v>23</v>
      </c>
      <c r="I14" s="32" t="s">
        <v>22</v>
      </c>
      <c r="J14" s="32">
        <v>15</v>
      </c>
      <c r="K14" s="34">
        <v>44640.25</v>
      </c>
      <c r="L14" s="34">
        <v>44640.875</v>
      </c>
      <c r="M14" s="35">
        <v>-0.348645815999999</v>
      </c>
      <c r="N14" s="35">
        <v>61855.537499999897</v>
      </c>
      <c r="O14" s="35">
        <v>10094.999999993999</v>
      </c>
      <c r="P14" s="35">
        <v>-779.21126183399997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</row>
    <row r="15" spans="1:22" x14ac:dyDescent="0.25">
      <c r="A15" s="31">
        <v>12</v>
      </c>
      <c r="B15" s="32" t="s">
        <v>18</v>
      </c>
      <c r="C15" s="32" t="s">
        <v>69</v>
      </c>
      <c r="D15" s="32" t="s">
        <v>53</v>
      </c>
      <c r="E15" s="32" t="s">
        <v>70</v>
      </c>
      <c r="F15" s="33">
        <v>44639</v>
      </c>
      <c r="G15" s="36">
        <v>88.8</v>
      </c>
      <c r="H15" s="32" t="s">
        <v>23</v>
      </c>
      <c r="I15" s="32" t="s">
        <v>22</v>
      </c>
      <c r="J15" s="32">
        <v>11</v>
      </c>
      <c r="K15" s="34">
        <v>44639.541666666664</v>
      </c>
      <c r="L15" s="34">
        <v>44640</v>
      </c>
      <c r="M15" s="35">
        <v>52.901666570000003</v>
      </c>
      <c r="N15" s="35">
        <v>72416.37</v>
      </c>
      <c r="O15" s="35">
        <v>26998.530000012001</v>
      </c>
      <c r="P15" s="35">
        <v>-8574.9383620450008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</row>
    <row r="16" spans="1:22" x14ac:dyDescent="0.25">
      <c r="A16" s="31">
        <v>13</v>
      </c>
      <c r="B16" s="32" t="s">
        <v>18</v>
      </c>
      <c r="C16" s="32" t="s">
        <v>69</v>
      </c>
      <c r="D16" s="32" t="s">
        <v>53</v>
      </c>
      <c r="E16" s="32" t="s">
        <v>70</v>
      </c>
      <c r="F16" s="33">
        <v>44640</v>
      </c>
      <c r="G16" s="36">
        <v>88.8</v>
      </c>
      <c r="H16" s="32" t="s">
        <v>23</v>
      </c>
      <c r="I16" s="32" t="s">
        <v>22</v>
      </c>
      <c r="J16" s="32">
        <v>21</v>
      </c>
      <c r="K16" s="34">
        <v>44640</v>
      </c>
      <c r="L16" s="34">
        <v>44640.875</v>
      </c>
      <c r="M16" s="35">
        <v>-13.370625277</v>
      </c>
      <c r="N16" s="35">
        <v>102265.195000005</v>
      </c>
      <c r="O16" s="35">
        <v>0</v>
      </c>
      <c r="P16" s="35">
        <v>-7531.9071661939997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</row>
    <row r="17" spans="1:22" x14ac:dyDescent="0.25">
      <c r="A17" s="31">
        <v>14</v>
      </c>
      <c r="B17" s="32" t="s">
        <v>18</v>
      </c>
      <c r="C17" s="32" t="s">
        <v>69</v>
      </c>
      <c r="D17" s="32" t="s">
        <v>53</v>
      </c>
      <c r="E17" s="32" t="s">
        <v>55</v>
      </c>
      <c r="F17" s="33">
        <v>44648</v>
      </c>
      <c r="G17" s="36">
        <v>400</v>
      </c>
      <c r="H17" s="32" t="s">
        <v>23</v>
      </c>
      <c r="I17" s="32" t="s">
        <v>22</v>
      </c>
      <c r="J17" s="32">
        <v>1</v>
      </c>
      <c r="K17" s="34">
        <v>44648.34375</v>
      </c>
      <c r="L17" s="34">
        <v>44648.385416666664</v>
      </c>
      <c r="M17" s="35">
        <v>202.37649401799999</v>
      </c>
      <c r="N17" s="35">
        <v>12283.942499999999</v>
      </c>
      <c r="O17" s="35">
        <v>0</v>
      </c>
      <c r="P17" s="35">
        <v>-118053.864622999</v>
      </c>
      <c r="Q17" s="35">
        <v>69.659831999999994</v>
      </c>
      <c r="R17" s="35">
        <v>-67615.343794732005</v>
      </c>
      <c r="S17" s="35">
        <v>0</v>
      </c>
      <c r="T17" s="35">
        <v>0</v>
      </c>
      <c r="U17" s="35">
        <v>0</v>
      </c>
      <c r="V17" s="35">
        <v>0</v>
      </c>
    </row>
    <row r="18" spans="1:22" x14ac:dyDescent="0.25">
      <c r="A18" s="31">
        <v>15</v>
      </c>
      <c r="B18" s="32" t="s">
        <v>18</v>
      </c>
      <c r="C18" s="32" t="s">
        <v>69</v>
      </c>
      <c r="D18" s="32" t="s">
        <v>19</v>
      </c>
      <c r="E18" s="32" t="s">
        <v>20</v>
      </c>
      <c r="F18" s="33">
        <v>44639</v>
      </c>
      <c r="G18" s="36">
        <v>133</v>
      </c>
      <c r="H18" s="32" t="s">
        <v>23</v>
      </c>
      <c r="I18" s="32" t="s">
        <v>50</v>
      </c>
      <c r="J18" s="32">
        <v>6</v>
      </c>
      <c r="K18" s="34">
        <v>44639.75</v>
      </c>
      <c r="L18" s="34">
        <v>44640</v>
      </c>
      <c r="M18" s="35">
        <v>70.830454537999998</v>
      </c>
      <c r="N18" s="35">
        <v>0</v>
      </c>
      <c r="O18" s="35">
        <v>0</v>
      </c>
      <c r="P18" s="35">
        <v>-5687.3553431709997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</row>
    <row r="19" spans="1:22" x14ac:dyDescent="0.25">
      <c r="A19" s="31">
        <v>16</v>
      </c>
      <c r="B19" s="32" t="s">
        <v>18</v>
      </c>
      <c r="C19" s="32" t="s">
        <v>69</v>
      </c>
      <c r="D19" s="32" t="s">
        <v>19</v>
      </c>
      <c r="E19" s="32" t="s">
        <v>20</v>
      </c>
      <c r="F19" s="33">
        <v>44639</v>
      </c>
      <c r="G19" s="36" t="s">
        <v>71</v>
      </c>
      <c r="H19" s="32" t="s">
        <v>23</v>
      </c>
      <c r="I19" s="32" t="s">
        <v>22</v>
      </c>
      <c r="J19" s="32">
        <v>10</v>
      </c>
      <c r="K19" s="34">
        <v>44639.354166666664</v>
      </c>
      <c r="L19" s="34">
        <v>44639.75</v>
      </c>
      <c r="M19" s="35">
        <v>934.21444387700001</v>
      </c>
      <c r="N19" s="35">
        <v>129041.506666663</v>
      </c>
      <c r="O19" s="35">
        <v>0</v>
      </c>
      <c r="P19" s="35">
        <v>-51795.480212226001</v>
      </c>
      <c r="Q19" s="35">
        <v>0.55875566600000004</v>
      </c>
      <c r="R19" s="35">
        <v>-18.328413340000001</v>
      </c>
      <c r="S19" s="35">
        <v>0</v>
      </c>
      <c r="T19" s="35">
        <v>-373.37508891200002</v>
      </c>
      <c r="U19" s="35">
        <v>-33.619261928</v>
      </c>
      <c r="V19" s="35">
        <v>0</v>
      </c>
    </row>
    <row r="20" spans="1:22" x14ac:dyDescent="0.25">
      <c r="A20" s="31">
        <v>17</v>
      </c>
      <c r="B20" s="32" t="s">
        <v>18</v>
      </c>
      <c r="C20" s="32" t="s">
        <v>69</v>
      </c>
      <c r="D20" s="32" t="s">
        <v>19</v>
      </c>
      <c r="E20" s="32" t="s">
        <v>20</v>
      </c>
      <c r="F20" s="33">
        <v>44640</v>
      </c>
      <c r="G20" s="36">
        <v>133</v>
      </c>
      <c r="H20" s="32" t="s">
        <v>23</v>
      </c>
      <c r="I20" s="32" t="s">
        <v>50</v>
      </c>
      <c r="J20" s="32">
        <v>8</v>
      </c>
      <c r="K20" s="34">
        <v>44640</v>
      </c>
      <c r="L20" s="34">
        <v>44640.333333333336</v>
      </c>
      <c r="M20" s="35">
        <v>63.034685318999998</v>
      </c>
      <c r="N20" s="35">
        <v>0</v>
      </c>
      <c r="O20" s="35">
        <v>0</v>
      </c>
      <c r="P20" s="35">
        <v>-3430.3604012850001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</row>
    <row r="21" spans="1:22" x14ac:dyDescent="0.25">
      <c r="A21" s="31">
        <v>18</v>
      </c>
      <c r="B21" s="32" t="s">
        <v>18</v>
      </c>
      <c r="C21" s="32" t="s">
        <v>69</v>
      </c>
      <c r="D21" s="32" t="s">
        <v>19</v>
      </c>
      <c r="E21" s="32" t="s">
        <v>20</v>
      </c>
      <c r="F21" s="33">
        <v>44648</v>
      </c>
      <c r="G21" s="36" t="s">
        <v>72</v>
      </c>
      <c r="H21" s="32" t="s">
        <v>23</v>
      </c>
      <c r="I21" s="32" t="s">
        <v>22</v>
      </c>
      <c r="J21" s="32">
        <v>1</v>
      </c>
      <c r="K21" s="34">
        <v>44648.34375</v>
      </c>
      <c r="L21" s="34">
        <v>44648.357638888891</v>
      </c>
      <c r="M21" s="35">
        <v>-97.002389196999999</v>
      </c>
      <c r="N21" s="35">
        <v>4796.4674999999997</v>
      </c>
      <c r="O21" s="35">
        <v>0</v>
      </c>
      <c r="P21" s="35">
        <v>89591.441450418002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</row>
    <row r="22" spans="1:22" x14ac:dyDescent="0.25">
      <c r="A22" s="31">
        <v>19</v>
      </c>
      <c r="B22" s="32" t="s">
        <v>18</v>
      </c>
      <c r="C22" s="32" t="s">
        <v>69</v>
      </c>
      <c r="D22" s="32" t="s">
        <v>19</v>
      </c>
      <c r="E22" s="32" t="s">
        <v>55</v>
      </c>
      <c r="F22" s="33">
        <v>44639</v>
      </c>
      <c r="G22" s="36">
        <v>200</v>
      </c>
      <c r="H22" s="32" t="s">
        <v>23</v>
      </c>
      <c r="I22" s="32" t="s">
        <v>22</v>
      </c>
      <c r="J22" s="32">
        <v>2</v>
      </c>
      <c r="K22" s="34">
        <v>44639.444444444445</v>
      </c>
      <c r="L22" s="34">
        <v>44639.510416666664</v>
      </c>
      <c r="M22" s="35">
        <v>49.108335916000001</v>
      </c>
      <c r="N22" s="35">
        <v>0</v>
      </c>
      <c r="O22" s="35">
        <v>0</v>
      </c>
      <c r="P22" s="35">
        <v>-303.82005541500001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</row>
    <row r="23" spans="1:22" x14ac:dyDescent="0.25">
      <c r="A23" s="31">
        <v>20</v>
      </c>
      <c r="B23" s="32" t="s">
        <v>18</v>
      </c>
      <c r="C23" s="32" t="s">
        <v>69</v>
      </c>
      <c r="D23" s="32" t="s">
        <v>54</v>
      </c>
      <c r="E23" s="32" t="s">
        <v>35</v>
      </c>
      <c r="F23" s="33">
        <v>44639</v>
      </c>
      <c r="G23" s="36" t="s">
        <v>73</v>
      </c>
      <c r="H23" s="32" t="s">
        <v>23</v>
      </c>
      <c r="I23" s="32" t="s">
        <v>22</v>
      </c>
      <c r="J23" s="32">
        <v>2</v>
      </c>
      <c r="K23" s="34">
        <v>44639.375</v>
      </c>
      <c r="L23" s="34">
        <v>44639.458333333336</v>
      </c>
      <c r="M23" s="35">
        <v>294.24833496899998</v>
      </c>
      <c r="N23" s="35">
        <v>1304.2900000019999</v>
      </c>
      <c r="O23" s="35">
        <v>0</v>
      </c>
      <c r="P23" s="35">
        <v>-88472.503781748004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</row>
    <row r="24" spans="1:22" x14ac:dyDescent="0.25">
      <c r="A24" s="31">
        <v>21</v>
      </c>
      <c r="B24" s="32" t="s">
        <v>18</v>
      </c>
      <c r="C24" s="32" t="s">
        <v>74</v>
      </c>
      <c r="D24" s="32" t="s">
        <v>19</v>
      </c>
      <c r="E24" s="32" t="s">
        <v>20</v>
      </c>
      <c r="F24" s="33">
        <v>44639</v>
      </c>
      <c r="G24" s="36">
        <v>288</v>
      </c>
      <c r="H24" s="32" t="s">
        <v>23</v>
      </c>
      <c r="I24" s="32" t="s">
        <v>22</v>
      </c>
      <c r="J24" s="32">
        <v>1</v>
      </c>
      <c r="K24" s="34">
        <v>44639.440972222219</v>
      </c>
      <c r="L24" s="34">
        <v>44639.447916666664</v>
      </c>
      <c r="M24" s="35">
        <v>-17.773437395999999</v>
      </c>
      <c r="N24" s="35">
        <v>2661.8833333339999</v>
      </c>
      <c r="O24" s="35">
        <v>0</v>
      </c>
      <c r="P24" s="35">
        <v>597.92794123399995</v>
      </c>
      <c r="Q24" s="35">
        <v>-2.7192707679999999</v>
      </c>
      <c r="R24" s="35">
        <v>0</v>
      </c>
      <c r="S24" s="35">
        <v>112.163858229</v>
      </c>
      <c r="T24" s="35">
        <v>0</v>
      </c>
      <c r="U24" s="35">
        <v>0</v>
      </c>
      <c r="V24" s="35">
        <v>0</v>
      </c>
    </row>
    <row r="25" spans="1:22" x14ac:dyDescent="0.25">
      <c r="A25" s="31">
        <v>22</v>
      </c>
      <c r="B25" s="32" t="s">
        <v>18</v>
      </c>
      <c r="C25" s="32" t="s">
        <v>52</v>
      </c>
      <c r="D25" s="32" t="s">
        <v>53</v>
      </c>
      <c r="E25" s="32" t="s">
        <v>24</v>
      </c>
      <c r="F25" s="33">
        <v>44625</v>
      </c>
      <c r="G25" s="36">
        <v>46</v>
      </c>
      <c r="H25" s="32" t="s">
        <v>23</v>
      </c>
      <c r="I25" s="32" t="s">
        <v>50</v>
      </c>
      <c r="J25" s="32">
        <v>2</v>
      </c>
      <c r="K25" s="34">
        <v>44625.625</v>
      </c>
      <c r="L25" s="34">
        <v>44625.708333333336</v>
      </c>
      <c r="M25" s="35">
        <v>-10.911219241</v>
      </c>
      <c r="N25" s="35">
        <v>0</v>
      </c>
      <c r="O25" s="35">
        <v>0</v>
      </c>
      <c r="P25" s="35">
        <v>208.12748369100001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</row>
    <row r="26" spans="1:22" x14ac:dyDescent="0.25">
      <c r="A26" s="31">
        <v>23</v>
      </c>
      <c r="B26" s="32" t="s">
        <v>18</v>
      </c>
      <c r="C26" s="32" t="s">
        <v>52</v>
      </c>
      <c r="D26" s="32" t="s">
        <v>53</v>
      </c>
      <c r="E26" s="32" t="s">
        <v>24</v>
      </c>
      <c r="F26" s="33">
        <v>44625</v>
      </c>
      <c r="G26" s="36">
        <v>46</v>
      </c>
      <c r="H26" s="32" t="s">
        <v>23</v>
      </c>
      <c r="I26" s="32" t="s">
        <v>22</v>
      </c>
      <c r="J26" s="32">
        <v>6</v>
      </c>
      <c r="K26" s="34">
        <v>44625.375</v>
      </c>
      <c r="L26" s="34">
        <v>44625.625</v>
      </c>
      <c r="M26" s="35">
        <v>272.22041664699998</v>
      </c>
      <c r="N26" s="35">
        <v>0</v>
      </c>
      <c r="O26" s="35">
        <v>0</v>
      </c>
      <c r="P26" s="35">
        <v>-8896.9545363350007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</row>
    <row r="27" spans="1:22" x14ac:dyDescent="0.25">
      <c r="A27" s="31">
        <v>24</v>
      </c>
      <c r="B27" s="32" t="s">
        <v>18</v>
      </c>
      <c r="C27" s="32" t="s">
        <v>52</v>
      </c>
      <c r="D27" s="32" t="s">
        <v>53</v>
      </c>
      <c r="E27" s="32" t="s">
        <v>24</v>
      </c>
      <c r="F27" s="33">
        <v>44637</v>
      </c>
      <c r="G27" s="36">
        <v>20</v>
      </c>
      <c r="H27" s="32" t="s">
        <v>23</v>
      </c>
      <c r="I27" s="32" t="s">
        <v>50</v>
      </c>
      <c r="J27" s="32">
        <v>1</v>
      </c>
      <c r="K27" s="34">
        <v>44637.5</v>
      </c>
      <c r="L27" s="34">
        <v>44637.541666666664</v>
      </c>
      <c r="M27" s="35">
        <v>0.95833333300000001</v>
      </c>
      <c r="N27" s="35">
        <v>0</v>
      </c>
      <c r="O27" s="35">
        <v>0</v>
      </c>
      <c r="P27" s="35">
        <v>-45.464001754999998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</row>
    <row r="28" spans="1:22" x14ac:dyDescent="0.25">
      <c r="A28" s="31">
        <v>25</v>
      </c>
      <c r="B28" s="32" t="s">
        <v>18</v>
      </c>
      <c r="C28" s="32" t="s">
        <v>52</v>
      </c>
      <c r="D28" s="32" t="s">
        <v>53</v>
      </c>
      <c r="E28" s="32" t="s">
        <v>24</v>
      </c>
      <c r="F28" s="33">
        <v>44637</v>
      </c>
      <c r="G28" s="36" t="s">
        <v>75</v>
      </c>
      <c r="H28" s="32" t="s">
        <v>23</v>
      </c>
      <c r="I28" s="32" t="s">
        <v>22</v>
      </c>
      <c r="J28" s="32">
        <v>11</v>
      </c>
      <c r="K28" s="34">
        <v>44637.541666666664</v>
      </c>
      <c r="L28" s="34">
        <v>44638</v>
      </c>
      <c r="M28" s="35">
        <v>113.083333426</v>
      </c>
      <c r="N28" s="35">
        <v>0</v>
      </c>
      <c r="O28" s="35">
        <v>0</v>
      </c>
      <c r="P28" s="35">
        <v>-3717.548575452</v>
      </c>
      <c r="Q28" s="35">
        <v>3.0000000720000002</v>
      </c>
      <c r="R28" s="35">
        <v>-159.332953825</v>
      </c>
      <c r="S28" s="35">
        <v>0</v>
      </c>
      <c r="T28" s="35">
        <v>0</v>
      </c>
      <c r="U28" s="35">
        <v>0</v>
      </c>
      <c r="V28" s="35">
        <v>0</v>
      </c>
    </row>
    <row r="29" spans="1:22" x14ac:dyDescent="0.25">
      <c r="A29" s="31">
        <v>26</v>
      </c>
      <c r="B29" s="32" t="s">
        <v>18</v>
      </c>
      <c r="C29" s="32" t="s">
        <v>52</v>
      </c>
      <c r="D29" s="32" t="s">
        <v>53</v>
      </c>
      <c r="E29" s="32" t="s">
        <v>24</v>
      </c>
      <c r="F29" s="33">
        <v>44638</v>
      </c>
      <c r="G29" s="36">
        <v>23</v>
      </c>
      <c r="H29" s="32" t="s">
        <v>23</v>
      </c>
      <c r="I29" s="32" t="s">
        <v>22</v>
      </c>
      <c r="J29" s="32">
        <v>24</v>
      </c>
      <c r="K29" s="34">
        <v>44638</v>
      </c>
      <c r="L29" s="34">
        <v>44639</v>
      </c>
      <c r="M29" s="35">
        <v>263.41666749900003</v>
      </c>
      <c r="N29" s="35">
        <v>0</v>
      </c>
      <c r="O29" s="35">
        <v>0</v>
      </c>
      <c r="P29" s="35">
        <v>-23603.916220275001</v>
      </c>
      <c r="Q29" s="35">
        <v>31.891305124000102</v>
      </c>
      <c r="R29" s="35">
        <v>-2949.339809648</v>
      </c>
      <c r="S29" s="35">
        <v>0</v>
      </c>
      <c r="T29" s="35">
        <v>0</v>
      </c>
      <c r="U29" s="35">
        <v>-16.879676289999999</v>
      </c>
      <c r="V29" s="35">
        <v>0</v>
      </c>
    </row>
    <row r="30" spans="1:22" x14ac:dyDescent="0.25">
      <c r="A30" s="31">
        <v>27</v>
      </c>
      <c r="B30" s="32" t="s">
        <v>18</v>
      </c>
      <c r="C30" s="32" t="s">
        <v>52</v>
      </c>
      <c r="D30" s="32" t="s">
        <v>53</v>
      </c>
      <c r="E30" s="32" t="s">
        <v>24</v>
      </c>
      <c r="F30" s="33">
        <v>44639</v>
      </c>
      <c r="G30" s="36">
        <v>15</v>
      </c>
      <c r="H30" s="32" t="s">
        <v>23</v>
      </c>
      <c r="I30" s="32" t="s">
        <v>22</v>
      </c>
      <c r="J30" s="32">
        <v>13</v>
      </c>
      <c r="K30" s="34">
        <v>44639.399305555555</v>
      </c>
      <c r="L30" s="34">
        <v>44639.916666666664</v>
      </c>
      <c r="M30" s="35">
        <v>186.12416667700001</v>
      </c>
      <c r="N30" s="35">
        <v>0</v>
      </c>
      <c r="O30" s="35">
        <v>0</v>
      </c>
      <c r="P30" s="35">
        <v>-40487.461657494998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</row>
    <row r="31" spans="1:22" x14ac:dyDescent="0.25">
      <c r="A31" s="31">
        <v>28</v>
      </c>
      <c r="B31" s="32" t="s">
        <v>18</v>
      </c>
      <c r="C31" s="32" t="s">
        <v>52</v>
      </c>
      <c r="D31" s="32" t="s">
        <v>53</v>
      </c>
      <c r="E31" s="32" t="s">
        <v>24</v>
      </c>
      <c r="F31" s="33">
        <v>44640</v>
      </c>
      <c r="G31" s="36">
        <v>370.1</v>
      </c>
      <c r="H31" s="32" t="s">
        <v>23</v>
      </c>
      <c r="I31" s="32" t="s">
        <v>22</v>
      </c>
      <c r="J31" s="32">
        <v>8</v>
      </c>
      <c r="K31" s="34">
        <v>44640.027777777781</v>
      </c>
      <c r="L31" s="34">
        <v>44640.333333333336</v>
      </c>
      <c r="M31" s="35">
        <v>166.73010489999999</v>
      </c>
      <c r="N31" s="35">
        <v>149598.990000024</v>
      </c>
      <c r="O31" s="35">
        <v>0</v>
      </c>
      <c r="P31" s="35">
        <v>-32452.91970043</v>
      </c>
      <c r="Q31" s="35">
        <v>0</v>
      </c>
      <c r="R31" s="35">
        <v>0</v>
      </c>
      <c r="S31" s="35">
        <v>0</v>
      </c>
      <c r="T31" s="35">
        <v>0</v>
      </c>
      <c r="U31" s="35">
        <v>-4.0707503999999999E-2</v>
      </c>
      <c r="V31" s="35">
        <v>0</v>
      </c>
    </row>
    <row r="32" spans="1:22" x14ac:dyDescent="0.25">
      <c r="A32" s="31">
        <v>29</v>
      </c>
      <c r="B32" s="32" t="s">
        <v>18</v>
      </c>
      <c r="C32" s="32" t="s">
        <v>52</v>
      </c>
      <c r="D32" s="32" t="s">
        <v>53</v>
      </c>
      <c r="E32" s="32" t="s">
        <v>24</v>
      </c>
      <c r="F32" s="33">
        <v>44641</v>
      </c>
      <c r="G32" s="36">
        <v>23</v>
      </c>
      <c r="H32" s="32" t="s">
        <v>23</v>
      </c>
      <c r="I32" s="32" t="s">
        <v>22</v>
      </c>
      <c r="J32" s="32">
        <v>12</v>
      </c>
      <c r="K32" s="34">
        <v>44641.416666666664</v>
      </c>
      <c r="L32" s="34">
        <v>44641.916666666664</v>
      </c>
      <c r="M32" s="35">
        <v>108.083333545</v>
      </c>
      <c r="N32" s="35">
        <v>20139</v>
      </c>
      <c r="O32" s="35">
        <v>0</v>
      </c>
      <c r="P32" s="35">
        <v>-2358.16733785</v>
      </c>
      <c r="Q32" s="35">
        <v>9.7916668599999905</v>
      </c>
      <c r="R32" s="35">
        <v>-212.88673165</v>
      </c>
      <c r="S32" s="35">
        <v>0</v>
      </c>
      <c r="T32" s="35">
        <v>0</v>
      </c>
      <c r="U32" s="35">
        <v>-47.254472612000001</v>
      </c>
      <c r="V32" s="35">
        <v>0</v>
      </c>
    </row>
    <row r="33" spans="1:22" x14ac:dyDescent="0.25">
      <c r="A33" s="31">
        <v>30</v>
      </c>
      <c r="B33" s="32" t="s">
        <v>18</v>
      </c>
      <c r="C33" s="32" t="s">
        <v>52</v>
      </c>
      <c r="D33" s="32" t="s">
        <v>53</v>
      </c>
      <c r="E33" s="32" t="s">
        <v>24</v>
      </c>
      <c r="F33" s="33">
        <v>44642</v>
      </c>
      <c r="G33" s="36">
        <v>20.100000000000001</v>
      </c>
      <c r="H33" s="32" t="s">
        <v>23</v>
      </c>
      <c r="I33" s="32" t="s">
        <v>50</v>
      </c>
      <c r="J33" s="32">
        <v>3</v>
      </c>
      <c r="K33" s="34">
        <v>44642.75</v>
      </c>
      <c r="L33" s="34">
        <v>44642.875</v>
      </c>
      <c r="M33" s="35">
        <v>1.75</v>
      </c>
      <c r="N33" s="35">
        <v>0</v>
      </c>
      <c r="O33" s="35">
        <v>0</v>
      </c>
      <c r="P33" s="35">
        <v>-119.904734688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</row>
    <row r="34" spans="1:22" x14ac:dyDescent="0.25">
      <c r="A34" s="31">
        <v>31</v>
      </c>
      <c r="B34" s="32" t="s">
        <v>18</v>
      </c>
      <c r="C34" s="32" t="s">
        <v>52</v>
      </c>
      <c r="D34" s="32" t="s">
        <v>53</v>
      </c>
      <c r="E34" s="32" t="s">
        <v>24</v>
      </c>
      <c r="F34" s="33">
        <v>44642</v>
      </c>
      <c r="G34" s="36" t="s">
        <v>76</v>
      </c>
      <c r="H34" s="32" t="s">
        <v>23</v>
      </c>
      <c r="I34" s="32" t="s">
        <v>22</v>
      </c>
      <c r="J34" s="32">
        <v>15</v>
      </c>
      <c r="K34" s="34">
        <v>44642.291666666664</v>
      </c>
      <c r="L34" s="34">
        <v>44642.916666666664</v>
      </c>
      <c r="M34" s="35">
        <v>-30.137174938000001</v>
      </c>
      <c r="N34" s="35">
        <v>37024.907499998997</v>
      </c>
      <c r="O34" s="35">
        <v>0</v>
      </c>
      <c r="P34" s="35">
        <v>926.40473073199996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</row>
    <row r="35" spans="1:22" x14ac:dyDescent="0.25">
      <c r="A35" s="31">
        <v>32</v>
      </c>
      <c r="B35" s="32" t="s">
        <v>18</v>
      </c>
      <c r="C35" s="32" t="s">
        <v>52</v>
      </c>
      <c r="D35" s="32" t="s">
        <v>53</v>
      </c>
      <c r="E35" s="32" t="s">
        <v>24</v>
      </c>
      <c r="F35" s="33">
        <v>44643</v>
      </c>
      <c r="G35" s="36">
        <v>20.100000000000001</v>
      </c>
      <c r="H35" s="32" t="s">
        <v>23</v>
      </c>
      <c r="I35" s="32" t="s">
        <v>22</v>
      </c>
      <c r="J35" s="32">
        <v>8</v>
      </c>
      <c r="K35" s="34">
        <v>44643.513888888891</v>
      </c>
      <c r="L35" s="34">
        <v>44643.833333333336</v>
      </c>
      <c r="M35" s="35">
        <v>-13.532500000000001</v>
      </c>
      <c r="N35" s="35">
        <v>19580</v>
      </c>
      <c r="O35" s="35">
        <v>1230.6172839200001</v>
      </c>
      <c r="P35" s="35">
        <v>2981.593774339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</row>
    <row r="36" spans="1:22" x14ac:dyDescent="0.25">
      <c r="A36" s="31">
        <v>33</v>
      </c>
      <c r="B36" s="32" t="s">
        <v>18</v>
      </c>
      <c r="C36" s="32" t="s">
        <v>52</v>
      </c>
      <c r="D36" s="32" t="s">
        <v>53</v>
      </c>
      <c r="E36" s="32" t="s">
        <v>24</v>
      </c>
      <c r="F36" s="33">
        <v>44650</v>
      </c>
      <c r="G36" s="36">
        <v>20</v>
      </c>
      <c r="H36" s="32" t="s">
        <v>23</v>
      </c>
      <c r="I36" s="32" t="s">
        <v>22</v>
      </c>
      <c r="J36" s="32">
        <v>9</v>
      </c>
      <c r="K36" s="34">
        <v>44650.583333333336</v>
      </c>
      <c r="L36" s="34">
        <v>44650.9375</v>
      </c>
      <c r="M36" s="35">
        <v>-10.750000180000001</v>
      </c>
      <c r="N36" s="35">
        <v>21899.229999965999</v>
      </c>
      <c r="O36" s="35">
        <v>0</v>
      </c>
      <c r="P36" s="35">
        <v>-18.434679055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</row>
    <row r="37" spans="1:22" x14ac:dyDescent="0.25">
      <c r="A37" s="31">
        <v>34</v>
      </c>
      <c r="B37" s="32" t="s">
        <v>18</v>
      </c>
      <c r="C37" s="32" t="s">
        <v>52</v>
      </c>
      <c r="D37" s="32" t="s">
        <v>53</v>
      </c>
      <c r="E37" s="32" t="s">
        <v>47</v>
      </c>
      <c r="F37" s="33">
        <v>44625</v>
      </c>
      <c r="G37" s="36" t="s">
        <v>59</v>
      </c>
      <c r="H37" s="32" t="s">
        <v>23</v>
      </c>
      <c r="I37" s="32" t="s">
        <v>22</v>
      </c>
      <c r="J37" s="32">
        <v>17</v>
      </c>
      <c r="K37" s="34">
        <v>44625.309027777781</v>
      </c>
      <c r="L37" s="34">
        <v>44626</v>
      </c>
      <c r="M37" s="35">
        <v>-1.5876044330000001</v>
      </c>
      <c r="N37" s="35">
        <v>23193.7950000001</v>
      </c>
      <c r="O37" s="35">
        <v>0</v>
      </c>
      <c r="P37" s="35">
        <v>-219.29645523799999</v>
      </c>
      <c r="Q37" s="35">
        <v>0.39583334399999998</v>
      </c>
      <c r="R37" s="35">
        <v>4.1908329999999997E-3</v>
      </c>
      <c r="S37" s="35">
        <v>0</v>
      </c>
      <c r="T37" s="35">
        <v>0</v>
      </c>
      <c r="U37" s="35">
        <v>-38.389289542</v>
      </c>
      <c r="V37" s="35">
        <v>0</v>
      </c>
    </row>
    <row r="38" spans="1:22" x14ac:dyDescent="0.25">
      <c r="A38" s="31">
        <v>35</v>
      </c>
      <c r="B38" s="32" t="s">
        <v>18</v>
      </c>
      <c r="C38" s="32" t="s">
        <v>52</v>
      </c>
      <c r="D38" s="32" t="s">
        <v>53</v>
      </c>
      <c r="E38" s="32" t="s">
        <v>47</v>
      </c>
      <c r="F38" s="33">
        <v>44626</v>
      </c>
      <c r="G38" s="36">
        <v>15</v>
      </c>
      <c r="H38" s="32" t="s">
        <v>23</v>
      </c>
      <c r="I38" s="32" t="s">
        <v>50</v>
      </c>
      <c r="J38" s="32">
        <v>8</v>
      </c>
      <c r="K38" s="34">
        <v>44626</v>
      </c>
      <c r="L38" s="34">
        <v>44626.295138888891</v>
      </c>
      <c r="M38" s="35">
        <v>-4.0674998999999996</v>
      </c>
      <c r="N38" s="35">
        <v>246.74250000000001</v>
      </c>
      <c r="O38" s="35">
        <v>0</v>
      </c>
      <c r="P38" s="35">
        <v>241.260949993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</row>
    <row r="39" spans="1:22" x14ac:dyDescent="0.25">
      <c r="A39" s="31">
        <v>36</v>
      </c>
      <c r="B39" s="32" t="s">
        <v>18</v>
      </c>
      <c r="C39" s="32" t="s">
        <v>52</v>
      </c>
      <c r="D39" s="32" t="s">
        <v>53</v>
      </c>
      <c r="E39" s="32" t="s">
        <v>47</v>
      </c>
      <c r="F39" s="33">
        <v>44626</v>
      </c>
      <c r="G39" s="36">
        <v>30</v>
      </c>
      <c r="H39" s="32" t="s">
        <v>23</v>
      </c>
      <c r="I39" s="32" t="s">
        <v>22</v>
      </c>
      <c r="J39" s="32">
        <v>17</v>
      </c>
      <c r="K39" s="34">
        <v>44626.295138888891</v>
      </c>
      <c r="L39" s="34">
        <v>44627</v>
      </c>
      <c r="M39" s="35">
        <v>8.5670833739999992</v>
      </c>
      <c r="N39" s="35">
        <v>10116.442499999999</v>
      </c>
      <c r="O39" s="35">
        <v>0</v>
      </c>
      <c r="P39" s="35">
        <v>-288.97088682499998</v>
      </c>
      <c r="Q39" s="35">
        <v>0.16666666999999999</v>
      </c>
      <c r="R39" s="35">
        <v>-2.634906719</v>
      </c>
      <c r="S39" s="35">
        <v>0</v>
      </c>
      <c r="T39" s="35">
        <v>0</v>
      </c>
      <c r="U39" s="35">
        <v>-182.22097438</v>
      </c>
      <c r="V39" s="35">
        <v>0</v>
      </c>
    </row>
    <row r="40" spans="1:22" x14ac:dyDescent="0.25">
      <c r="A40" s="31">
        <v>37</v>
      </c>
      <c r="B40" s="32" t="s">
        <v>18</v>
      </c>
      <c r="C40" s="32" t="s">
        <v>52</v>
      </c>
      <c r="D40" s="32" t="s">
        <v>53</v>
      </c>
      <c r="E40" s="32" t="s">
        <v>47</v>
      </c>
      <c r="F40" s="33">
        <v>44627</v>
      </c>
      <c r="G40" s="36">
        <v>15</v>
      </c>
      <c r="H40" s="32" t="s">
        <v>23</v>
      </c>
      <c r="I40" s="32" t="s">
        <v>50</v>
      </c>
      <c r="J40" s="32">
        <v>2</v>
      </c>
      <c r="K40" s="34">
        <v>44627.920138888891</v>
      </c>
      <c r="L40" s="34">
        <v>44628</v>
      </c>
      <c r="M40" s="35">
        <v>-0.75666665600000005</v>
      </c>
      <c r="N40" s="35">
        <v>657.98</v>
      </c>
      <c r="O40" s="35">
        <v>0</v>
      </c>
      <c r="P40" s="35">
        <v>45.626420508999999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</row>
    <row r="41" spans="1:22" x14ac:dyDescent="0.25">
      <c r="A41" s="31">
        <v>38</v>
      </c>
      <c r="B41" s="32" t="s">
        <v>18</v>
      </c>
      <c r="C41" s="32" t="s">
        <v>52</v>
      </c>
      <c r="D41" s="32" t="s">
        <v>53</v>
      </c>
      <c r="E41" s="32" t="s">
        <v>47</v>
      </c>
      <c r="F41" s="33">
        <v>44627</v>
      </c>
      <c r="G41" s="36" t="s">
        <v>77</v>
      </c>
      <c r="H41" s="32" t="s">
        <v>23</v>
      </c>
      <c r="I41" s="32" t="s">
        <v>22</v>
      </c>
      <c r="J41" s="32">
        <v>24</v>
      </c>
      <c r="K41" s="34">
        <v>44627</v>
      </c>
      <c r="L41" s="34">
        <v>44628</v>
      </c>
      <c r="M41" s="35">
        <v>7.6493748229999996</v>
      </c>
      <c r="N41" s="35">
        <v>41617.234999999797</v>
      </c>
      <c r="O41" s="35">
        <v>946.24000000199896</v>
      </c>
      <c r="P41" s="35">
        <v>-485.20721514100001</v>
      </c>
      <c r="Q41" s="35">
        <v>2.3217708500000001</v>
      </c>
      <c r="R41" s="35">
        <v>-3.5830314840000002</v>
      </c>
      <c r="S41" s="35">
        <v>0</v>
      </c>
      <c r="T41" s="35">
        <v>0</v>
      </c>
      <c r="U41" s="35">
        <v>-495.627257896</v>
      </c>
      <c r="V41" s="35">
        <v>0</v>
      </c>
    </row>
    <row r="42" spans="1:22" x14ac:dyDescent="0.25">
      <c r="A42" s="31">
        <v>39</v>
      </c>
      <c r="B42" s="32" t="s">
        <v>18</v>
      </c>
      <c r="C42" s="32" t="s">
        <v>52</v>
      </c>
      <c r="D42" s="32" t="s">
        <v>53</v>
      </c>
      <c r="E42" s="32" t="s">
        <v>47</v>
      </c>
      <c r="F42" s="33">
        <v>44628</v>
      </c>
      <c r="G42" s="36">
        <v>15</v>
      </c>
      <c r="H42" s="32" t="s">
        <v>23</v>
      </c>
      <c r="I42" s="32" t="s">
        <v>50</v>
      </c>
      <c r="J42" s="32">
        <v>7</v>
      </c>
      <c r="K42" s="34">
        <v>44628</v>
      </c>
      <c r="L42" s="34">
        <v>44628.288194444445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5">
        <v>0</v>
      </c>
      <c r="U42" s="35">
        <v>0</v>
      </c>
      <c r="V42" s="35">
        <v>0</v>
      </c>
    </row>
    <row r="43" spans="1:22" x14ac:dyDescent="0.25">
      <c r="A43" s="31">
        <v>40</v>
      </c>
      <c r="B43" s="32" t="s">
        <v>18</v>
      </c>
      <c r="C43" s="32" t="s">
        <v>52</v>
      </c>
      <c r="D43" s="32" t="s">
        <v>53</v>
      </c>
      <c r="E43" s="32" t="s">
        <v>47</v>
      </c>
      <c r="F43" s="33">
        <v>44628</v>
      </c>
      <c r="G43" s="36" t="s">
        <v>59</v>
      </c>
      <c r="H43" s="32" t="s">
        <v>23</v>
      </c>
      <c r="I43" s="32" t="s">
        <v>22</v>
      </c>
      <c r="J43" s="32">
        <v>21</v>
      </c>
      <c r="K43" s="34">
        <v>44628</v>
      </c>
      <c r="L43" s="34">
        <v>44628.854166666664</v>
      </c>
      <c r="M43" s="35">
        <v>21.075416634</v>
      </c>
      <c r="N43" s="35">
        <v>49300.499999999898</v>
      </c>
      <c r="O43" s="35">
        <v>0</v>
      </c>
      <c r="P43" s="35">
        <v>-941.09565408100002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</row>
    <row r="44" spans="1:22" x14ac:dyDescent="0.25">
      <c r="A44" s="31">
        <v>41</v>
      </c>
      <c r="B44" s="32" t="s">
        <v>18</v>
      </c>
      <c r="C44" s="32" t="s">
        <v>52</v>
      </c>
      <c r="D44" s="32" t="s">
        <v>53</v>
      </c>
      <c r="E44" s="32" t="s">
        <v>47</v>
      </c>
      <c r="F44" s="33">
        <v>44629</v>
      </c>
      <c r="G44" s="36" t="s">
        <v>59</v>
      </c>
      <c r="H44" s="32" t="s">
        <v>23</v>
      </c>
      <c r="I44" s="32" t="s">
        <v>22</v>
      </c>
      <c r="J44" s="32">
        <v>17</v>
      </c>
      <c r="K44" s="34">
        <v>44629.329861111109</v>
      </c>
      <c r="L44" s="34">
        <v>44630</v>
      </c>
      <c r="M44" s="35">
        <v>11.68114566</v>
      </c>
      <c r="N44" s="35">
        <v>24597.894999951001</v>
      </c>
      <c r="O44" s="35">
        <v>0</v>
      </c>
      <c r="P44" s="35">
        <v>-803.36257686299996</v>
      </c>
      <c r="Q44" s="35">
        <v>0</v>
      </c>
      <c r="R44" s="35">
        <v>0</v>
      </c>
      <c r="S44" s="35">
        <v>0</v>
      </c>
      <c r="T44" s="35">
        <v>0</v>
      </c>
      <c r="U44" s="35">
        <v>-28.085415611999998</v>
      </c>
      <c r="V44" s="35">
        <v>0</v>
      </c>
    </row>
    <row r="45" spans="1:22" x14ac:dyDescent="0.25">
      <c r="A45" s="31">
        <v>42</v>
      </c>
      <c r="B45" s="32" t="s">
        <v>18</v>
      </c>
      <c r="C45" s="32" t="s">
        <v>52</v>
      </c>
      <c r="D45" s="32" t="s">
        <v>53</v>
      </c>
      <c r="E45" s="32" t="s">
        <v>47</v>
      </c>
      <c r="F45" s="33">
        <v>44630</v>
      </c>
      <c r="G45" s="36">
        <v>30</v>
      </c>
      <c r="H45" s="32" t="s">
        <v>23</v>
      </c>
      <c r="I45" s="32" t="s">
        <v>50</v>
      </c>
      <c r="J45" s="32">
        <v>4</v>
      </c>
      <c r="K45" s="34">
        <v>44630.708333333336</v>
      </c>
      <c r="L45" s="34">
        <v>44630.875</v>
      </c>
      <c r="M45" s="35">
        <v>6.9004166570000001</v>
      </c>
      <c r="N45" s="35">
        <v>-836.49019999999996</v>
      </c>
      <c r="O45" s="35">
        <v>0</v>
      </c>
      <c r="P45" s="35">
        <v>-285.94157002200001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</row>
    <row r="46" spans="1:22" x14ac:dyDescent="0.25">
      <c r="A46" s="31">
        <v>43</v>
      </c>
      <c r="B46" s="32" t="s">
        <v>18</v>
      </c>
      <c r="C46" s="32" t="s">
        <v>52</v>
      </c>
      <c r="D46" s="32" t="s">
        <v>53</v>
      </c>
      <c r="E46" s="32" t="s">
        <v>47</v>
      </c>
      <c r="F46" s="33">
        <v>44630</v>
      </c>
      <c r="G46" s="36" t="s">
        <v>59</v>
      </c>
      <c r="H46" s="32" t="s">
        <v>23</v>
      </c>
      <c r="I46" s="32" t="s">
        <v>22</v>
      </c>
      <c r="J46" s="32">
        <v>24</v>
      </c>
      <c r="K46" s="34">
        <v>44630</v>
      </c>
      <c r="L46" s="34">
        <v>44631</v>
      </c>
      <c r="M46" s="35">
        <v>-0.66541677599999705</v>
      </c>
      <c r="N46" s="35">
        <v>50515.294999866099</v>
      </c>
      <c r="O46" s="35">
        <v>0</v>
      </c>
      <c r="P46" s="35">
        <v>-313.99484973599999</v>
      </c>
      <c r="Q46" s="35">
        <v>0</v>
      </c>
      <c r="R46" s="35">
        <v>0</v>
      </c>
      <c r="S46" s="35">
        <v>0</v>
      </c>
      <c r="T46" s="35">
        <v>0</v>
      </c>
      <c r="U46" s="35">
        <v>-63.227457383999997</v>
      </c>
      <c r="V46" s="35">
        <v>0</v>
      </c>
    </row>
    <row r="47" spans="1:22" x14ac:dyDescent="0.25">
      <c r="A47" s="31">
        <v>44</v>
      </c>
      <c r="B47" s="32" t="s">
        <v>18</v>
      </c>
      <c r="C47" s="32" t="s">
        <v>52</v>
      </c>
      <c r="D47" s="32" t="s">
        <v>53</v>
      </c>
      <c r="E47" s="32" t="s">
        <v>47</v>
      </c>
      <c r="F47" s="33">
        <v>44631</v>
      </c>
      <c r="G47" s="36" t="s">
        <v>59</v>
      </c>
      <c r="H47" s="32" t="s">
        <v>23</v>
      </c>
      <c r="I47" s="32" t="s">
        <v>22</v>
      </c>
      <c r="J47" s="32">
        <v>19</v>
      </c>
      <c r="K47" s="34">
        <v>44631</v>
      </c>
      <c r="L47" s="34">
        <v>44631.791666666664</v>
      </c>
      <c r="M47" s="35">
        <v>-2.87479197</v>
      </c>
      <c r="N47" s="35">
        <v>37158.409999859803</v>
      </c>
      <c r="O47" s="35">
        <v>0</v>
      </c>
      <c r="P47" s="35">
        <v>-365.17582692100001</v>
      </c>
      <c r="Q47" s="35">
        <v>0</v>
      </c>
      <c r="R47" s="35">
        <v>0</v>
      </c>
      <c r="S47" s="35">
        <v>0</v>
      </c>
      <c r="T47" s="35">
        <v>0</v>
      </c>
      <c r="U47" s="35">
        <v>-65.535703893999994</v>
      </c>
      <c r="V47" s="35">
        <v>0</v>
      </c>
    </row>
    <row r="48" spans="1:22" x14ac:dyDescent="0.25">
      <c r="A48" s="31">
        <v>45</v>
      </c>
      <c r="B48" s="32" t="s">
        <v>18</v>
      </c>
      <c r="C48" s="32" t="s">
        <v>52</v>
      </c>
      <c r="D48" s="32" t="s">
        <v>53</v>
      </c>
      <c r="E48" s="32" t="s">
        <v>47</v>
      </c>
      <c r="F48" s="33">
        <v>44641</v>
      </c>
      <c r="G48" s="36">
        <v>30</v>
      </c>
      <c r="H48" s="32" t="s">
        <v>23</v>
      </c>
      <c r="I48" s="32" t="s">
        <v>50</v>
      </c>
      <c r="J48" s="32">
        <v>2</v>
      </c>
      <c r="K48" s="34">
        <v>44641.263888888891</v>
      </c>
      <c r="L48" s="34">
        <v>44641.34375</v>
      </c>
      <c r="M48" s="35">
        <v>3.0123610799999998</v>
      </c>
      <c r="N48" s="35">
        <v>-313.37833333399999</v>
      </c>
      <c r="O48" s="35">
        <v>0</v>
      </c>
      <c r="P48" s="35">
        <v>-199.05094754999999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35">
        <v>0</v>
      </c>
    </row>
    <row r="49" spans="1:22" x14ac:dyDescent="0.25">
      <c r="A49" s="31">
        <v>46</v>
      </c>
      <c r="B49" s="32" t="s">
        <v>18</v>
      </c>
      <c r="C49" s="32" t="s">
        <v>52</v>
      </c>
      <c r="D49" s="32" t="s">
        <v>53</v>
      </c>
      <c r="E49" s="32" t="s">
        <v>47</v>
      </c>
      <c r="F49" s="33">
        <v>44641</v>
      </c>
      <c r="G49" s="36">
        <v>45</v>
      </c>
      <c r="H49" s="32" t="s">
        <v>23</v>
      </c>
      <c r="I49" s="32" t="s">
        <v>22</v>
      </c>
      <c r="J49" s="32">
        <v>8</v>
      </c>
      <c r="K49" s="34">
        <v>44641.291666666664</v>
      </c>
      <c r="L49" s="34">
        <v>44641.614583333336</v>
      </c>
      <c r="M49" s="35">
        <v>-6.3112499609999997</v>
      </c>
      <c r="N49" s="35">
        <v>20918.030000033999</v>
      </c>
      <c r="O49" s="35">
        <v>0</v>
      </c>
      <c r="P49" s="35">
        <v>-338.80960164499999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</row>
    <row r="50" spans="1:22" x14ac:dyDescent="0.25">
      <c r="A50" s="31">
        <v>47</v>
      </c>
      <c r="B50" s="32" t="s">
        <v>18</v>
      </c>
      <c r="C50" s="32" t="s">
        <v>52</v>
      </c>
      <c r="D50" s="32" t="s">
        <v>53</v>
      </c>
      <c r="E50" s="32" t="s">
        <v>47</v>
      </c>
      <c r="F50" s="33">
        <v>44642</v>
      </c>
      <c r="G50" s="36" t="s">
        <v>61</v>
      </c>
      <c r="H50" s="32" t="s">
        <v>23</v>
      </c>
      <c r="I50" s="32" t="s">
        <v>50</v>
      </c>
      <c r="J50" s="32">
        <v>8</v>
      </c>
      <c r="K50" s="34">
        <v>44642.625</v>
      </c>
      <c r="L50" s="34">
        <v>44642.958333333336</v>
      </c>
      <c r="M50" s="35">
        <v>-2.9220833389999998</v>
      </c>
      <c r="N50" s="35">
        <v>-11089.356599999999</v>
      </c>
      <c r="O50" s="35">
        <v>0</v>
      </c>
      <c r="P50" s="35">
        <v>-29.808829278000001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</row>
    <row r="51" spans="1:22" x14ac:dyDescent="0.25">
      <c r="A51" s="31">
        <v>48</v>
      </c>
      <c r="B51" s="32" t="s">
        <v>18</v>
      </c>
      <c r="C51" s="32" t="s">
        <v>52</v>
      </c>
      <c r="D51" s="32" t="s">
        <v>53</v>
      </c>
      <c r="E51" s="32" t="s">
        <v>47</v>
      </c>
      <c r="F51" s="33">
        <v>44642</v>
      </c>
      <c r="G51" s="36" t="s">
        <v>61</v>
      </c>
      <c r="H51" s="32" t="s">
        <v>23</v>
      </c>
      <c r="I51" s="32" t="s">
        <v>22</v>
      </c>
      <c r="J51" s="32">
        <v>18</v>
      </c>
      <c r="K51" s="34">
        <v>44642.28125</v>
      </c>
      <c r="L51" s="34">
        <v>44643</v>
      </c>
      <c r="M51" s="35">
        <v>-0.58130728600000003</v>
      </c>
      <c r="N51" s="35">
        <v>32135.715</v>
      </c>
      <c r="O51" s="35">
        <v>0</v>
      </c>
      <c r="P51" s="35">
        <v>-48.973901966</v>
      </c>
      <c r="Q51" s="35">
        <v>0.46250000000000002</v>
      </c>
      <c r="R51" s="35">
        <v>-24.272281625000002</v>
      </c>
      <c r="S51" s="35">
        <v>0</v>
      </c>
      <c r="T51" s="35">
        <v>0</v>
      </c>
      <c r="U51" s="35">
        <v>-1.8651074999999999</v>
      </c>
      <c r="V51" s="35">
        <v>0</v>
      </c>
    </row>
    <row r="52" spans="1:22" x14ac:dyDescent="0.25">
      <c r="A52" s="31">
        <v>49</v>
      </c>
      <c r="B52" s="32" t="s">
        <v>18</v>
      </c>
      <c r="C52" s="32" t="s">
        <v>52</v>
      </c>
      <c r="D52" s="32" t="s">
        <v>53</v>
      </c>
      <c r="E52" s="32" t="s">
        <v>47</v>
      </c>
      <c r="F52" s="33">
        <v>44643</v>
      </c>
      <c r="G52" s="36" t="s">
        <v>78</v>
      </c>
      <c r="H52" s="32" t="s">
        <v>23</v>
      </c>
      <c r="I52" s="32" t="s">
        <v>50</v>
      </c>
      <c r="J52" s="32">
        <v>5</v>
      </c>
      <c r="K52" s="34">
        <v>44643.75</v>
      </c>
      <c r="L52" s="34">
        <v>44643.958333333336</v>
      </c>
      <c r="M52" s="35">
        <v>-14.550416503999999</v>
      </c>
      <c r="N52" s="35">
        <v>-7524.8369000009998</v>
      </c>
      <c r="O52" s="35">
        <v>0</v>
      </c>
      <c r="P52" s="35">
        <v>-887.41944924100005</v>
      </c>
      <c r="Q52" s="35">
        <v>-4.7889583399999998</v>
      </c>
      <c r="R52" s="35">
        <v>0</v>
      </c>
      <c r="S52" s="35">
        <v>290.398026641</v>
      </c>
      <c r="T52" s="35">
        <v>0</v>
      </c>
      <c r="U52" s="35">
        <v>-631.10473914500005</v>
      </c>
      <c r="V52" s="35">
        <v>0</v>
      </c>
    </row>
    <row r="53" spans="1:22" x14ac:dyDescent="0.25">
      <c r="A53" s="31">
        <v>50</v>
      </c>
      <c r="B53" s="32" t="s">
        <v>18</v>
      </c>
      <c r="C53" s="32" t="s">
        <v>52</v>
      </c>
      <c r="D53" s="32" t="s">
        <v>53</v>
      </c>
      <c r="E53" s="32" t="s">
        <v>47</v>
      </c>
      <c r="F53" s="33">
        <v>44643</v>
      </c>
      <c r="G53" s="36" t="s">
        <v>61</v>
      </c>
      <c r="H53" s="32" t="s">
        <v>23</v>
      </c>
      <c r="I53" s="32" t="s">
        <v>22</v>
      </c>
      <c r="J53" s="32">
        <v>24</v>
      </c>
      <c r="K53" s="34">
        <v>44643</v>
      </c>
      <c r="L53" s="34">
        <v>44644</v>
      </c>
      <c r="M53" s="35">
        <v>-14.770191833</v>
      </c>
      <c r="N53" s="35">
        <v>44688.374999988002</v>
      </c>
      <c r="O53" s="35">
        <v>0</v>
      </c>
      <c r="P53" s="35">
        <v>-210.04892027899999</v>
      </c>
      <c r="Q53" s="35">
        <v>0</v>
      </c>
      <c r="R53" s="35">
        <v>0</v>
      </c>
      <c r="S53" s="35">
        <v>0</v>
      </c>
      <c r="T53" s="35">
        <v>0</v>
      </c>
      <c r="U53" s="35">
        <v>-8.4097046110000004</v>
      </c>
      <c r="V53" s="35">
        <v>0</v>
      </c>
    </row>
    <row r="54" spans="1:22" x14ac:dyDescent="0.25">
      <c r="A54" s="31">
        <v>51</v>
      </c>
      <c r="B54" s="32" t="s">
        <v>18</v>
      </c>
      <c r="C54" s="32" t="s">
        <v>52</v>
      </c>
      <c r="D54" s="32" t="s">
        <v>53</v>
      </c>
      <c r="E54" s="32" t="s">
        <v>47</v>
      </c>
      <c r="F54" s="33">
        <v>44644</v>
      </c>
      <c r="G54" s="36" t="s">
        <v>59</v>
      </c>
      <c r="H54" s="32" t="s">
        <v>23</v>
      </c>
      <c r="I54" s="32" t="s">
        <v>50</v>
      </c>
      <c r="J54" s="32">
        <v>21</v>
      </c>
      <c r="K54" s="34">
        <v>44644.041666666664</v>
      </c>
      <c r="L54" s="34">
        <v>44644.916666666664</v>
      </c>
      <c r="M54" s="35">
        <v>-3.3157940720000001</v>
      </c>
      <c r="N54" s="35">
        <v>-8522.0484999990003</v>
      </c>
      <c r="O54" s="35">
        <v>0</v>
      </c>
      <c r="P54" s="35">
        <v>205.50311673600001</v>
      </c>
      <c r="Q54" s="35">
        <v>-0.29104168000000002</v>
      </c>
      <c r="R54" s="35">
        <v>0</v>
      </c>
      <c r="S54" s="35">
        <v>14.873240816999999</v>
      </c>
      <c r="T54" s="35">
        <v>0</v>
      </c>
      <c r="U54" s="35">
        <v>-790.51842724100004</v>
      </c>
      <c r="V54" s="35">
        <v>0</v>
      </c>
    </row>
    <row r="55" spans="1:22" x14ac:dyDescent="0.25">
      <c r="A55" s="31">
        <v>52</v>
      </c>
      <c r="B55" s="32" t="s">
        <v>18</v>
      </c>
      <c r="C55" s="32" t="s">
        <v>52</v>
      </c>
      <c r="D55" s="32" t="s">
        <v>53</v>
      </c>
      <c r="E55" s="32" t="s">
        <v>47</v>
      </c>
      <c r="F55" s="33">
        <v>44644</v>
      </c>
      <c r="G55" s="36" t="s">
        <v>78</v>
      </c>
      <c r="H55" s="32" t="s">
        <v>23</v>
      </c>
      <c r="I55" s="32" t="s">
        <v>22</v>
      </c>
      <c r="J55" s="32">
        <v>24</v>
      </c>
      <c r="K55" s="34">
        <v>44644</v>
      </c>
      <c r="L55" s="34">
        <v>44645</v>
      </c>
      <c r="M55" s="35">
        <v>9.3985986960000005</v>
      </c>
      <c r="N55" s="35">
        <v>47008.760000099901</v>
      </c>
      <c r="O55" s="35">
        <v>0</v>
      </c>
      <c r="P55" s="35">
        <v>-1403.3222518709999</v>
      </c>
      <c r="Q55" s="35">
        <v>-1.3920833399999999</v>
      </c>
      <c r="R55" s="35">
        <v>0</v>
      </c>
      <c r="S55" s="35">
        <v>31.602721929000001</v>
      </c>
      <c r="T55" s="35">
        <v>0</v>
      </c>
      <c r="U55" s="35">
        <v>-0.771875007</v>
      </c>
      <c r="V55" s="35">
        <v>0</v>
      </c>
    </row>
    <row r="56" spans="1:22" x14ac:dyDescent="0.25">
      <c r="A56" s="31">
        <v>53</v>
      </c>
      <c r="B56" s="32" t="s">
        <v>18</v>
      </c>
      <c r="C56" s="32" t="s">
        <v>52</v>
      </c>
      <c r="D56" s="32" t="s">
        <v>53</v>
      </c>
      <c r="E56" s="32" t="s">
        <v>47</v>
      </c>
      <c r="F56" s="33">
        <v>44645</v>
      </c>
      <c r="G56" s="36">
        <v>30</v>
      </c>
      <c r="H56" s="32" t="s">
        <v>23</v>
      </c>
      <c r="I56" s="32" t="s">
        <v>50</v>
      </c>
      <c r="J56" s="32">
        <v>8</v>
      </c>
      <c r="K56" s="34">
        <v>44645.625</v>
      </c>
      <c r="L56" s="34">
        <v>44645.958333333336</v>
      </c>
      <c r="M56" s="35">
        <v>-1.0890972219999999</v>
      </c>
      <c r="N56" s="35">
        <v>-15120.601199999999</v>
      </c>
      <c r="O56" s="35">
        <v>0</v>
      </c>
      <c r="P56" s="35">
        <v>301.03349304199998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</row>
    <row r="57" spans="1:22" x14ac:dyDescent="0.25">
      <c r="A57" s="31">
        <v>54</v>
      </c>
      <c r="B57" s="32" t="s">
        <v>18</v>
      </c>
      <c r="C57" s="32" t="s">
        <v>52</v>
      </c>
      <c r="D57" s="32" t="s">
        <v>53</v>
      </c>
      <c r="E57" s="32" t="s">
        <v>47</v>
      </c>
      <c r="F57" s="33">
        <v>44645</v>
      </c>
      <c r="G57" s="36" t="s">
        <v>61</v>
      </c>
      <c r="H57" s="32" t="s">
        <v>23</v>
      </c>
      <c r="I57" s="32" t="s">
        <v>22</v>
      </c>
      <c r="J57" s="32">
        <v>24</v>
      </c>
      <c r="K57" s="34">
        <v>44645</v>
      </c>
      <c r="L57" s="34">
        <v>44646</v>
      </c>
      <c r="M57" s="35">
        <v>7.5929167529999999</v>
      </c>
      <c r="N57" s="35">
        <v>51459.212500004898</v>
      </c>
      <c r="O57" s="35">
        <v>0</v>
      </c>
      <c r="P57" s="35">
        <v>-300.22732703499997</v>
      </c>
      <c r="Q57" s="35">
        <v>-1.2143750200000001</v>
      </c>
      <c r="R57" s="35">
        <v>0</v>
      </c>
      <c r="S57" s="35">
        <v>29.422047755000001</v>
      </c>
      <c r="T57" s="35">
        <v>0</v>
      </c>
      <c r="U57" s="35">
        <v>-3.6810487639999998</v>
      </c>
      <c r="V57" s="35">
        <v>0</v>
      </c>
    </row>
    <row r="58" spans="1:22" x14ac:dyDescent="0.25">
      <c r="A58" s="31">
        <v>55</v>
      </c>
      <c r="B58" s="32" t="s">
        <v>18</v>
      </c>
      <c r="C58" s="32" t="s">
        <v>52</v>
      </c>
      <c r="D58" s="32" t="s">
        <v>53</v>
      </c>
      <c r="E58" s="32" t="s">
        <v>47</v>
      </c>
      <c r="F58" s="33">
        <v>44646</v>
      </c>
      <c r="G58" s="36">
        <v>30</v>
      </c>
      <c r="H58" s="32" t="s">
        <v>23</v>
      </c>
      <c r="I58" s="32" t="s">
        <v>50</v>
      </c>
      <c r="J58" s="32">
        <v>18</v>
      </c>
      <c r="K58" s="34">
        <v>44646.25</v>
      </c>
      <c r="L58" s="34">
        <v>44647</v>
      </c>
      <c r="M58" s="35">
        <v>-32.762650362000002</v>
      </c>
      <c r="N58" s="35">
        <v>-9756.2511000000104</v>
      </c>
      <c r="O58" s="35">
        <v>0</v>
      </c>
      <c r="P58" s="35">
        <v>1767.5027191459999</v>
      </c>
      <c r="Q58" s="35">
        <v>-3.6700000400000001</v>
      </c>
      <c r="R58" s="35">
        <v>0</v>
      </c>
      <c r="S58" s="35">
        <v>211.86623294399999</v>
      </c>
      <c r="T58" s="35">
        <v>0</v>
      </c>
      <c r="U58" s="35">
        <v>-82.98772907</v>
      </c>
      <c r="V58" s="35">
        <v>0</v>
      </c>
    </row>
    <row r="59" spans="1:22" x14ac:dyDescent="0.25">
      <c r="A59" s="31">
        <v>56</v>
      </c>
      <c r="B59" s="32" t="s">
        <v>18</v>
      </c>
      <c r="C59" s="32" t="s">
        <v>52</v>
      </c>
      <c r="D59" s="32" t="s">
        <v>53</v>
      </c>
      <c r="E59" s="32" t="s">
        <v>47</v>
      </c>
      <c r="F59" s="33">
        <v>44646</v>
      </c>
      <c r="G59" s="36">
        <v>30</v>
      </c>
      <c r="H59" s="32" t="s">
        <v>23</v>
      </c>
      <c r="I59" s="32" t="s">
        <v>22</v>
      </c>
      <c r="J59" s="32">
        <v>18</v>
      </c>
      <c r="K59" s="34">
        <v>44646</v>
      </c>
      <c r="L59" s="34">
        <v>44646.75</v>
      </c>
      <c r="M59" s="35">
        <v>0.50916665800000005</v>
      </c>
      <c r="N59" s="35">
        <v>25606.499999999902</v>
      </c>
      <c r="O59" s="35">
        <v>0</v>
      </c>
      <c r="P59" s="35">
        <v>-75.400342898000005</v>
      </c>
      <c r="Q59" s="35">
        <v>0</v>
      </c>
      <c r="R59" s="35">
        <v>0</v>
      </c>
      <c r="S59" s="35">
        <v>0</v>
      </c>
      <c r="T59" s="35">
        <v>0</v>
      </c>
      <c r="U59" s="35">
        <v>-112.486547501</v>
      </c>
      <c r="V59" s="35">
        <v>0</v>
      </c>
    </row>
    <row r="60" spans="1:22" x14ac:dyDescent="0.25">
      <c r="A60" s="31">
        <v>57</v>
      </c>
      <c r="B60" s="32" t="s">
        <v>18</v>
      </c>
      <c r="C60" s="32" t="s">
        <v>52</v>
      </c>
      <c r="D60" s="32" t="s">
        <v>53</v>
      </c>
      <c r="E60" s="32" t="s">
        <v>47</v>
      </c>
      <c r="F60" s="33">
        <v>44647</v>
      </c>
      <c r="G60" s="36" t="s">
        <v>79</v>
      </c>
      <c r="H60" s="32" t="s">
        <v>23</v>
      </c>
      <c r="I60" s="32" t="s">
        <v>50</v>
      </c>
      <c r="J60" s="32">
        <v>22</v>
      </c>
      <c r="K60" s="34">
        <v>44647</v>
      </c>
      <c r="L60" s="34">
        <v>44647.916666666664</v>
      </c>
      <c r="M60" s="35">
        <v>-13.834310697999999</v>
      </c>
      <c r="N60" s="35">
        <v>5377.3649999999998</v>
      </c>
      <c r="O60" s="35">
        <v>0</v>
      </c>
      <c r="P60" s="35">
        <v>669.28186655499997</v>
      </c>
      <c r="Q60" s="35">
        <v>0</v>
      </c>
      <c r="R60" s="35">
        <v>0</v>
      </c>
      <c r="S60" s="35">
        <v>0</v>
      </c>
      <c r="T60" s="35">
        <v>0</v>
      </c>
      <c r="U60" s="35">
        <v>-536.13722206499995</v>
      </c>
      <c r="V60" s="35">
        <v>0</v>
      </c>
    </row>
    <row r="61" spans="1:22" x14ac:dyDescent="0.25">
      <c r="A61" s="31">
        <v>58</v>
      </c>
      <c r="B61" s="32" t="s">
        <v>18</v>
      </c>
      <c r="C61" s="32" t="s">
        <v>52</v>
      </c>
      <c r="D61" s="32" t="s">
        <v>53</v>
      </c>
      <c r="E61" s="32" t="s">
        <v>47</v>
      </c>
      <c r="F61" s="33">
        <v>44647</v>
      </c>
      <c r="G61" s="36" t="s">
        <v>80</v>
      </c>
      <c r="H61" s="32" t="s">
        <v>23</v>
      </c>
      <c r="I61" s="32" t="s">
        <v>22</v>
      </c>
      <c r="J61" s="32">
        <v>24</v>
      </c>
      <c r="K61" s="34">
        <v>44647</v>
      </c>
      <c r="L61" s="34">
        <v>44648</v>
      </c>
      <c r="M61" s="35">
        <v>-4.3160792219999999</v>
      </c>
      <c r="N61" s="35">
        <v>10242.6</v>
      </c>
      <c r="O61" s="35">
        <v>0</v>
      </c>
      <c r="P61" s="35">
        <v>74.117418934</v>
      </c>
      <c r="Q61" s="35">
        <v>-0.283958349</v>
      </c>
      <c r="R61" s="35">
        <v>-6.4674502999999994E-2</v>
      </c>
      <c r="S61" s="35">
        <v>17.228964457</v>
      </c>
      <c r="T61" s="35">
        <v>0</v>
      </c>
      <c r="U61" s="35">
        <v>-9.9750918649999996</v>
      </c>
      <c r="V61" s="35">
        <v>0</v>
      </c>
    </row>
    <row r="62" spans="1:22" x14ac:dyDescent="0.25">
      <c r="A62" s="31">
        <v>59</v>
      </c>
      <c r="B62" s="32" t="s">
        <v>18</v>
      </c>
      <c r="C62" s="32" t="s">
        <v>52</v>
      </c>
      <c r="D62" s="32" t="s">
        <v>53</v>
      </c>
      <c r="E62" s="32" t="s">
        <v>47</v>
      </c>
      <c r="F62" s="33">
        <v>44648</v>
      </c>
      <c r="G62" s="36" t="s">
        <v>81</v>
      </c>
      <c r="H62" s="32" t="s">
        <v>23</v>
      </c>
      <c r="I62" s="32" t="s">
        <v>50</v>
      </c>
      <c r="J62" s="32">
        <v>8</v>
      </c>
      <c r="K62" s="34">
        <v>44648</v>
      </c>
      <c r="L62" s="34">
        <v>44648.3125</v>
      </c>
      <c r="M62" s="35">
        <v>1.3558333330000001</v>
      </c>
      <c r="N62" s="35">
        <v>-1791.6282000000001</v>
      </c>
      <c r="O62" s="35">
        <v>0</v>
      </c>
      <c r="P62" s="35">
        <v>-48.108474876999999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</row>
    <row r="63" spans="1:22" x14ac:dyDescent="0.25">
      <c r="A63" s="31">
        <v>60</v>
      </c>
      <c r="B63" s="32" t="s">
        <v>18</v>
      </c>
      <c r="C63" s="32" t="s">
        <v>52</v>
      </c>
      <c r="D63" s="32" t="s">
        <v>53</v>
      </c>
      <c r="E63" s="32" t="s">
        <v>47</v>
      </c>
      <c r="F63" s="33">
        <v>44648</v>
      </c>
      <c r="G63" s="36" t="s">
        <v>82</v>
      </c>
      <c r="H63" s="32" t="s">
        <v>23</v>
      </c>
      <c r="I63" s="32" t="s">
        <v>22</v>
      </c>
      <c r="J63" s="32">
        <v>24</v>
      </c>
      <c r="K63" s="34">
        <v>44648</v>
      </c>
      <c r="L63" s="34">
        <v>44649</v>
      </c>
      <c r="M63" s="35">
        <v>18.349791329999999</v>
      </c>
      <c r="N63" s="35">
        <v>60132.7353</v>
      </c>
      <c r="O63" s="35">
        <v>0</v>
      </c>
      <c r="P63" s="35">
        <v>-1547.422595972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</row>
    <row r="64" spans="1:22" x14ac:dyDescent="0.25">
      <c r="A64" s="31">
        <v>61</v>
      </c>
      <c r="B64" s="32" t="s">
        <v>18</v>
      </c>
      <c r="C64" s="32" t="s">
        <v>52</v>
      </c>
      <c r="D64" s="32" t="s">
        <v>53</v>
      </c>
      <c r="E64" s="32" t="s">
        <v>47</v>
      </c>
      <c r="F64" s="33">
        <v>44649</v>
      </c>
      <c r="G64" s="36" t="s">
        <v>83</v>
      </c>
      <c r="H64" s="32" t="s">
        <v>23</v>
      </c>
      <c r="I64" s="32" t="s">
        <v>22</v>
      </c>
      <c r="J64" s="32">
        <v>24</v>
      </c>
      <c r="K64" s="34">
        <v>44649</v>
      </c>
      <c r="L64" s="34">
        <v>44650</v>
      </c>
      <c r="M64" s="35">
        <v>-1.88145793399999</v>
      </c>
      <c r="N64" s="35">
        <v>92647.807499970004</v>
      </c>
      <c r="O64" s="35">
        <v>0</v>
      </c>
      <c r="P64" s="35">
        <v>-278.74825790900002</v>
      </c>
      <c r="Q64" s="35">
        <v>1.6666666400000001</v>
      </c>
      <c r="R64" s="35">
        <v>-7.6828373770000002</v>
      </c>
      <c r="S64" s="35">
        <v>0</v>
      </c>
      <c r="T64" s="35">
        <v>0</v>
      </c>
      <c r="U64" s="35">
        <v>-370.77095240099999</v>
      </c>
      <c r="V64" s="35">
        <v>0</v>
      </c>
    </row>
    <row r="65" spans="1:22" x14ac:dyDescent="0.25">
      <c r="A65" s="31">
        <v>62</v>
      </c>
      <c r="B65" s="32" t="s">
        <v>18</v>
      </c>
      <c r="C65" s="32" t="s">
        <v>52</v>
      </c>
      <c r="D65" s="32" t="s">
        <v>53</v>
      </c>
      <c r="E65" s="32" t="s">
        <v>47</v>
      </c>
      <c r="F65" s="33">
        <v>44650</v>
      </c>
      <c r="G65" s="36" t="s">
        <v>84</v>
      </c>
      <c r="H65" s="32" t="s">
        <v>23</v>
      </c>
      <c r="I65" s="32" t="s">
        <v>22</v>
      </c>
      <c r="J65" s="32">
        <v>24</v>
      </c>
      <c r="K65" s="34">
        <v>44650</v>
      </c>
      <c r="L65" s="34">
        <v>44651</v>
      </c>
      <c r="M65" s="35">
        <v>-19.879582418999998</v>
      </c>
      <c r="N65" s="35">
        <v>89599.935100094794</v>
      </c>
      <c r="O65" s="35">
        <v>0</v>
      </c>
      <c r="P65" s="35">
        <v>180.652007819</v>
      </c>
      <c r="Q65" s="35">
        <v>0</v>
      </c>
      <c r="R65" s="35">
        <v>0</v>
      </c>
      <c r="S65" s="35">
        <v>0</v>
      </c>
      <c r="T65" s="35">
        <v>0</v>
      </c>
      <c r="U65" s="35">
        <v>-221.857593546</v>
      </c>
      <c r="V65" s="35">
        <v>0</v>
      </c>
    </row>
    <row r="66" spans="1:22" x14ac:dyDescent="0.25">
      <c r="A66" s="31">
        <v>63</v>
      </c>
      <c r="B66" s="32" t="s">
        <v>18</v>
      </c>
      <c r="C66" s="32" t="s">
        <v>52</v>
      </c>
      <c r="D66" s="32" t="s">
        <v>53</v>
      </c>
      <c r="E66" s="32" t="s">
        <v>47</v>
      </c>
      <c r="F66" s="33">
        <v>44651</v>
      </c>
      <c r="G66" s="36" t="s">
        <v>77</v>
      </c>
      <c r="H66" s="32" t="s">
        <v>23</v>
      </c>
      <c r="I66" s="32" t="s">
        <v>22</v>
      </c>
      <c r="J66" s="32">
        <v>24</v>
      </c>
      <c r="K66" s="34">
        <v>44651</v>
      </c>
      <c r="L66" s="34">
        <v>44652</v>
      </c>
      <c r="M66" s="35">
        <v>34.401666396000003</v>
      </c>
      <c r="N66" s="35">
        <v>75826.857500076207</v>
      </c>
      <c r="O66" s="35">
        <v>945.14000006399795</v>
      </c>
      <c r="P66" s="35">
        <v>-2042.1699242039999</v>
      </c>
      <c r="Q66" s="35">
        <v>0</v>
      </c>
      <c r="R66" s="35">
        <v>0</v>
      </c>
      <c r="S66" s="35">
        <v>0</v>
      </c>
      <c r="T66" s="35">
        <v>0</v>
      </c>
      <c r="U66" s="35">
        <v>-1.7060645729999999</v>
      </c>
      <c r="V66" s="35">
        <v>0</v>
      </c>
    </row>
    <row r="67" spans="1:22" x14ac:dyDescent="0.25">
      <c r="A67" s="31">
        <v>64</v>
      </c>
      <c r="B67" s="32" t="s">
        <v>18</v>
      </c>
      <c r="C67" s="32" t="s">
        <v>52</v>
      </c>
      <c r="D67" s="32" t="s">
        <v>53</v>
      </c>
      <c r="E67" s="32" t="s">
        <v>58</v>
      </c>
      <c r="F67" s="33">
        <v>44651</v>
      </c>
      <c r="G67" s="36">
        <v>20</v>
      </c>
      <c r="H67" s="32" t="s">
        <v>23</v>
      </c>
      <c r="I67" s="32" t="s">
        <v>22</v>
      </c>
      <c r="J67" s="32">
        <v>11</v>
      </c>
      <c r="K67" s="34">
        <v>44651.336805555555</v>
      </c>
      <c r="L67" s="34">
        <v>44651.791666666664</v>
      </c>
      <c r="M67" s="35">
        <v>-16.669166666999999</v>
      </c>
      <c r="N67" s="35">
        <v>-2.8691666630000001</v>
      </c>
      <c r="O67" s="35">
        <v>0</v>
      </c>
      <c r="P67" s="35">
        <v>832.98484190700003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</row>
    <row r="68" spans="1:22" x14ac:dyDescent="0.25">
      <c r="A68" s="31">
        <v>65</v>
      </c>
      <c r="B68" s="32" t="s">
        <v>18</v>
      </c>
      <c r="C68" s="32" t="s">
        <v>52</v>
      </c>
      <c r="D68" s="32" t="s">
        <v>53</v>
      </c>
      <c r="E68" s="32" t="s">
        <v>70</v>
      </c>
      <c r="F68" s="33">
        <v>44640</v>
      </c>
      <c r="G68" s="36">
        <v>192</v>
      </c>
      <c r="H68" s="32" t="s">
        <v>23</v>
      </c>
      <c r="I68" s="32" t="s">
        <v>22</v>
      </c>
      <c r="J68" s="32">
        <v>5</v>
      </c>
      <c r="K68" s="34">
        <v>44640.041666666664</v>
      </c>
      <c r="L68" s="34">
        <v>44640.25</v>
      </c>
      <c r="M68" s="35">
        <v>117.673125027</v>
      </c>
      <c r="N68" s="35">
        <v>54650.312500016997</v>
      </c>
      <c r="O68" s="35">
        <v>0</v>
      </c>
      <c r="P68" s="35">
        <v>-10203.029567258</v>
      </c>
      <c r="Q68" s="35">
        <v>0</v>
      </c>
      <c r="R68" s="35">
        <v>0</v>
      </c>
      <c r="S68" s="35">
        <v>0</v>
      </c>
      <c r="T68" s="35">
        <v>0</v>
      </c>
      <c r="U68" s="35">
        <v>-11.041191865</v>
      </c>
      <c r="V68" s="35">
        <v>0</v>
      </c>
    </row>
    <row r="69" spans="1:22" x14ac:dyDescent="0.25">
      <c r="A69" s="31">
        <v>66</v>
      </c>
      <c r="B69" s="32" t="s">
        <v>18</v>
      </c>
      <c r="C69" s="32" t="s">
        <v>52</v>
      </c>
      <c r="D69" s="32" t="s">
        <v>19</v>
      </c>
      <c r="E69" s="32" t="s">
        <v>20</v>
      </c>
      <c r="F69" s="33">
        <v>44639</v>
      </c>
      <c r="G69" s="36">
        <v>50</v>
      </c>
      <c r="H69" s="32" t="s">
        <v>23</v>
      </c>
      <c r="I69" s="32" t="s">
        <v>22</v>
      </c>
      <c r="J69" s="32">
        <v>1</v>
      </c>
      <c r="K69" s="34">
        <v>44639.375</v>
      </c>
      <c r="L69" s="34">
        <v>44639.416666666664</v>
      </c>
      <c r="M69" s="35">
        <v>85.202282026000006</v>
      </c>
      <c r="N69" s="35">
        <v>4908.6800000040002</v>
      </c>
      <c r="O69" s="35">
        <v>0</v>
      </c>
      <c r="P69" s="35">
        <v>-37403.213591701999</v>
      </c>
      <c r="Q69" s="35">
        <v>0</v>
      </c>
      <c r="R69" s="35">
        <v>0</v>
      </c>
      <c r="S69" s="35">
        <v>0</v>
      </c>
      <c r="T69" s="35">
        <v>0</v>
      </c>
      <c r="U69" s="35">
        <v>-33.619261928</v>
      </c>
      <c r="V69" s="35">
        <v>0</v>
      </c>
    </row>
    <row r="70" spans="1:22" x14ac:dyDescent="0.25">
      <c r="A70" s="31">
        <v>67</v>
      </c>
      <c r="B70" s="32" t="s">
        <v>18</v>
      </c>
      <c r="C70" s="32" t="s">
        <v>52</v>
      </c>
      <c r="D70" s="32" t="s">
        <v>54</v>
      </c>
      <c r="E70" s="32" t="s">
        <v>35</v>
      </c>
      <c r="F70" s="33">
        <v>44631</v>
      </c>
      <c r="G70" s="36">
        <v>21</v>
      </c>
      <c r="H70" s="32" t="s">
        <v>23</v>
      </c>
      <c r="I70" s="32" t="s">
        <v>22</v>
      </c>
      <c r="J70" s="32">
        <v>6</v>
      </c>
      <c r="K70" s="34">
        <v>44631.3125</v>
      </c>
      <c r="L70" s="34">
        <v>44631.5625</v>
      </c>
      <c r="M70" s="35">
        <v>17.624999996</v>
      </c>
      <c r="N70" s="35">
        <v>15856.392499977001</v>
      </c>
      <c r="O70" s="35">
        <v>125.330000004</v>
      </c>
      <c r="P70" s="35">
        <v>-92.540376029000001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</row>
    <row r="71" spans="1:22" x14ac:dyDescent="0.25">
      <c r="A71" s="31">
        <v>68</v>
      </c>
      <c r="B71" s="32" t="s">
        <v>18</v>
      </c>
      <c r="C71" s="32" t="s">
        <v>52</v>
      </c>
      <c r="D71" s="32" t="s">
        <v>54</v>
      </c>
      <c r="E71" s="32" t="s">
        <v>35</v>
      </c>
      <c r="F71" s="33">
        <v>44633</v>
      </c>
      <c r="G71" s="36">
        <v>24</v>
      </c>
      <c r="H71" s="32" t="s">
        <v>23</v>
      </c>
      <c r="I71" s="32" t="s">
        <v>22</v>
      </c>
      <c r="J71" s="32">
        <v>5</v>
      </c>
      <c r="K71" s="34">
        <v>44633.506944444445</v>
      </c>
      <c r="L71" s="34">
        <v>44633.708333333336</v>
      </c>
      <c r="M71" s="35">
        <v>-29.53860521</v>
      </c>
      <c r="N71" s="35">
        <v>0</v>
      </c>
      <c r="O71" s="35">
        <v>0</v>
      </c>
      <c r="P71" s="35">
        <v>-446.84659377100002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</row>
    <row r="72" spans="1:22" x14ac:dyDescent="0.25">
      <c r="A72" s="31">
        <v>69</v>
      </c>
      <c r="B72" s="32" t="s">
        <v>18</v>
      </c>
      <c r="C72" s="32" t="s">
        <v>52</v>
      </c>
      <c r="D72" s="32" t="s">
        <v>54</v>
      </c>
      <c r="E72" s="32" t="s">
        <v>35</v>
      </c>
      <c r="F72" s="33">
        <v>44637</v>
      </c>
      <c r="G72" s="36">
        <v>23</v>
      </c>
      <c r="H72" s="32" t="s">
        <v>23</v>
      </c>
      <c r="I72" s="32" t="s">
        <v>22</v>
      </c>
      <c r="J72" s="32">
        <v>13</v>
      </c>
      <c r="K72" s="34">
        <v>44637.385416666664</v>
      </c>
      <c r="L72" s="34">
        <v>44637.916666666664</v>
      </c>
      <c r="M72" s="35">
        <v>-113.251874628</v>
      </c>
      <c r="N72" s="35">
        <v>48340.840000008102</v>
      </c>
      <c r="O72" s="35">
        <v>408.64857142800003</v>
      </c>
      <c r="P72" s="35">
        <v>3889.4094748560001</v>
      </c>
      <c r="Q72" s="35">
        <v>0</v>
      </c>
      <c r="R72" s="35">
        <v>0</v>
      </c>
      <c r="S72" s="35">
        <v>0</v>
      </c>
      <c r="T72" s="35">
        <v>0</v>
      </c>
      <c r="U72" s="35">
        <v>-2.7391860000000001</v>
      </c>
      <c r="V72" s="35">
        <v>0</v>
      </c>
    </row>
    <row r="73" spans="1:22" x14ac:dyDescent="0.25">
      <c r="A73" s="31">
        <v>70</v>
      </c>
      <c r="B73" s="32" t="s">
        <v>18</v>
      </c>
      <c r="C73" s="32" t="s">
        <v>52</v>
      </c>
      <c r="D73" s="32" t="s">
        <v>54</v>
      </c>
      <c r="E73" s="32" t="s">
        <v>35</v>
      </c>
      <c r="F73" s="33">
        <v>44648</v>
      </c>
      <c r="G73" s="36">
        <v>24</v>
      </c>
      <c r="H73" s="32" t="s">
        <v>23</v>
      </c>
      <c r="I73" s="32" t="s">
        <v>22</v>
      </c>
      <c r="J73" s="32">
        <v>6</v>
      </c>
      <c r="K73" s="34">
        <v>44648.506944444445</v>
      </c>
      <c r="L73" s="34">
        <v>44648.71875</v>
      </c>
      <c r="M73" s="35">
        <v>35.792363141000003</v>
      </c>
      <c r="N73" s="35">
        <v>762.52499999999998</v>
      </c>
      <c r="O73" s="35">
        <v>0</v>
      </c>
      <c r="P73" s="35">
        <v>-3959.913398139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35">
        <v>0</v>
      </c>
    </row>
    <row r="74" spans="1:22" x14ac:dyDescent="0.25">
      <c r="A74" s="31">
        <v>71</v>
      </c>
      <c r="B74" s="32" t="s">
        <v>18</v>
      </c>
      <c r="C74" s="32" t="s">
        <v>57</v>
      </c>
      <c r="D74" s="32" t="s">
        <v>53</v>
      </c>
      <c r="E74" s="32" t="s">
        <v>24</v>
      </c>
      <c r="F74" s="33">
        <v>44636</v>
      </c>
      <c r="G74" s="36">
        <v>400</v>
      </c>
      <c r="H74" s="32" t="s">
        <v>23</v>
      </c>
      <c r="I74" s="32" t="s">
        <v>50</v>
      </c>
      <c r="J74" s="32">
        <v>1</v>
      </c>
      <c r="K74" s="34">
        <v>44636.378472222219</v>
      </c>
      <c r="L74" s="34">
        <v>44636.416666666664</v>
      </c>
      <c r="M74" s="35">
        <v>-44.511437557000001</v>
      </c>
      <c r="N74" s="35">
        <v>0</v>
      </c>
      <c r="O74" s="35">
        <v>0</v>
      </c>
      <c r="P74" s="35">
        <v>463.39632219200001</v>
      </c>
      <c r="Q74" s="35">
        <v>-2.2799999999999998</v>
      </c>
      <c r="R74" s="35">
        <v>0</v>
      </c>
      <c r="S74" s="35">
        <v>54.744988800000002</v>
      </c>
      <c r="T74" s="35">
        <v>0</v>
      </c>
      <c r="U74" s="35">
        <v>0</v>
      </c>
      <c r="V74" s="35">
        <v>0</v>
      </c>
    </row>
    <row r="75" spans="1:22" x14ac:dyDescent="0.25">
      <c r="A75" s="31">
        <v>72</v>
      </c>
      <c r="B75" s="32" t="s">
        <v>18</v>
      </c>
      <c r="C75" s="32" t="s">
        <v>57</v>
      </c>
      <c r="D75" s="32" t="s">
        <v>53</v>
      </c>
      <c r="E75" s="32" t="s">
        <v>24</v>
      </c>
      <c r="F75" s="33">
        <v>44636</v>
      </c>
      <c r="G75" s="36">
        <v>400</v>
      </c>
      <c r="H75" s="32" t="s">
        <v>23</v>
      </c>
      <c r="I75" s="32" t="s">
        <v>22</v>
      </c>
      <c r="J75" s="32">
        <v>4</v>
      </c>
      <c r="K75" s="34">
        <v>44636.416666666664</v>
      </c>
      <c r="L75" s="34">
        <v>44636.572916666664</v>
      </c>
      <c r="M75" s="35">
        <v>-13.080802941</v>
      </c>
      <c r="N75" s="35">
        <v>7469.73</v>
      </c>
      <c r="O75" s="35">
        <v>0</v>
      </c>
      <c r="P75" s="35">
        <v>284.96085772200001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35">
        <v>0</v>
      </c>
    </row>
    <row r="76" spans="1:22" x14ac:dyDescent="0.25">
      <c r="A76" s="31">
        <v>73</v>
      </c>
      <c r="B76" s="32" t="s">
        <v>18</v>
      </c>
      <c r="C76" s="32" t="s">
        <v>57</v>
      </c>
      <c r="D76" s="32" t="s">
        <v>53</v>
      </c>
      <c r="E76" s="32" t="s">
        <v>25</v>
      </c>
      <c r="F76" s="33">
        <v>44649</v>
      </c>
      <c r="G76" s="36">
        <v>20</v>
      </c>
      <c r="H76" s="32" t="s">
        <v>23</v>
      </c>
      <c r="I76" s="32" t="s">
        <v>50</v>
      </c>
      <c r="J76" s="32">
        <v>1</v>
      </c>
      <c r="K76" s="34">
        <v>44649.722222222219</v>
      </c>
      <c r="L76" s="34">
        <v>44649.75</v>
      </c>
      <c r="M76" s="35">
        <v>-26.172082953</v>
      </c>
      <c r="N76" s="35">
        <v>0</v>
      </c>
      <c r="O76" s="35">
        <v>0</v>
      </c>
      <c r="P76" s="35">
        <v>-623.20797975100004</v>
      </c>
      <c r="Q76" s="35">
        <v>-26.172903732999998</v>
      </c>
      <c r="R76" s="35">
        <v>0</v>
      </c>
      <c r="S76" s="35">
        <v>-539.55416282600004</v>
      </c>
      <c r="T76" s="35">
        <v>0</v>
      </c>
      <c r="U76" s="35">
        <v>0</v>
      </c>
      <c r="V76" s="35">
        <v>0</v>
      </c>
    </row>
    <row r="77" spans="1:22" x14ac:dyDescent="0.25">
      <c r="A77" s="31">
        <v>74</v>
      </c>
      <c r="B77" s="32" t="s">
        <v>18</v>
      </c>
      <c r="C77" s="32" t="s">
        <v>57</v>
      </c>
      <c r="D77" s="32" t="s">
        <v>53</v>
      </c>
      <c r="E77" s="32" t="s">
        <v>25</v>
      </c>
      <c r="F77" s="33">
        <v>44649</v>
      </c>
      <c r="G77" s="36">
        <v>20</v>
      </c>
      <c r="H77" s="32" t="s">
        <v>23</v>
      </c>
      <c r="I77" s="32" t="s">
        <v>22</v>
      </c>
      <c r="J77" s="32">
        <v>1</v>
      </c>
      <c r="K77" s="34">
        <v>44649.75</v>
      </c>
      <c r="L77" s="34">
        <v>44649.791666666664</v>
      </c>
      <c r="M77" s="35">
        <v>-9.5449425469999998</v>
      </c>
      <c r="N77" s="35">
        <v>0</v>
      </c>
      <c r="O77" s="35">
        <v>0</v>
      </c>
      <c r="P77" s="35">
        <v>258.85083883300001</v>
      </c>
      <c r="Q77" s="35">
        <v>-2.40750004</v>
      </c>
      <c r="R77" s="35">
        <v>0</v>
      </c>
      <c r="S77" s="35">
        <v>-24.0750004</v>
      </c>
      <c r="T77" s="35">
        <v>0</v>
      </c>
      <c r="U77" s="35">
        <v>0</v>
      </c>
      <c r="V77" s="35">
        <v>0</v>
      </c>
    </row>
    <row r="78" spans="1:22" x14ac:dyDescent="0.25">
      <c r="A78" s="31">
        <v>75</v>
      </c>
      <c r="B78" s="32" t="s">
        <v>18</v>
      </c>
      <c r="C78" s="32" t="s">
        <v>57</v>
      </c>
      <c r="D78" s="32" t="s">
        <v>53</v>
      </c>
      <c r="E78" s="32" t="s">
        <v>47</v>
      </c>
      <c r="F78" s="33">
        <v>44641</v>
      </c>
      <c r="G78" s="36">
        <v>30</v>
      </c>
      <c r="H78" s="32" t="s">
        <v>23</v>
      </c>
      <c r="I78" s="32" t="s">
        <v>22</v>
      </c>
      <c r="J78" s="32">
        <v>3</v>
      </c>
      <c r="K78" s="34">
        <v>44641.600694444445</v>
      </c>
      <c r="L78" s="34">
        <v>44641.71875</v>
      </c>
      <c r="M78" s="35">
        <v>-21.819999972000002</v>
      </c>
      <c r="N78" s="35">
        <v>9087.9633333559905</v>
      </c>
      <c r="O78" s="35">
        <v>0</v>
      </c>
      <c r="P78" s="35">
        <v>20.511309955000002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</row>
    <row r="79" spans="1:22" x14ac:dyDescent="0.25">
      <c r="A79" s="31">
        <v>76</v>
      </c>
      <c r="B79" s="32" t="s">
        <v>18</v>
      </c>
      <c r="C79" s="32" t="s">
        <v>57</v>
      </c>
      <c r="D79" s="32" t="s">
        <v>53</v>
      </c>
      <c r="E79" s="32" t="s">
        <v>85</v>
      </c>
      <c r="F79" s="33">
        <v>44648</v>
      </c>
      <c r="G79" s="36">
        <v>40</v>
      </c>
      <c r="H79" s="32" t="s">
        <v>23</v>
      </c>
      <c r="I79" s="32" t="s">
        <v>50</v>
      </c>
      <c r="J79" s="32">
        <v>5</v>
      </c>
      <c r="K79" s="34">
        <v>44648.298611111109</v>
      </c>
      <c r="L79" s="34">
        <v>44648.5</v>
      </c>
      <c r="M79" s="35">
        <v>-19.654166777</v>
      </c>
      <c r="N79" s="35">
        <v>0</v>
      </c>
      <c r="O79" s="35">
        <v>0</v>
      </c>
      <c r="P79" s="35">
        <v>-486.321800209</v>
      </c>
      <c r="Q79" s="35">
        <v>-22.795833500000001</v>
      </c>
      <c r="R79" s="35">
        <v>0</v>
      </c>
      <c r="S79" s="35">
        <v>-341.93750249999999</v>
      </c>
      <c r="T79" s="35">
        <v>0</v>
      </c>
      <c r="U79" s="35">
        <v>0</v>
      </c>
      <c r="V79" s="35">
        <v>0</v>
      </c>
    </row>
    <row r="80" spans="1:22" x14ac:dyDescent="0.25">
      <c r="A80" s="31">
        <v>77</v>
      </c>
      <c r="B80" s="32" t="s">
        <v>18</v>
      </c>
      <c r="C80" s="32" t="s">
        <v>57</v>
      </c>
      <c r="D80" s="32" t="s">
        <v>53</v>
      </c>
      <c r="E80" s="32" t="s">
        <v>58</v>
      </c>
      <c r="F80" s="33">
        <v>44647</v>
      </c>
      <c r="G80" s="36">
        <v>40.01</v>
      </c>
      <c r="H80" s="32" t="s">
        <v>23</v>
      </c>
      <c r="I80" s="32" t="s">
        <v>50</v>
      </c>
      <c r="J80" s="32">
        <v>16</v>
      </c>
      <c r="K80" s="34">
        <v>44647.246527777781</v>
      </c>
      <c r="L80" s="34">
        <v>44647.875</v>
      </c>
      <c r="M80" s="35">
        <v>3.4270833330000001</v>
      </c>
      <c r="N80" s="35">
        <v>0</v>
      </c>
      <c r="O80" s="35">
        <v>0</v>
      </c>
      <c r="P80" s="35">
        <v>-222.34057935300001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</row>
    <row r="81" spans="1:22" x14ac:dyDescent="0.25">
      <c r="A81" s="31">
        <v>78</v>
      </c>
      <c r="B81" s="32" t="s">
        <v>18</v>
      </c>
      <c r="C81" s="32" t="s">
        <v>57</v>
      </c>
      <c r="D81" s="32" t="s">
        <v>53</v>
      </c>
      <c r="E81" s="32" t="s">
        <v>58</v>
      </c>
      <c r="F81" s="33">
        <v>44647</v>
      </c>
      <c r="G81" s="36">
        <v>40.01</v>
      </c>
      <c r="H81" s="32" t="s">
        <v>23</v>
      </c>
      <c r="I81" s="32" t="s">
        <v>22</v>
      </c>
      <c r="J81" s="32">
        <v>13</v>
      </c>
      <c r="K81" s="34">
        <v>44647.25</v>
      </c>
      <c r="L81" s="34">
        <v>44647.791666666664</v>
      </c>
      <c r="M81" s="35">
        <v>-2.023333338</v>
      </c>
      <c r="N81" s="35">
        <v>48406.280000052197</v>
      </c>
      <c r="O81" s="35">
        <v>0</v>
      </c>
      <c r="P81" s="35">
        <v>-8.2419710199999994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</row>
    <row r="82" spans="1:22" x14ac:dyDescent="0.25">
      <c r="A82" s="31">
        <v>79</v>
      </c>
      <c r="B82" s="32" t="s">
        <v>18</v>
      </c>
      <c r="C82" s="32" t="s">
        <v>57</v>
      </c>
      <c r="D82" s="32" t="s">
        <v>53</v>
      </c>
      <c r="E82" s="32" t="s">
        <v>55</v>
      </c>
      <c r="F82" s="33">
        <v>44623</v>
      </c>
      <c r="G82" s="36">
        <v>44597</v>
      </c>
      <c r="H82" s="32" t="s">
        <v>23</v>
      </c>
      <c r="I82" s="32" t="s">
        <v>50</v>
      </c>
      <c r="J82" s="32">
        <v>1</v>
      </c>
      <c r="K82" s="34">
        <v>44623.423611111109</v>
      </c>
      <c r="L82" s="34">
        <v>44623.458333333336</v>
      </c>
      <c r="M82" s="35">
        <v>-21.513848157999998</v>
      </c>
      <c r="N82" s="35">
        <v>0</v>
      </c>
      <c r="O82" s="35">
        <v>0</v>
      </c>
      <c r="P82" s="35">
        <v>-572.63544633599997</v>
      </c>
      <c r="Q82" s="35">
        <v>-18.789504773000001</v>
      </c>
      <c r="R82" s="35">
        <v>0</v>
      </c>
      <c r="S82" s="35">
        <v>-224.092534296</v>
      </c>
      <c r="T82" s="35">
        <v>0</v>
      </c>
      <c r="U82" s="35">
        <v>0</v>
      </c>
      <c r="V82" s="35">
        <v>0</v>
      </c>
    </row>
    <row r="83" spans="1:22" x14ac:dyDescent="0.25">
      <c r="A83" s="31">
        <v>80</v>
      </c>
      <c r="B83" s="32" t="s">
        <v>18</v>
      </c>
      <c r="C83" s="32" t="s">
        <v>57</v>
      </c>
      <c r="D83" s="32" t="s">
        <v>53</v>
      </c>
      <c r="E83" s="32" t="s">
        <v>55</v>
      </c>
      <c r="F83" s="33">
        <v>44648</v>
      </c>
      <c r="G83" s="36">
        <v>20</v>
      </c>
      <c r="H83" s="32" t="s">
        <v>23</v>
      </c>
      <c r="I83" s="32" t="s">
        <v>22</v>
      </c>
      <c r="J83" s="32">
        <v>7</v>
      </c>
      <c r="K83" s="34">
        <v>44648.465277777781</v>
      </c>
      <c r="L83" s="34">
        <v>44648.75</v>
      </c>
      <c r="M83" s="35">
        <v>-19.540519899</v>
      </c>
      <c r="N83" s="35">
        <v>0</v>
      </c>
      <c r="O83" s="35">
        <v>0</v>
      </c>
      <c r="P83" s="35">
        <v>898.08411036899997</v>
      </c>
      <c r="Q83" s="35">
        <v>-2.2650000000000001</v>
      </c>
      <c r="R83" s="35">
        <v>0</v>
      </c>
      <c r="S83" s="35">
        <v>-22.785900000000002</v>
      </c>
      <c r="T83" s="35">
        <v>0</v>
      </c>
      <c r="U83" s="35">
        <v>0</v>
      </c>
      <c r="V83" s="35">
        <v>0</v>
      </c>
    </row>
    <row r="84" spans="1:22" x14ac:dyDescent="0.25">
      <c r="A84" s="31">
        <v>81</v>
      </c>
      <c r="B84" s="32" t="s">
        <v>18</v>
      </c>
      <c r="C84" s="32" t="s">
        <v>57</v>
      </c>
      <c r="D84" s="32" t="s">
        <v>19</v>
      </c>
      <c r="E84" s="32" t="s">
        <v>55</v>
      </c>
      <c r="F84" s="33">
        <v>44621</v>
      </c>
      <c r="G84" s="36">
        <v>411</v>
      </c>
      <c r="H84" s="32" t="s">
        <v>23</v>
      </c>
      <c r="I84" s="32" t="s">
        <v>50</v>
      </c>
      <c r="J84" s="32">
        <v>5</v>
      </c>
      <c r="K84" s="34">
        <v>44621.763888888891</v>
      </c>
      <c r="L84" s="34">
        <v>44621.958333333336</v>
      </c>
      <c r="M84" s="35">
        <v>-77.734007216999998</v>
      </c>
      <c r="N84" s="35">
        <v>-13148.7232</v>
      </c>
      <c r="O84" s="35">
        <v>0</v>
      </c>
      <c r="P84" s="35">
        <v>3141.0988119960002</v>
      </c>
      <c r="Q84" s="35">
        <v>-42.043333400000002</v>
      </c>
      <c r="R84" s="35">
        <v>0</v>
      </c>
      <c r="S84" s="35">
        <v>1774.395598199</v>
      </c>
      <c r="T84" s="35">
        <v>0</v>
      </c>
      <c r="U84" s="35">
        <v>0</v>
      </c>
      <c r="V84" s="35">
        <v>0</v>
      </c>
    </row>
    <row r="85" spans="1:22" x14ac:dyDescent="0.25">
      <c r="A85" s="31">
        <v>82</v>
      </c>
      <c r="B85" s="32" t="s">
        <v>18</v>
      </c>
      <c r="C85" s="32" t="s">
        <v>57</v>
      </c>
      <c r="D85" s="32" t="s">
        <v>19</v>
      </c>
      <c r="E85" s="32" t="s">
        <v>55</v>
      </c>
      <c r="F85" s="33">
        <v>44623</v>
      </c>
      <c r="G85" s="36">
        <v>0</v>
      </c>
      <c r="H85" s="32" t="s">
        <v>23</v>
      </c>
      <c r="I85" s="32" t="s">
        <v>50</v>
      </c>
      <c r="J85" s="32">
        <v>1</v>
      </c>
      <c r="K85" s="34">
        <v>44623.541666666664</v>
      </c>
      <c r="L85" s="34">
        <v>44623.583333333336</v>
      </c>
      <c r="M85" s="35">
        <v>1.323694376</v>
      </c>
      <c r="N85" s="35">
        <v>0</v>
      </c>
      <c r="O85" s="35">
        <v>0</v>
      </c>
      <c r="P85" s="35">
        <v>-2.0398792179999998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</row>
    <row r="86" spans="1:22" x14ac:dyDescent="0.25">
      <c r="A86" s="31">
        <v>83</v>
      </c>
      <c r="B86" s="32" t="s">
        <v>18</v>
      </c>
      <c r="C86" s="32" t="s">
        <v>57</v>
      </c>
      <c r="D86" s="32" t="s">
        <v>19</v>
      </c>
      <c r="E86" s="32" t="s">
        <v>55</v>
      </c>
      <c r="F86" s="33">
        <v>44623</v>
      </c>
      <c r="G86" s="36">
        <v>415</v>
      </c>
      <c r="H86" s="32" t="s">
        <v>23</v>
      </c>
      <c r="I86" s="32" t="s">
        <v>22</v>
      </c>
      <c r="J86" s="32">
        <v>3</v>
      </c>
      <c r="K86" s="34">
        <v>44623.895833333336</v>
      </c>
      <c r="L86" s="34">
        <v>44624</v>
      </c>
      <c r="M86" s="35">
        <v>1.8892423840000001</v>
      </c>
      <c r="N86" s="35">
        <v>41088.532500000001</v>
      </c>
      <c r="O86" s="35">
        <v>0</v>
      </c>
      <c r="P86" s="35">
        <v>-40.575954604000003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</row>
    <row r="87" spans="1:22" x14ac:dyDescent="0.25">
      <c r="A87" s="31">
        <v>84</v>
      </c>
      <c r="B87" s="32" t="s">
        <v>18</v>
      </c>
      <c r="C87" s="32" t="s">
        <v>57</v>
      </c>
      <c r="D87" s="32" t="s">
        <v>54</v>
      </c>
      <c r="E87" s="32" t="s">
        <v>35</v>
      </c>
      <c r="F87" s="33">
        <v>44639</v>
      </c>
      <c r="G87" s="36">
        <v>450</v>
      </c>
      <c r="H87" s="32" t="s">
        <v>23</v>
      </c>
      <c r="I87" s="32" t="s">
        <v>50</v>
      </c>
      <c r="J87" s="32">
        <v>3</v>
      </c>
      <c r="K87" s="34">
        <v>44639.909722222219</v>
      </c>
      <c r="L87" s="34">
        <v>44640</v>
      </c>
      <c r="M87" s="35">
        <v>-66.170415933000001</v>
      </c>
      <c r="N87" s="35">
        <v>0</v>
      </c>
      <c r="O87" s="35">
        <v>0</v>
      </c>
      <c r="P87" s="35">
        <v>12292.984912661001</v>
      </c>
      <c r="Q87" s="35">
        <v>-39.177707599999998</v>
      </c>
      <c r="R87" s="35">
        <v>0</v>
      </c>
      <c r="S87" s="35">
        <v>1645.662399694</v>
      </c>
      <c r="T87" s="35">
        <v>0</v>
      </c>
      <c r="U87" s="35">
        <v>0</v>
      </c>
      <c r="V87" s="35">
        <v>0</v>
      </c>
    </row>
    <row r="88" spans="1:22" x14ac:dyDescent="0.25">
      <c r="A88" s="31">
        <v>85</v>
      </c>
      <c r="B88" s="32" t="s">
        <v>18</v>
      </c>
      <c r="C88" s="32" t="s">
        <v>57</v>
      </c>
      <c r="D88" s="32" t="s">
        <v>54</v>
      </c>
      <c r="E88" s="32" t="s">
        <v>35</v>
      </c>
      <c r="F88" s="33">
        <v>44639</v>
      </c>
      <c r="G88" s="36" t="s">
        <v>86</v>
      </c>
      <c r="H88" s="32" t="s">
        <v>23</v>
      </c>
      <c r="I88" s="32" t="s">
        <v>22</v>
      </c>
      <c r="J88" s="32">
        <v>15</v>
      </c>
      <c r="K88" s="34">
        <v>44639.357638888891</v>
      </c>
      <c r="L88" s="34">
        <v>44639.979166666664</v>
      </c>
      <c r="M88" s="35">
        <v>108.89071738</v>
      </c>
      <c r="N88" s="35">
        <v>181047.78000006001</v>
      </c>
      <c r="O88" s="35">
        <v>1342.1317307249999</v>
      </c>
      <c r="P88" s="35">
        <v>-53745.864244627999</v>
      </c>
      <c r="Q88" s="35">
        <v>-59.653956899999997</v>
      </c>
      <c r="R88" s="35">
        <v>-250.148823327</v>
      </c>
      <c r="S88" s="35">
        <v>3567.1146801519999</v>
      </c>
      <c r="T88" s="35">
        <v>0</v>
      </c>
      <c r="U88" s="35">
        <v>0</v>
      </c>
      <c r="V88" s="35">
        <v>0</v>
      </c>
    </row>
    <row r="89" spans="1:22" x14ac:dyDescent="0.25">
      <c r="A89" s="31">
        <v>86</v>
      </c>
      <c r="B89" s="32" t="s">
        <v>18</v>
      </c>
      <c r="C89" s="32" t="s">
        <v>57</v>
      </c>
      <c r="D89" s="32" t="s">
        <v>54</v>
      </c>
      <c r="E89" s="32" t="s">
        <v>35</v>
      </c>
      <c r="F89" s="33">
        <v>44640</v>
      </c>
      <c r="G89" s="36">
        <v>450</v>
      </c>
      <c r="H89" s="32" t="s">
        <v>23</v>
      </c>
      <c r="I89" s="32" t="s">
        <v>50</v>
      </c>
      <c r="J89" s="32">
        <v>2</v>
      </c>
      <c r="K89" s="34">
        <v>44640</v>
      </c>
      <c r="L89" s="34">
        <v>44640.0625</v>
      </c>
      <c r="M89" s="35">
        <v>-4.1666666999999998E-2</v>
      </c>
      <c r="N89" s="35">
        <v>0</v>
      </c>
      <c r="O89" s="35">
        <v>0</v>
      </c>
      <c r="P89" s="35">
        <v>2.7497062730000001</v>
      </c>
      <c r="Q89" s="35">
        <v>0</v>
      </c>
      <c r="R89" s="35">
        <v>0</v>
      </c>
      <c r="S89" s="35">
        <v>0</v>
      </c>
      <c r="T89" s="35">
        <v>0</v>
      </c>
      <c r="U89" s="35">
        <v>0</v>
      </c>
      <c r="V89" s="35">
        <v>0</v>
      </c>
    </row>
    <row r="90" spans="1:22" x14ac:dyDescent="0.25">
      <c r="A90" s="31">
        <v>87</v>
      </c>
      <c r="B90" s="32" t="s">
        <v>18</v>
      </c>
      <c r="C90" s="32" t="s">
        <v>26</v>
      </c>
      <c r="D90" s="32" t="s">
        <v>53</v>
      </c>
      <c r="E90" s="32" t="s">
        <v>65</v>
      </c>
      <c r="F90" s="33">
        <v>44648</v>
      </c>
      <c r="G90" s="36">
        <v>0</v>
      </c>
      <c r="H90" s="32" t="s">
        <v>23</v>
      </c>
      <c r="I90" s="32" t="s">
        <v>22</v>
      </c>
      <c r="J90" s="32">
        <v>2</v>
      </c>
      <c r="K90" s="34">
        <v>44648.125</v>
      </c>
      <c r="L90" s="34">
        <v>44648.190972222219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35">
        <v>0</v>
      </c>
    </row>
    <row r="91" spans="1:22" x14ac:dyDescent="0.25">
      <c r="A91" s="31">
        <v>88</v>
      </c>
      <c r="B91" s="32" t="s">
        <v>18</v>
      </c>
      <c r="C91" s="32" t="s">
        <v>26</v>
      </c>
      <c r="D91" s="32" t="s">
        <v>53</v>
      </c>
      <c r="E91" s="32" t="s">
        <v>25</v>
      </c>
      <c r="F91" s="33">
        <v>44649</v>
      </c>
      <c r="G91" s="36">
        <v>0</v>
      </c>
      <c r="H91" s="32" t="s">
        <v>23</v>
      </c>
      <c r="I91" s="32" t="s">
        <v>50</v>
      </c>
      <c r="J91" s="32">
        <v>1</v>
      </c>
      <c r="K91" s="34">
        <v>44649.875</v>
      </c>
      <c r="L91" s="34">
        <v>44649.916666666664</v>
      </c>
      <c r="M91" s="35">
        <v>-48.602582329000001</v>
      </c>
      <c r="N91" s="35">
        <v>0</v>
      </c>
      <c r="O91" s="35">
        <v>0</v>
      </c>
      <c r="P91" s="35">
        <v>1323.500381821</v>
      </c>
      <c r="Q91" s="35">
        <v>-48.8125</v>
      </c>
      <c r="R91" s="35">
        <v>0</v>
      </c>
      <c r="S91" s="35">
        <v>1331.605</v>
      </c>
      <c r="T91" s="35">
        <v>0</v>
      </c>
      <c r="U91" s="35">
        <v>0</v>
      </c>
      <c r="V91" s="35">
        <v>0</v>
      </c>
    </row>
    <row r="92" spans="1:22" x14ac:dyDescent="0.25">
      <c r="A92" s="31">
        <v>89</v>
      </c>
      <c r="B92" s="32" t="s">
        <v>18</v>
      </c>
      <c r="C92" s="32" t="s">
        <v>26</v>
      </c>
      <c r="D92" s="32" t="s">
        <v>53</v>
      </c>
      <c r="E92" s="32" t="s">
        <v>55</v>
      </c>
      <c r="F92" s="33">
        <v>44648</v>
      </c>
      <c r="G92" s="36">
        <v>0</v>
      </c>
      <c r="H92" s="32" t="s">
        <v>23</v>
      </c>
      <c r="I92" s="32" t="s">
        <v>22</v>
      </c>
      <c r="J92" s="32">
        <v>2</v>
      </c>
      <c r="K92" s="34">
        <v>44648.090277777781</v>
      </c>
      <c r="L92" s="34">
        <v>44648.15625</v>
      </c>
      <c r="M92" s="35">
        <v>-34.874999000000003</v>
      </c>
      <c r="N92" s="35">
        <v>2279.7666666680002</v>
      </c>
      <c r="O92" s="35">
        <v>0</v>
      </c>
      <c r="P92" s="35">
        <v>0</v>
      </c>
      <c r="Q92" s="35">
        <v>-34.874999000000003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</row>
    <row r="93" spans="1:22" x14ac:dyDescent="0.25">
      <c r="A93" s="31">
        <v>90</v>
      </c>
      <c r="B93" s="32" t="s">
        <v>18</v>
      </c>
      <c r="C93" s="32" t="s">
        <v>26</v>
      </c>
      <c r="D93" s="32" t="s">
        <v>19</v>
      </c>
      <c r="E93" s="32" t="s">
        <v>20</v>
      </c>
      <c r="F93" s="33">
        <v>44647</v>
      </c>
      <c r="G93" s="36">
        <v>38.85</v>
      </c>
      <c r="H93" s="32" t="s">
        <v>23</v>
      </c>
      <c r="I93" s="32" t="s">
        <v>50</v>
      </c>
      <c r="J93" s="32">
        <v>1</v>
      </c>
      <c r="K93" s="34">
        <v>44647.791666666664</v>
      </c>
      <c r="L93" s="34">
        <v>44647.809027777781</v>
      </c>
      <c r="M93" s="35">
        <v>1.9166666670000001</v>
      </c>
      <c r="N93" s="35">
        <v>1189.8218750000001</v>
      </c>
      <c r="O93" s="35">
        <v>0</v>
      </c>
      <c r="P93" s="35">
        <v>-119.43344168599999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</row>
    <row r="94" spans="1:22" x14ac:dyDescent="0.25">
      <c r="A94" s="31">
        <v>91</v>
      </c>
      <c r="B94" s="32" t="s">
        <v>18</v>
      </c>
      <c r="C94" s="32" t="s">
        <v>26</v>
      </c>
      <c r="D94" s="32" t="s">
        <v>19</v>
      </c>
      <c r="E94" s="32" t="s">
        <v>20</v>
      </c>
      <c r="F94" s="33">
        <v>44647</v>
      </c>
      <c r="G94" s="36" t="s">
        <v>87</v>
      </c>
      <c r="H94" s="32" t="s">
        <v>23</v>
      </c>
      <c r="I94" s="32" t="s">
        <v>22</v>
      </c>
      <c r="J94" s="32">
        <v>1</v>
      </c>
      <c r="K94" s="34">
        <v>44647.774305555555</v>
      </c>
      <c r="L94" s="34">
        <v>44647.809027777781</v>
      </c>
      <c r="M94" s="35">
        <v>56.898097141999997</v>
      </c>
      <c r="N94" s="35">
        <v>7847.0348063049996</v>
      </c>
      <c r="O94" s="35">
        <v>0</v>
      </c>
      <c r="P94" s="35">
        <v>-11233.375202468</v>
      </c>
      <c r="Q94" s="35">
        <v>3.750349709</v>
      </c>
      <c r="R94" s="35">
        <v>-296.97596490699999</v>
      </c>
      <c r="S94" s="35">
        <v>0</v>
      </c>
      <c r="T94" s="35">
        <v>0</v>
      </c>
      <c r="U94" s="35">
        <v>0</v>
      </c>
      <c r="V94" s="35">
        <v>0</v>
      </c>
    </row>
    <row r="95" spans="1:22" x14ac:dyDescent="0.25">
      <c r="A95" s="31">
        <v>92</v>
      </c>
      <c r="B95" s="32" t="s">
        <v>18</v>
      </c>
      <c r="C95" s="32" t="s">
        <v>26</v>
      </c>
      <c r="D95" s="32" t="s">
        <v>54</v>
      </c>
      <c r="E95" s="32" t="s">
        <v>35</v>
      </c>
      <c r="F95" s="33">
        <v>44647</v>
      </c>
      <c r="G95" s="36" t="s">
        <v>88</v>
      </c>
      <c r="H95" s="32" t="s">
        <v>23</v>
      </c>
      <c r="I95" s="32" t="s">
        <v>22</v>
      </c>
      <c r="J95" s="32">
        <v>1</v>
      </c>
      <c r="K95" s="34">
        <v>44647.774305555555</v>
      </c>
      <c r="L95" s="34">
        <v>44647.809027777781</v>
      </c>
      <c r="M95" s="35">
        <v>36.140693915</v>
      </c>
      <c r="N95" s="35">
        <v>4693.77507143</v>
      </c>
      <c r="O95" s="35">
        <v>0</v>
      </c>
      <c r="P95" s="35">
        <v>-6667.5249415349999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</row>
    <row r="96" spans="1:22" x14ac:dyDescent="0.25">
      <c r="A96" s="31">
        <v>93</v>
      </c>
      <c r="B96" s="32" t="s">
        <v>18</v>
      </c>
      <c r="C96" s="32" t="s">
        <v>48</v>
      </c>
      <c r="D96" s="32" t="s">
        <v>53</v>
      </c>
      <c r="E96" s="32" t="s">
        <v>25</v>
      </c>
      <c r="F96" s="33">
        <v>44649</v>
      </c>
      <c r="G96" s="36">
        <v>66</v>
      </c>
      <c r="H96" s="32" t="s">
        <v>23</v>
      </c>
      <c r="I96" s="32" t="s">
        <v>22</v>
      </c>
      <c r="J96" s="32">
        <v>1</v>
      </c>
      <c r="K96" s="34">
        <v>44649.8125</v>
      </c>
      <c r="L96" s="34">
        <v>44649.833333333336</v>
      </c>
      <c r="M96" s="35">
        <v>24.750000006</v>
      </c>
      <c r="N96" s="35">
        <v>0</v>
      </c>
      <c r="O96" s="35">
        <v>0</v>
      </c>
      <c r="P96" s="35">
        <v>-1118.494795266</v>
      </c>
      <c r="Q96" s="35">
        <v>27.5</v>
      </c>
      <c r="R96" s="35">
        <v>-1240.7437212499999</v>
      </c>
      <c r="S96" s="35">
        <v>0</v>
      </c>
      <c r="T96" s="35">
        <v>0</v>
      </c>
      <c r="U96" s="35">
        <v>0</v>
      </c>
      <c r="V96" s="35">
        <v>0</v>
      </c>
    </row>
    <row r="97" spans="1:22" x14ac:dyDescent="0.25">
      <c r="A97" s="31">
        <v>94</v>
      </c>
      <c r="B97" s="32" t="s">
        <v>18</v>
      </c>
      <c r="C97" s="32" t="s">
        <v>48</v>
      </c>
      <c r="D97" s="32" t="s">
        <v>53</v>
      </c>
      <c r="E97" s="32" t="s">
        <v>58</v>
      </c>
      <c r="F97" s="33">
        <v>44636</v>
      </c>
      <c r="G97" s="36">
        <v>16</v>
      </c>
      <c r="H97" s="32" t="s">
        <v>23</v>
      </c>
      <c r="I97" s="32" t="s">
        <v>22</v>
      </c>
      <c r="J97" s="32">
        <v>1</v>
      </c>
      <c r="K97" s="34">
        <v>44636.145833333336</v>
      </c>
      <c r="L97" s="34">
        <v>44636.177083333336</v>
      </c>
      <c r="M97" s="35">
        <v>7.3333336789999999</v>
      </c>
      <c r="N97" s="35">
        <v>0</v>
      </c>
      <c r="O97" s="35">
        <v>0</v>
      </c>
      <c r="P97" s="35">
        <v>-458.35892114400002</v>
      </c>
      <c r="Q97" s="35">
        <v>7.4764521999999998</v>
      </c>
      <c r="R97" s="35">
        <v>-462.04950252999998</v>
      </c>
      <c r="S97" s="35">
        <v>0</v>
      </c>
      <c r="T97" s="35">
        <v>0</v>
      </c>
      <c r="U97" s="35">
        <v>0</v>
      </c>
      <c r="V97" s="35">
        <v>0</v>
      </c>
    </row>
    <row r="98" spans="1:22" x14ac:dyDescent="0.25">
      <c r="A98" s="31">
        <v>95</v>
      </c>
      <c r="B98" s="32" t="s">
        <v>18</v>
      </c>
      <c r="C98" s="32" t="s">
        <v>48</v>
      </c>
      <c r="D98" s="32" t="s">
        <v>53</v>
      </c>
      <c r="E98" s="32" t="s">
        <v>58</v>
      </c>
      <c r="F98" s="33">
        <v>44642</v>
      </c>
      <c r="G98" s="36">
        <v>46</v>
      </c>
      <c r="H98" s="32" t="s">
        <v>23</v>
      </c>
      <c r="I98" s="32" t="s">
        <v>22</v>
      </c>
      <c r="J98" s="32">
        <v>1</v>
      </c>
      <c r="K98" s="34">
        <v>44642.8125</v>
      </c>
      <c r="L98" s="34">
        <v>44642.833333333336</v>
      </c>
      <c r="M98" s="35">
        <v>10.181250362</v>
      </c>
      <c r="N98" s="35">
        <v>0</v>
      </c>
      <c r="O98" s="35">
        <v>0</v>
      </c>
      <c r="P98" s="35">
        <v>-785.32266067700004</v>
      </c>
      <c r="Q98" s="35">
        <v>11.2790956</v>
      </c>
      <c r="R98" s="35">
        <v>-840.40541315600001</v>
      </c>
      <c r="S98" s="35">
        <v>0</v>
      </c>
      <c r="T98" s="35">
        <v>0</v>
      </c>
      <c r="U98" s="35">
        <v>0</v>
      </c>
      <c r="V98" s="35">
        <v>0</v>
      </c>
    </row>
    <row r="99" spans="1:22" x14ac:dyDescent="0.25">
      <c r="A99" s="31">
        <v>96</v>
      </c>
      <c r="B99" s="32" t="s">
        <v>18</v>
      </c>
      <c r="C99" s="32" t="s">
        <v>48</v>
      </c>
      <c r="D99" s="32" t="s">
        <v>53</v>
      </c>
      <c r="E99" s="32" t="s">
        <v>55</v>
      </c>
      <c r="F99" s="33">
        <v>44635</v>
      </c>
      <c r="G99" s="36" t="s">
        <v>89</v>
      </c>
      <c r="H99" s="32" t="s">
        <v>23</v>
      </c>
      <c r="I99" s="32" t="s">
        <v>22</v>
      </c>
      <c r="J99" s="32">
        <v>2</v>
      </c>
      <c r="K99" s="34">
        <v>44635.583333333336</v>
      </c>
      <c r="L99" s="34">
        <v>44635.635416666664</v>
      </c>
      <c r="M99" s="35">
        <v>91.019997230000001</v>
      </c>
      <c r="N99" s="35">
        <v>0</v>
      </c>
      <c r="O99" s="35">
        <v>0</v>
      </c>
      <c r="P99" s="35">
        <v>-6577.2295425089997</v>
      </c>
      <c r="Q99" s="35">
        <v>86.324622700000006</v>
      </c>
      <c r="R99" s="35">
        <v>-6571.8935261509996</v>
      </c>
      <c r="S99" s="35">
        <v>0</v>
      </c>
      <c r="T99" s="35">
        <v>0</v>
      </c>
      <c r="U99" s="35">
        <v>0</v>
      </c>
      <c r="V99" s="35">
        <v>0</v>
      </c>
    </row>
    <row r="100" spans="1:22" x14ac:dyDescent="0.25">
      <c r="A100" s="31">
        <v>97</v>
      </c>
      <c r="B100" s="32" t="s">
        <v>18</v>
      </c>
      <c r="C100" s="32" t="s">
        <v>48</v>
      </c>
      <c r="D100" s="32" t="s">
        <v>53</v>
      </c>
      <c r="E100" s="32" t="s">
        <v>55</v>
      </c>
      <c r="F100" s="33">
        <v>44642</v>
      </c>
      <c r="G100" s="36">
        <v>490</v>
      </c>
      <c r="H100" s="32" t="s">
        <v>23</v>
      </c>
      <c r="I100" s="32" t="s">
        <v>50</v>
      </c>
      <c r="J100" s="32">
        <v>1</v>
      </c>
      <c r="K100" s="34">
        <v>44642.805555555555</v>
      </c>
      <c r="L100" s="34">
        <v>44642.833333333336</v>
      </c>
      <c r="M100" s="35">
        <v>-26.048216949</v>
      </c>
      <c r="N100" s="35">
        <v>0</v>
      </c>
      <c r="O100" s="35">
        <v>0</v>
      </c>
      <c r="P100" s="35">
        <v>1334.128548511</v>
      </c>
      <c r="Q100" s="35">
        <v>0</v>
      </c>
      <c r="R100" s="35">
        <v>0</v>
      </c>
      <c r="S100" s="35">
        <v>0</v>
      </c>
      <c r="T100" s="35">
        <v>0</v>
      </c>
      <c r="U100" s="35">
        <v>0</v>
      </c>
      <c r="V100" s="35">
        <v>0</v>
      </c>
    </row>
    <row r="101" spans="1:22" x14ac:dyDescent="0.25">
      <c r="A101" s="31">
        <v>98</v>
      </c>
      <c r="B101" s="32" t="s">
        <v>18</v>
      </c>
      <c r="C101" s="32" t="s">
        <v>48</v>
      </c>
      <c r="D101" s="32" t="s">
        <v>53</v>
      </c>
      <c r="E101" s="32" t="s">
        <v>55</v>
      </c>
      <c r="F101" s="33">
        <v>44643</v>
      </c>
      <c r="G101" s="36">
        <v>5</v>
      </c>
      <c r="H101" s="32" t="s">
        <v>23</v>
      </c>
      <c r="I101" s="32" t="s">
        <v>22</v>
      </c>
      <c r="J101" s="32">
        <v>2</v>
      </c>
      <c r="K101" s="34">
        <v>44643.746527777781</v>
      </c>
      <c r="L101" s="34">
        <v>44643.791666666664</v>
      </c>
      <c r="M101" s="35">
        <v>5.4583331919999996</v>
      </c>
      <c r="N101" s="35">
        <v>0</v>
      </c>
      <c r="O101" s="35">
        <v>0</v>
      </c>
      <c r="P101" s="35">
        <v>933.64015269699996</v>
      </c>
      <c r="Q101" s="35">
        <v>-4.9333333100000001</v>
      </c>
      <c r="R101" s="35">
        <v>-4.7657109049999997</v>
      </c>
      <c r="S101" s="35">
        <v>0</v>
      </c>
      <c r="T101" s="35">
        <v>0</v>
      </c>
      <c r="U101" s="35">
        <v>0</v>
      </c>
      <c r="V101" s="35">
        <v>0</v>
      </c>
    </row>
    <row r="102" spans="1:22" x14ac:dyDescent="0.25">
      <c r="A102" s="31">
        <v>99</v>
      </c>
      <c r="B102" s="32" t="s">
        <v>18</v>
      </c>
      <c r="C102" s="32" t="s">
        <v>48</v>
      </c>
      <c r="D102" s="32" t="s">
        <v>19</v>
      </c>
      <c r="E102" s="32" t="s">
        <v>65</v>
      </c>
      <c r="F102" s="33">
        <v>44635</v>
      </c>
      <c r="G102" s="36">
        <v>11</v>
      </c>
      <c r="H102" s="32" t="s">
        <v>23</v>
      </c>
      <c r="I102" s="32" t="s">
        <v>22</v>
      </c>
      <c r="J102" s="32">
        <v>1</v>
      </c>
      <c r="K102" s="34">
        <v>44635.763888888891</v>
      </c>
      <c r="L102" s="34">
        <v>44635.791666666664</v>
      </c>
      <c r="M102" s="35">
        <v>6.9791668019999999</v>
      </c>
      <c r="N102" s="35">
        <v>0</v>
      </c>
      <c r="O102" s="35">
        <v>0</v>
      </c>
      <c r="P102" s="35">
        <v>-285.37957457900001</v>
      </c>
      <c r="Q102" s="35">
        <v>7.1041667999999998</v>
      </c>
      <c r="R102" s="35">
        <v>-290.870196991</v>
      </c>
      <c r="S102" s="35">
        <v>0</v>
      </c>
      <c r="T102" s="35">
        <v>0</v>
      </c>
      <c r="U102" s="35">
        <v>0</v>
      </c>
      <c r="V102" s="35">
        <v>0</v>
      </c>
    </row>
    <row r="103" spans="1:22" x14ac:dyDescent="0.25">
      <c r="A103" s="31">
        <v>100</v>
      </c>
      <c r="B103" s="32" t="s">
        <v>18</v>
      </c>
      <c r="C103" s="32" t="s">
        <v>48</v>
      </c>
      <c r="D103" s="32" t="s">
        <v>19</v>
      </c>
      <c r="E103" s="32" t="s">
        <v>20</v>
      </c>
      <c r="F103" s="33">
        <v>44622</v>
      </c>
      <c r="G103" s="36">
        <v>29.57</v>
      </c>
      <c r="H103" s="32" t="s">
        <v>23</v>
      </c>
      <c r="I103" s="32" t="s">
        <v>22</v>
      </c>
      <c r="J103" s="32">
        <v>1</v>
      </c>
      <c r="K103" s="34">
        <v>44622.78125</v>
      </c>
      <c r="L103" s="34">
        <v>44622.809027777781</v>
      </c>
      <c r="M103" s="35">
        <v>14.340624936999999</v>
      </c>
      <c r="N103" s="35">
        <v>7213.86</v>
      </c>
      <c r="O103" s="35">
        <v>0</v>
      </c>
      <c r="P103" s="35">
        <v>-749.95269027200004</v>
      </c>
      <c r="Q103" s="35">
        <v>6.8137499300000002</v>
      </c>
      <c r="R103" s="35">
        <v>-419.01251626300001</v>
      </c>
      <c r="S103" s="35">
        <v>0</v>
      </c>
      <c r="T103" s="35">
        <v>0</v>
      </c>
      <c r="U103" s="35">
        <v>0</v>
      </c>
      <c r="V103" s="35">
        <v>0</v>
      </c>
    </row>
    <row r="104" spans="1:22" x14ac:dyDescent="0.25">
      <c r="A104" s="31">
        <v>101</v>
      </c>
      <c r="B104" s="32" t="s">
        <v>18</v>
      </c>
      <c r="C104" s="32" t="s">
        <v>48</v>
      </c>
      <c r="D104" s="32" t="s">
        <v>19</v>
      </c>
      <c r="E104" s="32" t="s">
        <v>20</v>
      </c>
      <c r="F104" s="33">
        <v>44631</v>
      </c>
      <c r="G104" s="36">
        <v>47</v>
      </c>
      <c r="H104" s="32" t="s">
        <v>23</v>
      </c>
      <c r="I104" s="32" t="s">
        <v>22</v>
      </c>
      <c r="J104" s="32">
        <v>1</v>
      </c>
      <c r="K104" s="34">
        <v>44631.774305555555</v>
      </c>
      <c r="L104" s="34">
        <v>44631.802083333336</v>
      </c>
      <c r="M104" s="35">
        <v>30.481250425999999</v>
      </c>
      <c r="N104" s="35">
        <v>5177.4999969680002</v>
      </c>
      <c r="O104" s="35">
        <v>0</v>
      </c>
      <c r="P104" s="35">
        <v>-2202.0119568280002</v>
      </c>
      <c r="Q104" s="35">
        <v>17.14791709</v>
      </c>
      <c r="R104" s="35">
        <v>-1246.2328066370001</v>
      </c>
      <c r="S104" s="35">
        <v>0</v>
      </c>
      <c r="T104" s="35">
        <v>0</v>
      </c>
      <c r="U104" s="35">
        <v>0</v>
      </c>
      <c r="V104" s="35">
        <v>0</v>
      </c>
    </row>
    <row r="105" spans="1:22" x14ac:dyDescent="0.25">
      <c r="A105" s="31">
        <v>102</v>
      </c>
      <c r="B105" s="32" t="s">
        <v>18</v>
      </c>
      <c r="C105" s="32" t="s">
        <v>48</v>
      </c>
      <c r="D105" s="32" t="s">
        <v>19</v>
      </c>
      <c r="E105" s="32" t="s">
        <v>20</v>
      </c>
      <c r="F105" s="33">
        <v>44642</v>
      </c>
      <c r="G105" s="36">
        <v>49</v>
      </c>
      <c r="H105" s="32" t="s">
        <v>23</v>
      </c>
      <c r="I105" s="32" t="s">
        <v>22</v>
      </c>
      <c r="J105" s="32">
        <v>1</v>
      </c>
      <c r="K105" s="34">
        <v>44642.854166666664</v>
      </c>
      <c r="L105" s="34">
        <v>44642.881944444445</v>
      </c>
      <c r="M105" s="35">
        <v>18.983333202000001</v>
      </c>
      <c r="N105" s="35">
        <v>6129</v>
      </c>
      <c r="O105" s="35">
        <v>0</v>
      </c>
      <c r="P105" s="35">
        <v>-1280.34112951</v>
      </c>
      <c r="Q105" s="35">
        <v>13.514583200000001</v>
      </c>
      <c r="R105" s="35">
        <v>-967.95994970599997</v>
      </c>
      <c r="S105" s="35">
        <v>0</v>
      </c>
      <c r="T105" s="35">
        <v>0</v>
      </c>
      <c r="U105" s="35">
        <v>0</v>
      </c>
      <c r="V105" s="35">
        <v>0</v>
      </c>
    </row>
    <row r="106" spans="1:22" x14ac:dyDescent="0.25">
      <c r="A106" s="31">
        <v>103</v>
      </c>
      <c r="B106" s="32" t="s">
        <v>18</v>
      </c>
      <c r="C106" s="32" t="s">
        <v>48</v>
      </c>
      <c r="D106" s="32" t="s">
        <v>54</v>
      </c>
      <c r="E106" s="32" t="s">
        <v>35</v>
      </c>
      <c r="F106" s="33">
        <v>44622</v>
      </c>
      <c r="G106" s="36">
        <v>41.5</v>
      </c>
      <c r="H106" s="32" t="s">
        <v>23</v>
      </c>
      <c r="I106" s="32" t="s">
        <v>22</v>
      </c>
      <c r="J106" s="32">
        <v>1</v>
      </c>
      <c r="K106" s="34">
        <v>44622.802083333336</v>
      </c>
      <c r="L106" s="34">
        <v>44622.833333333336</v>
      </c>
      <c r="M106" s="35">
        <v>-8.3014583329999994</v>
      </c>
      <c r="N106" s="35">
        <v>7549.4475000029997</v>
      </c>
      <c r="O106" s="35">
        <v>0</v>
      </c>
      <c r="P106" s="35">
        <v>357.57760060200002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35">
        <v>0</v>
      </c>
    </row>
    <row r="107" spans="1:22" x14ac:dyDescent="0.25">
      <c r="A107" s="31">
        <v>104</v>
      </c>
      <c r="B107" s="32" t="s">
        <v>18</v>
      </c>
      <c r="C107" s="32" t="s">
        <v>56</v>
      </c>
      <c r="D107" s="32" t="s">
        <v>53</v>
      </c>
      <c r="E107" s="32" t="s">
        <v>47</v>
      </c>
      <c r="F107" s="33">
        <v>44621</v>
      </c>
      <c r="G107" s="36" t="s">
        <v>78</v>
      </c>
      <c r="H107" s="32" t="s">
        <v>23</v>
      </c>
      <c r="I107" s="32" t="s">
        <v>22</v>
      </c>
      <c r="J107" s="32">
        <v>24</v>
      </c>
      <c r="K107" s="34">
        <v>44621</v>
      </c>
      <c r="L107" s="34">
        <v>44622</v>
      </c>
      <c r="M107" s="35">
        <v>1.8212500149999999</v>
      </c>
      <c r="N107" s="35">
        <v>39619.534999949901</v>
      </c>
      <c r="O107" s="35">
        <v>0</v>
      </c>
      <c r="P107" s="35">
        <v>-162.24786968199999</v>
      </c>
      <c r="Q107" s="35">
        <v>0</v>
      </c>
      <c r="R107" s="35">
        <v>0</v>
      </c>
      <c r="S107" s="35">
        <v>0</v>
      </c>
      <c r="T107" s="35">
        <v>0</v>
      </c>
      <c r="U107" s="35">
        <v>-12.883442592</v>
      </c>
      <c r="V107" s="35">
        <v>0</v>
      </c>
    </row>
    <row r="108" spans="1:22" x14ac:dyDescent="0.25">
      <c r="A108" s="31">
        <v>105</v>
      </c>
      <c r="B108" s="32" t="s">
        <v>18</v>
      </c>
      <c r="C108" s="32" t="s">
        <v>56</v>
      </c>
      <c r="D108" s="32" t="s">
        <v>53</v>
      </c>
      <c r="E108" s="32" t="s">
        <v>47</v>
      </c>
      <c r="F108" s="33">
        <v>44622</v>
      </c>
      <c r="G108" s="36" t="s">
        <v>78</v>
      </c>
      <c r="H108" s="32" t="s">
        <v>23</v>
      </c>
      <c r="I108" s="32" t="s">
        <v>22</v>
      </c>
      <c r="J108" s="32">
        <v>24</v>
      </c>
      <c r="K108" s="34">
        <v>44622</v>
      </c>
      <c r="L108" s="34">
        <v>44623</v>
      </c>
      <c r="M108" s="35">
        <v>-3.9385415680000002</v>
      </c>
      <c r="N108" s="35">
        <v>67586.399999999994</v>
      </c>
      <c r="O108" s="35">
        <v>0</v>
      </c>
      <c r="P108" s="35">
        <v>110.34636964000001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</row>
    <row r="109" spans="1:22" x14ac:dyDescent="0.25">
      <c r="A109" s="31">
        <v>106</v>
      </c>
      <c r="B109" s="32" t="s">
        <v>18</v>
      </c>
      <c r="C109" s="32" t="s">
        <v>56</v>
      </c>
      <c r="D109" s="32" t="s">
        <v>53</v>
      </c>
      <c r="E109" s="32" t="s">
        <v>47</v>
      </c>
      <c r="F109" s="33">
        <v>44623</v>
      </c>
      <c r="G109" s="36" t="s">
        <v>78</v>
      </c>
      <c r="H109" s="32" t="s">
        <v>23</v>
      </c>
      <c r="I109" s="32" t="s">
        <v>22</v>
      </c>
      <c r="J109" s="32">
        <v>24</v>
      </c>
      <c r="K109" s="34">
        <v>44623</v>
      </c>
      <c r="L109" s="34">
        <v>44624</v>
      </c>
      <c r="M109" s="35">
        <v>4.5399999580000001</v>
      </c>
      <c r="N109" s="35">
        <v>58871.662500000297</v>
      </c>
      <c r="O109" s="35">
        <v>0</v>
      </c>
      <c r="P109" s="35">
        <v>-196.487723501</v>
      </c>
      <c r="Q109" s="35">
        <v>0.1875</v>
      </c>
      <c r="R109" s="35">
        <v>-1.1294531249999999</v>
      </c>
      <c r="S109" s="35">
        <v>0</v>
      </c>
      <c r="T109" s="35">
        <v>0</v>
      </c>
      <c r="U109" s="35">
        <v>-2.1705468749999999</v>
      </c>
      <c r="V109" s="35">
        <v>0</v>
      </c>
    </row>
    <row r="110" spans="1:22" x14ac:dyDescent="0.25">
      <c r="A110" s="31">
        <v>107</v>
      </c>
      <c r="B110" s="32" t="s">
        <v>18</v>
      </c>
      <c r="C110" s="32" t="s">
        <v>56</v>
      </c>
      <c r="D110" s="32" t="s">
        <v>53</v>
      </c>
      <c r="E110" s="32" t="s">
        <v>47</v>
      </c>
      <c r="F110" s="33">
        <v>44624</v>
      </c>
      <c r="G110" s="36" t="s">
        <v>78</v>
      </c>
      <c r="H110" s="32" t="s">
        <v>23</v>
      </c>
      <c r="I110" s="32" t="s">
        <v>22</v>
      </c>
      <c r="J110" s="32">
        <v>24</v>
      </c>
      <c r="K110" s="34">
        <v>44624</v>
      </c>
      <c r="L110" s="34">
        <v>44625</v>
      </c>
      <c r="M110" s="35">
        <v>-2.5235415859999999</v>
      </c>
      <c r="N110" s="35">
        <v>59076.900000000198</v>
      </c>
      <c r="O110" s="35">
        <v>0</v>
      </c>
      <c r="P110" s="35">
        <v>-871.91363357900002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</row>
    <row r="111" spans="1:22" x14ac:dyDescent="0.25">
      <c r="A111" s="31">
        <v>108</v>
      </c>
      <c r="B111" s="32" t="s">
        <v>18</v>
      </c>
      <c r="C111" s="32" t="s">
        <v>56</v>
      </c>
      <c r="D111" s="32" t="s">
        <v>53</v>
      </c>
      <c r="E111" s="32" t="s">
        <v>47</v>
      </c>
      <c r="F111" s="33">
        <v>44625</v>
      </c>
      <c r="G111" s="36">
        <v>30</v>
      </c>
      <c r="H111" s="32" t="s">
        <v>23</v>
      </c>
      <c r="I111" s="32" t="s">
        <v>22</v>
      </c>
      <c r="J111" s="32">
        <v>8</v>
      </c>
      <c r="K111" s="34">
        <v>44625</v>
      </c>
      <c r="L111" s="34">
        <v>44625.322916666664</v>
      </c>
      <c r="M111" s="35">
        <v>0.25458332299999997</v>
      </c>
      <c r="N111" s="35">
        <v>7649.0175000000199</v>
      </c>
      <c r="O111" s="35">
        <v>0</v>
      </c>
      <c r="P111" s="35">
        <v>-27.847564480999999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0</v>
      </c>
    </row>
    <row r="112" spans="1:22" x14ac:dyDescent="0.25">
      <c r="A112" s="31">
        <v>109</v>
      </c>
      <c r="B112" s="32" t="s">
        <v>18</v>
      </c>
      <c r="C112" s="32" t="s">
        <v>56</v>
      </c>
      <c r="D112" s="32" t="s">
        <v>53</v>
      </c>
      <c r="E112" s="32" t="s">
        <v>47</v>
      </c>
      <c r="F112" s="33">
        <v>44628</v>
      </c>
      <c r="G112" s="36" t="s">
        <v>63</v>
      </c>
      <c r="H112" s="32" t="s">
        <v>23</v>
      </c>
      <c r="I112" s="32" t="s">
        <v>22</v>
      </c>
      <c r="J112" s="32">
        <v>4</v>
      </c>
      <c r="K112" s="34">
        <v>44628.854166666664</v>
      </c>
      <c r="L112" s="34">
        <v>44629</v>
      </c>
      <c r="M112" s="35">
        <v>9.0077083289999997</v>
      </c>
      <c r="N112" s="35">
        <v>5916.0599999999904</v>
      </c>
      <c r="O112" s="35">
        <v>0</v>
      </c>
      <c r="P112" s="35">
        <v>-511.08263733000001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</row>
    <row r="113" spans="1:22" x14ac:dyDescent="0.25">
      <c r="A113" s="31">
        <v>110</v>
      </c>
      <c r="B113" s="32" t="s">
        <v>18</v>
      </c>
      <c r="C113" s="32" t="s">
        <v>56</v>
      </c>
      <c r="D113" s="32" t="s">
        <v>53</v>
      </c>
      <c r="E113" s="32" t="s">
        <v>47</v>
      </c>
      <c r="F113" s="33">
        <v>44629</v>
      </c>
      <c r="G113" s="36" t="s">
        <v>78</v>
      </c>
      <c r="H113" s="32" t="s">
        <v>23</v>
      </c>
      <c r="I113" s="32" t="s">
        <v>22</v>
      </c>
      <c r="J113" s="32">
        <v>21</v>
      </c>
      <c r="K113" s="34">
        <v>44629</v>
      </c>
      <c r="L113" s="34">
        <v>44629.875</v>
      </c>
      <c r="M113" s="35">
        <v>-17.849582856000001</v>
      </c>
      <c r="N113" s="35">
        <v>37014.090000018099</v>
      </c>
      <c r="O113" s="35">
        <v>0</v>
      </c>
      <c r="P113" s="35">
        <v>429.65542662399997</v>
      </c>
      <c r="Q113" s="35">
        <v>0</v>
      </c>
      <c r="R113" s="35">
        <v>0</v>
      </c>
      <c r="S113" s="35">
        <v>0</v>
      </c>
      <c r="T113" s="35">
        <v>0</v>
      </c>
      <c r="U113" s="35">
        <v>-77.392558054999995</v>
      </c>
      <c r="V113" s="35">
        <v>0</v>
      </c>
    </row>
    <row r="114" spans="1:22" x14ac:dyDescent="0.25">
      <c r="A114" s="31">
        <v>111</v>
      </c>
      <c r="B114" s="32" t="s">
        <v>18</v>
      </c>
      <c r="C114" s="32" t="s">
        <v>56</v>
      </c>
      <c r="D114" s="32" t="s">
        <v>53</v>
      </c>
      <c r="E114" s="32" t="s">
        <v>47</v>
      </c>
      <c r="F114" s="33">
        <v>44631</v>
      </c>
      <c r="G114" s="36">
        <v>15</v>
      </c>
      <c r="H114" s="32" t="s">
        <v>23</v>
      </c>
      <c r="I114" s="32" t="s">
        <v>22</v>
      </c>
      <c r="J114" s="32">
        <v>2</v>
      </c>
      <c r="K114" s="34">
        <v>44631.920138888891</v>
      </c>
      <c r="L114" s="34">
        <v>44632</v>
      </c>
      <c r="M114" s="35">
        <v>-4.1333332340000002</v>
      </c>
      <c r="N114" s="35">
        <v>2399.8133333310002</v>
      </c>
      <c r="O114" s="35">
        <v>0</v>
      </c>
      <c r="P114" s="35">
        <v>260.18794318900001</v>
      </c>
      <c r="Q114" s="35">
        <v>0</v>
      </c>
      <c r="R114" s="35">
        <v>0</v>
      </c>
      <c r="S114" s="35">
        <v>0</v>
      </c>
      <c r="T114" s="35">
        <v>0</v>
      </c>
      <c r="U114" s="35">
        <v>0</v>
      </c>
      <c r="V114" s="35">
        <v>0</v>
      </c>
    </row>
    <row r="115" spans="1:22" x14ac:dyDescent="0.25">
      <c r="A115" s="31">
        <v>112</v>
      </c>
      <c r="B115" s="32" t="s">
        <v>18</v>
      </c>
      <c r="C115" s="32" t="s">
        <v>56</v>
      </c>
      <c r="D115" s="32" t="s">
        <v>53</v>
      </c>
      <c r="E115" s="32" t="s">
        <v>47</v>
      </c>
      <c r="F115" s="33">
        <v>44632</v>
      </c>
      <c r="G115" s="36">
        <v>15</v>
      </c>
      <c r="H115" s="32" t="s">
        <v>23</v>
      </c>
      <c r="I115" s="32" t="s">
        <v>50</v>
      </c>
      <c r="J115" s="32">
        <v>19</v>
      </c>
      <c r="K115" s="34">
        <v>44632</v>
      </c>
      <c r="L115" s="34">
        <v>44632.784722222219</v>
      </c>
      <c r="M115" s="35">
        <v>3.8522916309999999</v>
      </c>
      <c r="N115" s="35">
        <v>776.23333333000005</v>
      </c>
      <c r="O115" s="35">
        <v>0</v>
      </c>
      <c r="P115" s="35">
        <v>-255.32144586800001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</row>
    <row r="116" spans="1:22" x14ac:dyDescent="0.25">
      <c r="A116" s="31">
        <v>113</v>
      </c>
      <c r="B116" s="32" t="s">
        <v>18</v>
      </c>
      <c r="C116" s="32" t="s">
        <v>56</v>
      </c>
      <c r="D116" s="32" t="s">
        <v>53</v>
      </c>
      <c r="E116" s="32" t="s">
        <v>47</v>
      </c>
      <c r="F116" s="33">
        <v>44632</v>
      </c>
      <c r="G116" s="36" t="s">
        <v>59</v>
      </c>
      <c r="H116" s="32" t="s">
        <v>23</v>
      </c>
      <c r="I116" s="32" t="s">
        <v>22</v>
      </c>
      <c r="J116" s="32">
        <v>13</v>
      </c>
      <c r="K116" s="34">
        <v>44632.458333333336</v>
      </c>
      <c r="L116" s="34">
        <v>44633</v>
      </c>
      <c r="M116" s="35">
        <v>-1.7620834750000001</v>
      </c>
      <c r="N116" s="35">
        <v>6675.606666662</v>
      </c>
      <c r="O116" s="35">
        <v>0</v>
      </c>
      <c r="P116" s="35">
        <v>-27.881380907</v>
      </c>
      <c r="Q116" s="35">
        <v>0</v>
      </c>
      <c r="R116" s="35">
        <v>0</v>
      </c>
      <c r="S116" s="35">
        <v>0</v>
      </c>
      <c r="T116" s="35">
        <v>0</v>
      </c>
      <c r="U116" s="35">
        <v>-6.3609388549999997</v>
      </c>
      <c r="V116" s="35">
        <v>0</v>
      </c>
    </row>
    <row r="117" spans="1:22" x14ac:dyDescent="0.25">
      <c r="A117" s="31">
        <v>114</v>
      </c>
      <c r="B117" s="32" t="s">
        <v>18</v>
      </c>
      <c r="C117" s="32" t="s">
        <v>56</v>
      </c>
      <c r="D117" s="32" t="s">
        <v>53</v>
      </c>
      <c r="E117" s="32" t="s">
        <v>47</v>
      </c>
      <c r="F117" s="33">
        <v>44633</v>
      </c>
      <c r="G117" s="36">
        <v>30</v>
      </c>
      <c r="H117" s="32" t="s">
        <v>23</v>
      </c>
      <c r="I117" s="32" t="s">
        <v>22</v>
      </c>
      <c r="J117" s="32">
        <v>23</v>
      </c>
      <c r="K117" s="34">
        <v>44633</v>
      </c>
      <c r="L117" s="34">
        <v>44634</v>
      </c>
      <c r="M117" s="35">
        <v>-1.672916708</v>
      </c>
      <c r="N117" s="35">
        <v>21424.039999955901</v>
      </c>
      <c r="O117" s="35">
        <v>0</v>
      </c>
      <c r="P117" s="35">
        <v>-36.822392704999999</v>
      </c>
      <c r="Q117" s="35">
        <v>0</v>
      </c>
      <c r="R117" s="35">
        <v>0</v>
      </c>
      <c r="S117" s="35">
        <v>0</v>
      </c>
      <c r="T117" s="35">
        <v>0</v>
      </c>
      <c r="U117" s="35">
        <v>-399.61016236500001</v>
      </c>
      <c r="V117" s="35">
        <v>0</v>
      </c>
    </row>
    <row r="118" spans="1:22" x14ac:dyDescent="0.25">
      <c r="A118" s="31">
        <v>115</v>
      </c>
      <c r="B118" s="32" t="s">
        <v>18</v>
      </c>
      <c r="C118" s="32" t="s">
        <v>56</v>
      </c>
      <c r="D118" s="32" t="s">
        <v>53</v>
      </c>
      <c r="E118" s="32" t="s">
        <v>47</v>
      </c>
      <c r="F118" s="33">
        <v>44634</v>
      </c>
      <c r="G118" s="36">
        <v>30</v>
      </c>
      <c r="H118" s="32" t="s">
        <v>23</v>
      </c>
      <c r="I118" s="32" t="s">
        <v>50</v>
      </c>
      <c r="J118" s="32">
        <v>5</v>
      </c>
      <c r="K118" s="34">
        <v>44634.708333333336</v>
      </c>
      <c r="L118" s="34">
        <v>44634.916666666664</v>
      </c>
      <c r="M118" s="35">
        <v>-1.0583333539999999</v>
      </c>
      <c r="N118" s="35">
        <v>-4190.6351999999997</v>
      </c>
      <c r="O118" s="35">
        <v>0</v>
      </c>
      <c r="P118" s="35">
        <v>37.663173071000003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</row>
    <row r="119" spans="1:22" x14ac:dyDescent="0.25">
      <c r="A119" s="31">
        <v>116</v>
      </c>
      <c r="B119" s="32" t="s">
        <v>18</v>
      </c>
      <c r="C119" s="32" t="s">
        <v>56</v>
      </c>
      <c r="D119" s="32" t="s">
        <v>53</v>
      </c>
      <c r="E119" s="32" t="s">
        <v>47</v>
      </c>
      <c r="F119" s="33">
        <v>44634</v>
      </c>
      <c r="G119" s="36">
        <v>30</v>
      </c>
      <c r="H119" s="32" t="s">
        <v>23</v>
      </c>
      <c r="I119" s="32" t="s">
        <v>22</v>
      </c>
      <c r="J119" s="32">
        <v>24</v>
      </c>
      <c r="K119" s="34">
        <v>44634</v>
      </c>
      <c r="L119" s="34">
        <v>44635</v>
      </c>
      <c r="M119" s="35">
        <v>-5.102500128</v>
      </c>
      <c r="N119" s="35">
        <v>13972.19999994</v>
      </c>
      <c r="O119" s="35">
        <v>0</v>
      </c>
      <c r="P119" s="35">
        <v>29.726104617000001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</row>
    <row r="120" spans="1:22" x14ac:dyDescent="0.25">
      <c r="A120" s="31">
        <v>117</v>
      </c>
      <c r="B120" s="32" t="s">
        <v>18</v>
      </c>
      <c r="C120" s="32" t="s">
        <v>56</v>
      </c>
      <c r="D120" s="32" t="s">
        <v>53</v>
      </c>
      <c r="E120" s="32" t="s">
        <v>47</v>
      </c>
      <c r="F120" s="33">
        <v>44635</v>
      </c>
      <c r="G120" s="36" t="s">
        <v>59</v>
      </c>
      <c r="H120" s="32" t="s">
        <v>23</v>
      </c>
      <c r="I120" s="32" t="s">
        <v>22</v>
      </c>
      <c r="J120" s="32">
        <v>24</v>
      </c>
      <c r="K120" s="34">
        <v>44635</v>
      </c>
      <c r="L120" s="34">
        <v>44636</v>
      </c>
      <c r="M120" s="35">
        <v>-4.0844795380000001</v>
      </c>
      <c r="N120" s="35">
        <v>35063.740000151898</v>
      </c>
      <c r="O120" s="35">
        <v>944.20999999199796</v>
      </c>
      <c r="P120" s="35">
        <v>-241.16072724599999</v>
      </c>
      <c r="Q120" s="35">
        <v>0</v>
      </c>
      <c r="R120" s="35">
        <v>0</v>
      </c>
      <c r="S120" s="35">
        <v>0</v>
      </c>
      <c r="T120" s="35">
        <v>0</v>
      </c>
      <c r="U120" s="35">
        <v>-76.960491848999993</v>
      </c>
      <c r="V120" s="35">
        <v>0</v>
      </c>
    </row>
    <row r="121" spans="1:22" x14ac:dyDescent="0.25">
      <c r="A121" s="31">
        <v>118</v>
      </c>
      <c r="B121" s="32" t="s">
        <v>18</v>
      </c>
      <c r="C121" s="32" t="s">
        <v>56</v>
      </c>
      <c r="D121" s="32" t="s">
        <v>53</v>
      </c>
      <c r="E121" s="32" t="s">
        <v>47</v>
      </c>
      <c r="F121" s="33">
        <v>44636</v>
      </c>
      <c r="G121" s="36" t="s">
        <v>59</v>
      </c>
      <c r="H121" s="32" t="s">
        <v>23</v>
      </c>
      <c r="I121" s="32" t="s">
        <v>22</v>
      </c>
      <c r="J121" s="32">
        <v>24</v>
      </c>
      <c r="K121" s="34">
        <v>44636</v>
      </c>
      <c r="L121" s="34">
        <v>44637</v>
      </c>
      <c r="M121" s="35">
        <v>1.75343724499999</v>
      </c>
      <c r="N121" s="35">
        <v>34291.259999945898</v>
      </c>
      <c r="O121" s="35">
        <v>943.90000001999704</v>
      </c>
      <c r="P121" s="35">
        <v>-363.679909624</v>
      </c>
      <c r="Q121" s="35">
        <v>0.16666667199999999</v>
      </c>
      <c r="R121" s="35">
        <v>-2.1049034010000001</v>
      </c>
      <c r="S121" s="35">
        <v>0</v>
      </c>
      <c r="T121" s="35">
        <v>0</v>
      </c>
      <c r="U121" s="35">
        <v>-140.27608939500001</v>
      </c>
      <c r="V121" s="35">
        <v>0</v>
      </c>
    </row>
    <row r="122" spans="1:22" x14ac:dyDescent="0.25">
      <c r="A122" s="31">
        <v>119</v>
      </c>
      <c r="B122" s="32" t="s">
        <v>18</v>
      </c>
      <c r="C122" s="32" t="s">
        <v>56</v>
      </c>
      <c r="D122" s="32" t="s">
        <v>53</v>
      </c>
      <c r="E122" s="32" t="s">
        <v>47</v>
      </c>
      <c r="F122" s="33">
        <v>44637</v>
      </c>
      <c r="G122" s="36" t="s">
        <v>59</v>
      </c>
      <c r="H122" s="32" t="s">
        <v>23</v>
      </c>
      <c r="I122" s="32" t="s">
        <v>50</v>
      </c>
      <c r="J122" s="32">
        <v>20</v>
      </c>
      <c r="K122" s="34">
        <v>44637.166666666664</v>
      </c>
      <c r="L122" s="34">
        <v>44638</v>
      </c>
      <c r="M122" s="35">
        <v>3.4437499969999998</v>
      </c>
      <c r="N122" s="35">
        <v>-12627.773999999999</v>
      </c>
      <c r="O122" s="35">
        <v>944.08000004999803</v>
      </c>
      <c r="P122" s="35">
        <v>-52.932365122999997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</row>
    <row r="123" spans="1:22" x14ac:dyDescent="0.25">
      <c r="A123" s="31">
        <v>120</v>
      </c>
      <c r="B123" s="32" t="s">
        <v>18</v>
      </c>
      <c r="C123" s="32" t="s">
        <v>56</v>
      </c>
      <c r="D123" s="32" t="s">
        <v>53</v>
      </c>
      <c r="E123" s="32" t="s">
        <v>47</v>
      </c>
      <c r="F123" s="33">
        <v>44637</v>
      </c>
      <c r="G123" s="36">
        <v>30</v>
      </c>
      <c r="H123" s="32" t="s">
        <v>23</v>
      </c>
      <c r="I123" s="32" t="s">
        <v>22</v>
      </c>
      <c r="J123" s="32">
        <v>24</v>
      </c>
      <c r="K123" s="34">
        <v>44637</v>
      </c>
      <c r="L123" s="34">
        <v>44638</v>
      </c>
      <c r="M123" s="35">
        <v>2.1508332870000002</v>
      </c>
      <c r="N123" s="35">
        <v>33770.677499999903</v>
      </c>
      <c r="O123" s="35">
        <v>0</v>
      </c>
      <c r="P123" s="35">
        <v>-133.91759050499999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</row>
    <row r="124" spans="1:22" x14ac:dyDescent="0.25">
      <c r="A124" s="31">
        <v>121</v>
      </c>
      <c r="B124" s="32" t="s">
        <v>18</v>
      </c>
      <c r="C124" s="32" t="s">
        <v>56</v>
      </c>
      <c r="D124" s="32" t="s">
        <v>53</v>
      </c>
      <c r="E124" s="32" t="s">
        <v>47</v>
      </c>
      <c r="F124" s="33">
        <v>44638</v>
      </c>
      <c r="G124" s="36">
        <v>15</v>
      </c>
      <c r="H124" s="32" t="s">
        <v>23</v>
      </c>
      <c r="I124" s="32" t="s">
        <v>50</v>
      </c>
      <c r="J124" s="32">
        <v>23</v>
      </c>
      <c r="K124" s="34">
        <v>44638</v>
      </c>
      <c r="L124" s="34">
        <v>44638.958333333336</v>
      </c>
      <c r="M124" s="35">
        <v>-2.6562095000002499E-2</v>
      </c>
      <c r="N124" s="35">
        <v>-3134.5184999999901</v>
      </c>
      <c r="O124" s="35">
        <v>944.15000005199897</v>
      </c>
      <c r="P124" s="35">
        <v>-6615.7807996290003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</row>
    <row r="125" spans="1:22" x14ac:dyDescent="0.25">
      <c r="A125" s="31">
        <v>122</v>
      </c>
      <c r="B125" s="32" t="s">
        <v>18</v>
      </c>
      <c r="C125" s="32" t="s">
        <v>56</v>
      </c>
      <c r="D125" s="32" t="s">
        <v>53</v>
      </c>
      <c r="E125" s="32" t="s">
        <v>47</v>
      </c>
      <c r="F125" s="33">
        <v>44638</v>
      </c>
      <c r="G125" s="36" t="s">
        <v>59</v>
      </c>
      <c r="H125" s="32" t="s">
        <v>23</v>
      </c>
      <c r="I125" s="32" t="s">
        <v>22</v>
      </c>
      <c r="J125" s="32">
        <v>24</v>
      </c>
      <c r="K125" s="34">
        <v>44638</v>
      </c>
      <c r="L125" s="34">
        <v>44639</v>
      </c>
      <c r="M125" s="35">
        <v>-8.5633331389999992</v>
      </c>
      <c r="N125" s="35">
        <v>20021.290000007899</v>
      </c>
      <c r="O125" s="35">
        <v>0</v>
      </c>
      <c r="P125" s="35">
        <v>515.26461628799996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</row>
    <row r="126" spans="1:22" x14ac:dyDescent="0.25">
      <c r="A126" s="31">
        <v>123</v>
      </c>
      <c r="B126" s="32" t="s">
        <v>18</v>
      </c>
      <c r="C126" s="32" t="s">
        <v>56</v>
      </c>
      <c r="D126" s="32" t="s">
        <v>53</v>
      </c>
      <c r="E126" s="32" t="s">
        <v>47</v>
      </c>
      <c r="F126" s="33">
        <v>44639</v>
      </c>
      <c r="G126" s="36">
        <v>30</v>
      </c>
      <c r="H126" s="32" t="s">
        <v>23</v>
      </c>
      <c r="I126" s="32" t="s">
        <v>22</v>
      </c>
      <c r="J126" s="32">
        <v>24</v>
      </c>
      <c r="K126" s="34">
        <v>44639</v>
      </c>
      <c r="L126" s="34">
        <v>44640</v>
      </c>
      <c r="M126" s="35">
        <v>-28.734582303</v>
      </c>
      <c r="N126" s="35">
        <v>64634.3125000379</v>
      </c>
      <c r="O126" s="35">
        <v>0</v>
      </c>
      <c r="P126" s="35">
        <v>13420.003632038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</row>
    <row r="127" spans="1:22" x14ac:dyDescent="0.25">
      <c r="A127" s="31">
        <v>124</v>
      </c>
      <c r="B127" s="32" t="s">
        <v>18</v>
      </c>
      <c r="C127" s="32" t="s">
        <v>56</v>
      </c>
      <c r="D127" s="32" t="s">
        <v>53</v>
      </c>
      <c r="E127" s="32" t="s">
        <v>47</v>
      </c>
      <c r="F127" s="33">
        <v>44640</v>
      </c>
      <c r="G127" s="36">
        <v>30</v>
      </c>
      <c r="H127" s="32" t="s">
        <v>23</v>
      </c>
      <c r="I127" s="32" t="s">
        <v>22</v>
      </c>
      <c r="J127" s="32">
        <v>24</v>
      </c>
      <c r="K127" s="34">
        <v>44640</v>
      </c>
      <c r="L127" s="34">
        <v>44641</v>
      </c>
      <c r="M127" s="35">
        <v>-1.0583333500000001</v>
      </c>
      <c r="N127" s="35">
        <v>45126.480000096002</v>
      </c>
      <c r="O127" s="35">
        <v>0</v>
      </c>
      <c r="P127" s="35">
        <v>-10.757772778</v>
      </c>
      <c r="Q127" s="35">
        <v>0</v>
      </c>
      <c r="R127" s="35">
        <v>0</v>
      </c>
      <c r="S127" s="35">
        <v>0</v>
      </c>
      <c r="T127" s="35">
        <v>0</v>
      </c>
      <c r="U127" s="35">
        <v>-271.28072539999999</v>
      </c>
      <c r="V127" s="35">
        <v>0</v>
      </c>
    </row>
    <row r="128" spans="1:22" x14ac:dyDescent="0.25">
      <c r="A128" s="31">
        <v>125</v>
      </c>
      <c r="B128" s="32" t="s">
        <v>18</v>
      </c>
      <c r="C128" s="32" t="s">
        <v>56</v>
      </c>
      <c r="D128" s="32" t="s">
        <v>53</v>
      </c>
      <c r="E128" s="32" t="s">
        <v>47</v>
      </c>
      <c r="F128" s="33">
        <v>44641</v>
      </c>
      <c r="G128" s="36" t="s">
        <v>79</v>
      </c>
      <c r="H128" s="32" t="s">
        <v>23</v>
      </c>
      <c r="I128" s="32" t="s">
        <v>50</v>
      </c>
      <c r="J128" s="32">
        <v>18</v>
      </c>
      <c r="K128" s="34">
        <v>44641.25</v>
      </c>
      <c r="L128" s="34">
        <v>44642</v>
      </c>
      <c r="M128" s="35">
        <v>-2.7774999010000001</v>
      </c>
      <c r="N128" s="35">
        <v>470.06500000199998</v>
      </c>
      <c r="O128" s="35">
        <v>0</v>
      </c>
      <c r="P128" s="35">
        <v>162.04898281000001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</row>
    <row r="129" spans="1:22" x14ac:dyDescent="0.25">
      <c r="A129" s="31">
        <v>126</v>
      </c>
      <c r="B129" s="32" t="s">
        <v>18</v>
      </c>
      <c r="C129" s="32" t="s">
        <v>56</v>
      </c>
      <c r="D129" s="32" t="s">
        <v>53</v>
      </c>
      <c r="E129" s="32" t="s">
        <v>47</v>
      </c>
      <c r="F129" s="33">
        <v>44641</v>
      </c>
      <c r="G129" s="36">
        <v>30</v>
      </c>
      <c r="H129" s="32" t="s">
        <v>23</v>
      </c>
      <c r="I129" s="32" t="s">
        <v>22</v>
      </c>
      <c r="J129" s="32">
        <v>22</v>
      </c>
      <c r="K129" s="34">
        <v>44641</v>
      </c>
      <c r="L129" s="34">
        <v>44641.916666666664</v>
      </c>
      <c r="M129" s="35">
        <v>-2.1166667160000001</v>
      </c>
      <c r="N129" s="35">
        <v>25853.686666732101</v>
      </c>
      <c r="O129" s="35">
        <v>0</v>
      </c>
      <c r="P129" s="35">
        <v>15.386541716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</row>
    <row r="130" spans="1:22" x14ac:dyDescent="0.25">
      <c r="A130" s="31">
        <v>127</v>
      </c>
      <c r="B130" s="32" t="s">
        <v>18</v>
      </c>
      <c r="C130" s="32" t="s">
        <v>56</v>
      </c>
      <c r="D130" s="32" t="s">
        <v>53</v>
      </c>
      <c r="E130" s="32" t="s">
        <v>47</v>
      </c>
      <c r="F130" s="33">
        <v>44642</v>
      </c>
      <c r="G130" s="36">
        <v>14.01</v>
      </c>
      <c r="H130" s="32" t="s">
        <v>23</v>
      </c>
      <c r="I130" s="32" t="s">
        <v>50</v>
      </c>
      <c r="J130" s="32">
        <v>7</v>
      </c>
      <c r="K130" s="34">
        <v>44642</v>
      </c>
      <c r="L130" s="34">
        <v>44642.28125</v>
      </c>
      <c r="M130" s="35">
        <v>-4.7291666000000003E-2</v>
      </c>
      <c r="N130" s="35">
        <v>0</v>
      </c>
      <c r="O130" s="35">
        <v>708.41250000000002</v>
      </c>
      <c r="P130" s="35">
        <v>2.2639631869999999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</row>
    <row r="131" spans="1:22" x14ac:dyDescent="0.25">
      <c r="A131" s="31">
        <v>128</v>
      </c>
      <c r="B131" s="32" t="s">
        <v>18</v>
      </c>
      <c r="C131" s="32" t="s">
        <v>56</v>
      </c>
      <c r="D131" s="32" t="s">
        <v>53</v>
      </c>
      <c r="E131" s="32" t="s">
        <v>58</v>
      </c>
      <c r="F131" s="33">
        <v>44623</v>
      </c>
      <c r="G131" s="36">
        <v>20</v>
      </c>
      <c r="H131" s="32" t="s">
        <v>23</v>
      </c>
      <c r="I131" s="32" t="s">
        <v>22</v>
      </c>
      <c r="J131" s="32">
        <v>2</v>
      </c>
      <c r="K131" s="34">
        <v>44623.8125</v>
      </c>
      <c r="L131" s="34">
        <v>44623.875</v>
      </c>
      <c r="M131" s="35">
        <v>-30.388333268</v>
      </c>
      <c r="N131" s="35">
        <v>4211.37</v>
      </c>
      <c r="O131" s="35">
        <v>239.16461538600001</v>
      </c>
      <c r="P131" s="35">
        <v>1564.8737219530001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</row>
    <row r="132" spans="1:22" x14ac:dyDescent="0.25">
      <c r="A132" s="31">
        <v>129</v>
      </c>
      <c r="B132" s="32" t="s">
        <v>18</v>
      </c>
      <c r="C132" s="32" t="s">
        <v>56</v>
      </c>
      <c r="D132" s="32" t="s">
        <v>53</v>
      </c>
      <c r="E132" s="32" t="s">
        <v>58</v>
      </c>
      <c r="F132" s="33">
        <v>44624</v>
      </c>
      <c r="G132" s="36">
        <v>40</v>
      </c>
      <c r="H132" s="32" t="s">
        <v>23</v>
      </c>
      <c r="I132" s="32" t="s">
        <v>50</v>
      </c>
      <c r="J132" s="32">
        <v>1</v>
      </c>
      <c r="K132" s="34">
        <v>44624.236111111109</v>
      </c>
      <c r="L132" s="34">
        <v>44624.25</v>
      </c>
      <c r="M132" s="35">
        <v>1.9583333329999999</v>
      </c>
      <c r="N132" s="35">
        <v>0</v>
      </c>
      <c r="O132" s="35">
        <v>0</v>
      </c>
      <c r="P132" s="35">
        <v>-82.148279256999999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35">
        <v>0</v>
      </c>
    </row>
    <row r="133" spans="1:22" x14ac:dyDescent="0.25">
      <c r="A133" s="31">
        <v>130</v>
      </c>
      <c r="B133" s="32" t="s">
        <v>18</v>
      </c>
      <c r="C133" s="32" t="s">
        <v>56</v>
      </c>
      <c r="D133" s="32" t="s">
        <v>53</v>
      </c>
      <c r="E133" s="32" t="s">
        <v>58</v>
      </c>
      <c r="F133" s="33">
        <v>44624</v>
      </c>
      <c r="G133" s="36" t="s">
        <v>60</v>
      </c>
      <c r="H133" s="32" t="s">
        <v>23</v>
      </c>
      <c r="I133" s="32" t="s">
        <v>22</v>
      </c>
      <c r="J133" s="32">
        <v>6</v>
      </c>
      <c r="K133" s="34">
        <v>44624.25</v>
      </c>
      <c r="L133" s="34">
        <v>44624.479166666664</v>
      </c>
      <c r="M133" s="35">
        <v>57.483333274000003</v>
      </c>
      <c r="N133" s="35">
        <v>21371.744999999999</v>
      </c>
      <c r="O133" s="35">
        <v>0</v>
      </c>
      <c r="P133" s="35">
        <v>-3951.148986401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</row>
    <row r="134" spans="1:22" x14ac:dyDescent="0.25">
      <c r="A134" s="31">
        <v>131</v>
      </c>
      <c r="B134" s="32" t="s">
        <v>18</v>
      </c>
      <c r="C134" s="32" t="s">
        <v>56</v>
      </c>
      <c r="D134" s="32" t="s">
        <v>53</v>
      </c>
      <c r="E134" s="32" t="s">
        <v>58</v>
      </c>
      <c r="F134" s="33">
        <v>44625</v>
      </c>
      <c r="G134" s="36">
        <v>40</v>
      </c>
      <c r="H134" s="32" t="s">
        <v>23</v>
      </c>
      <c r="I134" s="32" t="s">
        <v>50</v>
      </c>
      <c r="J134" s="32">
        <v>1</v>
      </c>
      <c r="K134" s="34">
        <v>44625.239583333336</v>
      </c>
      <c r="L134" s="34">
        <v>44625.25</v>
      </c>
      <c r="M134" s="35">
        <v>1.885416669</v>
      </c>
      <c r="N134" s="35">
        <v>0</v>
      </c>
      <c r="O134" s="35">
        <v>0</v>
      </c>
      <c r="P134" s="35">
        <v>-73.875448210000002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</row>
    <row r="135" spans="1:22" x14ac:dyDescent="0.25">
      <c r="A135" s="31">
        <v>132</v>
      </c>
      <c r="B135" s="32" t="s">
        <v>18</v>
      </c>
      <c r="C135" s="32" t="s">
        <v>56</v>
      </c>
      <c r="D135" s="32" t="s">
        <v>53</v>
      </c>
      <c r="E135" s="32" t="s">
        <v>58</v>
      </c>
      <c r="F135" s="33">
        <v>44625</v>
      </c>
      <c r="G135" s="36" t="s">
        <v>60</v>
      </c>
      <c r="H135" s="32" t="s">
        <v>23</v>
      </c>
      <c r="I135" s="32" t="s">
        <v>22</v>
      </c>
      <c r="J135" s="32">
        <v>18</v>
      </c>
      <c r="K135" s="34">
        <v>44625.25</v>
      </c>
      <c r="L135" s="34">
        <v>44626</v>
      </c>
      <c r="M135" s="35">
        <v>-36.772347513</v>
      </c>
      <c r="N135" s="35">
        <v>74778.212500088805</v>
      </c>
      <c r="O135" s="35">
        <v>0</v>
      </c>
      <c r="P135" s="35">
        <v>1278.431394314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</row>
    <row r="136" spans="1:22" x14ac:dyDescent="0.25">
      <c r="A136" s="31">
        <v>133</v>
      </c>
      <c r="B136" s="32" t="s">
        <v>18</v>
      </c>
      <c r="C136" s="32" t="s">
        <v>56</v>
      </c>
      <c r="D136" s="32" t="s">
        <v>53</v>
      </c>
      <c r="E136" s="32" t="s">
        <v>58</v>
      </c>
      <c r="F136" s="33">
        <v>44626</v>
      </c>
      <c r="G136" s="36">
        <v>40</v>
      </c>
      <c r="H136" s="32" t="s">
        <v>23</v>
      </c>
      <c r="I136" s="32" t="s">
        <v>50</v>
      </c>
      <c r="J136" s="32">
        <v>19</v>
      </c>
      <c r="K136" s="34">
        <v>44626.239583333336</v>
      </c>
      <c r="L136" s="34">
        <v>44627</v>
      </c>
      <c r="M136" s="35">
        <v>4.5544198370000002</v>
      </c>
      <c r="N136" s="35">
        <v>0</v>
      </c>
      <c r="O136" s="35">
        <v>0</v>
      </c>
      <c r="P136" s="35">
        <v>-241.38638495500001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</row>
    <row r="137" spans="1:22" x14ac:dyDescent="0.25">
      <c r="A137" s="31">
        <v>134</v>
      </c>
      <c r="B137" s="32" t="s">
        <v>18</v>
      </c>
      <c r="C137" s="32" t="s">
        <v>56</v>
      </c>
      <c r="D137" s="32" t="s">
        <v>53</v>
      </c>
      <c r="E137" s="32" t="s">
        <v>58</v>
      </c>
      <c r="F137" s="33">
        <v>44626</v>
      </c>
      <c r="G137" s="36" t="s">
        <v>60</v>
      </c>
      <c r="H137" s="32" t="s">
        <v>23</v>
      </c>
      <c r="I137" s="32" t="s">
        <v>22</v>
      </c>
      <c r="J137" s="32">
        <v>21</v>
      </c>
      <c r="K137" s="34">
        <v>44626</v>
      </c>
      <c r="L137" s="34">
        <v>44626.875</v>
      </c>
      <c r="M137" s="35">
        <v>-104.47541661</v>
      </c>
      <c r="N137" s="35">
        <v>97093.950000119701</v>
      </c>
      <c r="O137" s="35">
        <v>0</v>
      </c>
      <c r="P137" s="35">
        <v>4692.1472856829996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</row>
    <row r="138" spans="1:22" x14ac:dyDescent="0.25">
      <c r="A138" s="31">
        <v>135</v>
      </c>
      <c r="B138" s="32" t="s">
        <v>18</v>
      </c>
      <c r="C138" s="32" t="s">
        <v>56</v>
      </c>
      <c r="D138" s="32" t="s">
        <v>53</v>
      </c>
      <c r="E138" s="32" t="s">
        <v>58</v>
      </c>
      <c r="F138" s="33">
        <v>44627</v>
      </c>
      <c r="G138" s="36">
        <v>40</v>
      </c>
      <c r="H138" s="32" t="s">
        <v>23</v>
      </c>
      <c r="I138" s="32" t="s">
        <v>50</v>
      </c>
      <c r="J138" s="32">
        <v>7</v>
      </c>
      <c r="K138" s="34">
        <v>44627</v>
      </c>
      <c r="L138" s="34">
        <v>44627.291666666664</v>
      </c>
      <c r="M138" s="35">
        <v>0.40583332999999999</v>
      </c>
      <c r="N138" s="35">
        <v>0</v>
      </c>
      <c r="O138" s="35">
        <v>0</v>
      </c>
      <c r="P138" s="35">
        <v>-16.362158289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</row>
    <row r="139" spans="1:22" x14ac:dyDescent="0.25">
      <c r="A139" s="31">
        <v>136</v>
      </c>
      <c r="B139" s="32" t="s">
        <v>18</v>
      </c>
      <c r="C139" s="32" t="s">
        <v>56</v>
      </c>
      <c r="D139" s="32" t="s">
        <v>53</v>
      </c>
      <c r="E139" s="32" t="s">
        <v>58</v>
      </c>
      <c r="F139" s="33">
        <v>44629</v>
      </c>
      <c r="G139" s="36">
        <v>20</v>
      </c>
      <c r="H139" s="32" t="s">
        <v>23</v>
      </c>
      <c r="I139" s="32" t="s">
        <v>22</v>
      </c>
      <c r="J139" s="32">
        <v>6</v>
      </c>
      <c r="K139" s="34">
        <v>44629.788194444445</v>
      </c>
      <c r="L139" s="34">
        <v>44630</v>
      </c>
      <c r="M139" s="35">
        <v>-31.384791666999998</v>
      </c>
      <c r="N139" s="35">
        <v>5833.3333333250002</v>
      </c>
      <c r="O139" s="35">
        <v>0</v>
      </c>
      <c r="P139" s="35">
        <v>1859.5106144270001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</row>
    <row r="140" spans="1:22" x14ac:dyDescent="0.25">
      <c r="A140" s="31">
        <v>137</v>
      </c>
      <c r="B140" s="32" t="s">
        <v>18</v>
      </c>
      <c r="C140" s="32" t="s">
        <v>56</v>
      </c>
      <c r="D140" s="32" t="s">
        <v>53</v>
      </c>
      <c r="E140" s="32" t="s">
        <v>58</v>
      </c>
      <c r="F140" s="33">
        <v>44630</v>
      </c>
      <c r="G140" s="36">
        <v>20</v>
      </c>
      <c r="H140" s="32" t="s">
        <v>21</v>
      </c>
      <c r="I140" s="32" t="s">
        <v>22</v>
      </c>
      <c r="J140" s="32">
        <v>7</v>
      </c>
      <c r="K140" s="34">
        <v>44630</v>
      </c>
      <c r="L140" s="34">
        <v>44630.291666666664</v>
      </c>
      <c r="M140" s="35">
        <v>-32.949166267000003</v>
      </c>
      <c r="N140" s="35">
        <v>2776.329999996</v>
      </c>
      <c r="O140" s="35">
        <v>0</v>
      </c>
      <c r="P140" s="35">
        <v>1656.465900727</v>
      </c>
      <c r="Q140" s="35">
        <v>0</v>
      </c>
      <c r="R140" s="35">
        <v>0</v>
      </c>
      <c r="S140" s="35">
        <v>0</v>
      </c>
      <c r="T140" s="35">
        <v>0</v>
      </c>
      <c r="U140" s="35">
        <v>0</v>
      </c>
      <c r="V140" s="35">
        <v>0</v>
      </c>
    </row>
    <row r="141" spans="1:22" x14ac:dyDescent="0.25">
      <c r="A141" s="31">
        <v>138</v>
      </c>
      <c r="B141" s="32" t="s">
        <v>18</v>
      </c>
      <c r="C141" s="32" t="s">
        <v>56</v>
      </c>
      <c r="D141" s="32" t="s">
        <v>53</v>
      </c>
      <c r="E141" s="32" t="s">
        <v>58</v>
      </c>
      <c r="F141" s="33">
        <v>44632</v>
      </c>
      <c r="G141" s="36">
        <v>20</v>
      </c>
      <c r="H141" s="32" t="s">
        <v>23</v>
      </c>
      <c r="I141" s="32" t="s">
        <v>22</v>
      </c>
      <c r="J141" s="32">
        <v>12</v>
      </c>
      <c r="K141" s="34">
        <v>44632.513888888891</v>
      </c>
      <c r="L141" s="34">
        <v>44633</v>
      </c>
      <c r="M141" s="35">
        <v>13.008333459999999</v>
      </c>
      <c r="N141" s="35">
        <v>19281.150000000001</v>
      </c>
      <c r="O141" s="35">
        <v>507.18999996000002</v>
      </c>
      <c r="P141" s="35">
        <v>-225.37005333100001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</row>
    <row r="142" spans="1:22" x14ac:dyDescent="0.25">
      <c r="A142" s="31">
        <v>139</v>
      </c>
      <c r="B142" s="32" t="s">
        <v>18</v>
      </c>
      <c r="C142" s="32" t="s">
        <v>56</v>
      </c>
      <c r="D142" s="32" t="s">
        <v>53</v>
      </c>
      <c r="E142" s="32" t="s">
        <v>58</v>
      </c>
      <c r="F142" s="33">
        <v>44633</v>
      </c>
      <c r="G142" s="36" t="s">
        <v>90</v>
      </c>
      <c r="H142" s="32" t="s">
        <v>23</v>
      </c>
      <c r="I142" s="32" t="s">
        <v>22</v>
      </c>
      <c r="J142" s="32">
        <v>23</v>
      </c>
      <c r="K142" s="34">
        <v>44633</v>
      </c>
      <c r="L142" s="34">
        <v>44634</v>
      </c>
      <c r="M142" s="35">
        <v>-14.863333034</v>
      </c>
      <c r="N142" s="35">
        <v>84003.608333294207</v>
      </c>
      <c r="O142" s="35">
        <v>4863.4146969840003</v>
      </c>
      <c r="P142" s="35">
        <v>706.51039697500005</v>
      </c>
      <c r="Q142" s="35">
        <v>0</v>
      </c>
      <c r="R142" s="35">
        <v>0</v>
      </c>
      <c r="S142" s="35">
        <v>0</v>
      </c>
      <c r="T142" s="35">
        <v>0</v>
      </c>
      <c r="U142" s="35">
        <v>0</v>
      </c>
      <c r="V142" s="35">
        <v>0</v>
      </c>
    </row>
    <row r="143" spans="1:22" x14ac:dyDescent="0.25">
      <c r="A143" s="31">
        <v>140</v>
      </c>
      <c r="B143" s="32" t="s">
        <v>18</v>
      </c>
      <c r="C143" s="32" t="s">
        <v>56</v>
      </c>
      <c r="D143" s="32" t="s">
        <v>53</v>
      </c>
      <c r="E143" s="32" t="s">
        <v>58</v>
      </c>
      <c r="F143" s="33">
        <v>44634</v>
      </c>
      <c r="G143" s="36">
        <v>20</v>
      </c>
      <c r="H143" s="32" t="s">
        <v>23</v>
      </c>
      <c r="I143" s="32" t="s">
        <v>22</v>
      </c>
      <c r="J143" s="32">
        <v>9</v>
      </c>
      <c r="K143" s="34">
        <v>44634</v>
      </c>
      <c r="L143" s="34">
        <v>44634.354166666664</v>
      </c>
      <c r="M143" s="35">
        <v>-40.566666667</v>
      </c>
      <c r="N143" s="35">
        <v>6886.125</v>
      </c>
      <c r="O143" s="35">
        <v>0</v>
      </c>
      <c r="P143" s="35">
        <v>2032.203334347</v>
      </c>
      <c r="Q143" s="35">
        <v>0</v>
      </c>
      <c r="R143" s="35">
        <v>0</v>
      </c>
      <c r="S143" s="35">
        <v>0</v>
      </c>
      <c r="T143" s="35">
        <v>0</v>
      </c>
      <c r="U143" s="35">
        <v>0</v>
      </c>
      <c r="V143" s="35">
        <v>0</v>
      </c>
    </row>
    <row r="144" spans="1:22" x14ac:dyDescent="0.25">
      <c r="A144" s="31">
        <v>141</v>
      </c>
      <c r="B144" s="32" t="s">
        <v>18</v>
      </c>
      <c r="C144" s="32" t="s">
        <v>56</v>
      </c>
      <c r="D144" s="32" t="s">
        <v>53</v>
      </c>
      <c r="E144" s="32" t="s">
        <v>58</v>
      </c>
      <c r="F144" s="33">
        <v>44639</v>
      </c>
      <c r="G144" s="36">
        <v>20</v>
      </c>
      <c r="H144" s="32" t="s">
        <v>23</v>
      </c>
      <c r="I144" s="32" t="s">
        <v>50</v>
      </c>
      <c r="J144" s="32">
        <v>2</v>
      </c>
      <c r="K144" s="34">
        <v>44639.875</v>
      </c>
      <c r="L144" s="34">
        <v>44639.958333333336</v>
      </c>
      <c r="M144" s="35">
        <v>3.1333333329999999</v>
      </c>
      <c r="N144" s="35">
        <v>0</v>
      </c>
      <c r="O144" s="35">
        <v>0</v>
      </c>
      <c r="P144" s="35">
        <v>-2557.9945976459999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</row>
    <row r="145" spans="1:22" x14ac:dyDescent="0.25">
      <c r="A145" s="31">
        <v>142</v>
      </c>
      <c r="B145" s="32" t="s">
        <v>18</v>
      </c>
      <c r="C145" s="32" t="s">
        <v>56</v>
      </c>
      <c r="D145" s="32" t="s">
        <v>53</v>
      </c>
      <c r="E145" s="32" t="s">
        <v>58</v>
      </c>
      <c r="F145" s="33">
        <v>44639</v>
      </c>
      <c r="G145" s="36">
        <v>20</v>
      </c>
      <c r="H145" s="32" t="s">
        <v>23</v>
      </c>
      <c r="I145" s="32" t="s">
        <v>22</v>
      </c>
      <c r="J145" s="32">
        <v>5</v>
      </c>
      <c r="K145" s="34">
        <v>44639.829861111109</v>
      </c>
      <c r="L145" s="34">
        <v>44640</v>
      </c>
      <c r="M145" s="35">
        <v>-4.1999999800000003</v>
      </c>
      <c r="N145" s="35">
        <v>2524.7841666710001</v>
      </c>
      <c r="O145" s="35">
        <v>0</v>
      </c>
      <c r="P145" s="35">
        <v>-149.99465850199999</v>
      </c>
      <c r="Q145" s="35">
        <v>0</v>
      </c>
      <c r="R145" s="35">
        <v>0</v>
      </c>
      <c r="S145" s="35">
        <v>0</v>
      </c>
      <c r="T145" s="35">
        <v>0</v>
      </c>
      <c r="U145" s="35">
        <v>0</v>
      </c>
      <c r="V145" s="35">
        <v>0</v>
      </c>
    </row>
    <row r="146" spans="1:22" x14ac:dyDescent="0.25">
      <c r="A146" s="31">
        <v>143</v>
      </c>
      <c r="B146" s="32" t="s">
        <v>18</v>
      </c>
      <c r="C146" s="32" t="s">
        <v>56</v>
      </c>
      <c r="D146" s="32" t="s">
        <v>53</v>
      </c>
      <c r="E146" s="32" t="s">
        <v>58</v>
      </c>
      <c r="F146" s="33">
        <v>44640</v>
      </c>
      <c r="G146" s="36">
        <v>20</v>
      </c>
      <c r="H146" s="32" t="s">
        <v>23</v>
      </c>
      <c r="I146" s="32" t="s">
        <v>50</v>
      </c>
      <c r="J146" s="32">
        <v>2</v>
      </c>
      <c r="K146" s="34">
        <v>44640.875</v>
      </c>
      <c r="L146" s="34">
        <v>44640.958333333336</v>
      </c>
      <c r="M146" s="35">
        <v>-30.895833377999999</v>
      </c>
      <c r="N146" s="35">
        <v>0</v>
      </c>
      <c r="O146" s="35">
        <v>0</v>
      </c>
      <c r="P146" s="35">
        <v>1468.1346288130001</v>
      </c>
      <c r="Q146" s="35">
        <v>0</v>
      </c>
      <c r="R146" s="35">
        <v>0</v>
      </c>
      <c r="S146" s="35">
        <v>0</v>
      </c>
      <c r="T146" s="35">
        <v>0</v>
      </c>
      <c r="U146" s="35">
        <v>0</v>
      </c>
      <c r="V146" s="35">
        <v>0</v>
      </c>
    </row>
    <row r="147" spans="1:22" x14ac:dyDescent="0.25">
      <c r="A147" s="31">
        <v>144</v>
      </c>
      <c r="B147" s="32" t="s">
        <v>18</v>
      </c>
      <c r="C147" s="32" t="s">
        <v>56</v>
      </c>
      <c r="D147" s="32" t="s">
        <v>53</v>
      </c>
      <c r="E147" s="32" t="s">
        <v>58</v>
      </c>
      <c r="F147" s="33">
        <v>44640</v>
      </c>
      <c r="G147" s="36">
        <v>20</v>
      </c>
      <c r="H147" s="32" t="s">
        <v>23</v>
      </c>
      <c r="I147" s="32" t="s">
        <v>22</v>
      </c>
      <c r="J147" s="32">
        <v>24</v>
      </c>
      <c r="K147" s="34">
        <v>44640</v>
      </c>
      <c r="L147" s="34">
        <v>44641</v>
      </c>
      <c r="M147" s="35">
        <v>9.5978381000000006</v>
      </c>
      <c r="N147" s="35">
        <v>46611.400000079899</v>
      </c>
      <c r="O147" s="35">
        <v>0</v>
      </c>
      <c r="P147" s="35">
        <v>-11920.384784276999</v>
      </c>
      <c r="Q147" s="35">
        <v>0</v>
      </c>
      <c r="R147" s="35">
        <v>0</v>
      </c>
      <c r="S147" s="35">
        <v>0</v>
      </c>
      <c r="T147" s="35">
        <v>0</v>
      </c>
      <c r="U147" s="35">
        <v>0</v>
      </c>
      <c r="V147" s="35">
        <v>0</v>
      </c>
    </row>
    <row r="148" spans="1:22" x14ac:dyDescent="0.25">
      <c r="A148" s="31">
        <v>145</v>
      </c>
      <c r="B148" s="32" t="s">
        <v>18</v>
      </c>
      <c r="C148" s="32" t="s">
        <v>56</v>
      </c>
      <c r="D148" s="32" t="s">
        <v>53</v>
      </c>
      <c r="E148" s="32" t="s">
        <v>58</v>
      </c>
      <c r="F148" s="33">
        <v>44641</v>
      </c>
      <c r="G148" s="36">
        <v>20</v>
      </c>
      <c r="H148" s="32" t="s">
        <v>23</v>
      </c>
      <c r="I148" s="32" t="s">
        <v>22</v>
      </c>
      <c r="J148" s="32">
        <v>7</v>
      </c>
      <c r="K148" s="34">
        <v>44641</v>
      </c>
      <c r="L148" s="34">
        <v>44641.291666666664</v>
      </c>
      <c r="M148" s="35">
        <v>-13.028333384</v>
      </c>
      <c r="N148" s="35">
        <v>2330.5700000040001</v>
      </c>
      <c r="O148" s="35">
        <v>0</v>
      </c>
      <c r="P148" s="35">
        <v>598.93048861099999</v>
      </c>
      <c r="Q148" s="35">
        <v>0</v>
      </c>
      <c r="R148" s="35">
        <v>0</v>
      </c>
      <c r="S148" s="35">
        <v>0</v>
      </c>
      <c r="T148" s="35">
        <v>0</v>
      </c>
      <c r="U148" s="35">
        <v>0</v>
      </c>
      <c r="V148" s="35">
        <v>0</v>
      </c>
    </row>
    <row r="149" spans="1:22" x14ac:dyDescent="0.25">
      <c r="A149" s="31">
        <v>146</v>
      </c>
      <c r="B149" s="32" t="s">
        <v>18</v>
      </c>
      <c r="C149" s="32" t="s">
        <v>56</v>
      </c>
      <c r="D149" s="32" t="s">
        <v>53</v>
      </c>
      <c r="E149" s="32" t="s">
        <v>58</v>
      </c>
      <c r="F149" s="33">
        <v>44646</v>
      </c>
      <c r="G149" s="36">
        <v>40</v>
      </c>
      <c r="H149" s="32" t="s">
        <v>23</v>
      </c>
      <c r="I149" s="32" t="s">
        <v>50</v>
      </c>
      <c r="J149" s="32">
        <v>2</v>
      </c>
      <c r="K149" s="34">
        <v>44646.791666666664</v>
      </c>
      <c r="L149" s="34">
        <v>44646.875</v>
      </c>
      <c r="M149" s="35">
        <v>1.9583333329999999</v>
      </c>
      <c r="N149" s="35">
        <v>0</v>
      </c>
      <c r="O149" s="35">
        <v>0</v>
      </c>
      <c r="P149" s="35">
        <v>-117.812843731</v>
      </c>
      <c r="Q149" s="35">
        <v>0</v>
      </c>
      <c r="R149" s="35">
        <v>0</v>
      </c>
      <c r="S149" s="35">
        <v>0</v>
      </c>
      <c r="T149" s="35">
        <v>0</v>
      </c>
      <c r="U149" s="35">
        <v>0</v>
      </c>
      <c r="V149" s="35">
        <v>0</v>
      </c>
    </row>
    <row r="150" spans="1:22" x14ac:dyDescent="0.25">
      <c r="A150" s="31">
        <v>147</v>
      </c>
      <c r="B150" s="32" t="s">
        <v>18</v>
      </c>
      <c r="C150" s="32" t="s">
        <v>56</v>
      </c>
      <c r="D150" s="32" t="s">
        <v>53</v>
      </c>
      <c r="E150" s="32" t="s">
        <v>58</v>
      </c>
      <c r="F150" s="33">
        <v>44646</v>
      </c>
      <c r="G150" s="36">
        <v>40</v>
      </c>
      <c r="H150" s="32" t="s">
        <v>23</v>
      </c>
      <c r="I150" s="32" t="s">
        <v>22</v>
      </c>
      <c r="J150" s="32">
        <v>13</v>
      </c>
      <c r="K150" s="34">
        <v>44646.25</v>
      </c>
      <c r="L150" s="34">
        <v>44646.791666666664</v>
      </c>
      <c r="M150" s="35">
        <v>-13.416666187000001</v>
      </c>
      <c r="N150" s="35">
        <v>48406.280000052197</v>
      </c>
      <c r="O150" s="35">
        <v>0</v>
      </c>
      <c r="P150" s="35">
        <v>295.62527804299998</v>
      </c>
      <c r="Q150" s="35">
        <v>0</v>
      </c>
      <c r="R150" s="35">
        <v>0</v>
      </c>
      <c r="S150" s="35">
        <v>0</v>
      </c>
      <c r="T150" s="35">
        <v>0</v>
      </c>
      <c r="U150" s="35">
        <v>0</v>
      </c>
      <c r="V150" s="35">
        <v>0</v>
      </c>
    </row>
    <row r="151" spans="1:22" x14ac:dyDescent="0.25">
      <c r="A151" s="31">
        <v>148</v>
      </c>
      <c r="B151" s="32" t="s">
        <v>18</v>
      </c>
      <c r="C151" s="32" t="s">
        <v>56</v>
      </c>
      <c r="D151" s="32" t="s">
        <v>53</v>
      </c>
      <c r="E151" s="32" t="s">
        <v>58</v>
      </c>
      <c r="F151" s="33">
        <v>44647</v>
      </c>
      <c r="G151" s="36">
        <v>20</v>
      </c>
      <c r="H151" s="32" t="s">
        <v>23</v>
      </c>
      <c r="I151" s="32" t="s">
        <v>50</v>
      </c>
      <c r="J151" s="32">
        <v>3</v>
      </c>
      <c r="K151" s="34">
        <v>44647.875</v>
      </c>
      <c r="L151" s="34">
        <v>44648</v>
      </c>
      <c r="M151" s="35">
        <v>-3.3633332610000002</v>
      </c>
      <c r="N151" s="35">
        <v>0</v>
      </c>
      <c r="O151" s="35">
        <v>0</v>
      </c>
      <c r="P151" s="35">
        <v>195.59138858599999</v>
      </c>
      <c r="Q151" s="35">
        <v>0</v>
      </c>
      <c r="R151" s="35">
        <v>0</v>
      </c>
      <c r="S151" s="35">
        <v>0</v>
      </c>
      <c r="T151" s="35">
        <v>0</v>
      </c>
      <c r="U151" s="35">
        <v>0</v>
      </c>
      <c r="V151" s="35">
        <v>0</v>
      </c>
    </row>
    <row r="152" spans="1:22" x14ac:dyDescent="0.25">
      <c r="A152" s="31">
        <v>149</v>
      </c>
      <c r="B152" s="32" t="s">
        <v>18</v>
      </c>
      <c r="C152" s="32" t="s">
        <v>56</v>
      </c>
      <c r="D152" s="32" t="s">
        <v>53</v>
      </c>
      <c r="E152" s="32" t="s">
        <v>58</v>
      </c>
      <c r="F152" s="33">
        <v>44648</v>
      </c>
      <c r="G152" s="36">
        <v>20</v>
      </c>
      <c r="H152" s="32" t="s">
        <v>21</v>
      </c>
      <c r="I152" s="32" t="s">
        <v>22</v>
      </c>
      <c r="J152" s="32">
        <v>6</v>
      </c>
      <c r="K152" s="34">
        <v>44648</v>
      </c>
      <c r="L152" s="34">
        <v>44648.25</v>
      </c>
      <c r="M152" s="35">
        <v>-0.31666666700000001</v>
      </c>
      <c r="N152" s="35">
        <v>0</v>
      </c>
      <c r="O152" s="35">
        <v>0</v>
      </c>
      <c r="P152" s="35">
        <v>19.698332637</v>
      </c>
      <c r="Q152" s="35">
        <v>0</v>
      </c>
      <c r="R152" s="35">
        <v>0</v>
      </c>
      <c r="S152" s="35">
        <v>0</v>
      </c>
      <c r="T152" s="35">
        <v>0</v>
      </c>
      <c r="U152" s="35">
        <v>0</v>
      </c>
      <c r="V152" s="35">
        <v>0</v>
      </c>
    </row>
  </sheetData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2:H11"/>
  <sheetViews>
    <sheetView zoomScale="115" zoomScaleNormal="115" workbookViewId="0">
      <selection activeCell="H13" sqref="H13"/>
    </sheetView>
  </sheetViews>
  <sheetFormatPr defaultRowHeight="15" x14ac:dyDescent="0.25"/>
  <cols>
    <col min="1" max="1" width="12.7109375" customWidth="1"/>
    <col min="2" max="2" width="12.7109375" style="1" customWidth="1"/>
    <col min="3" max="4" width="12.7109375" customWidth="1"/>
    <col min="5" max="5" width="12.7109375" style="12" customWidth="1"/>
    <col min="6" max="6" width="12.7109375" customWidth="1"/>
    <col min="7" max="7" width="12.7109375" style="12" customWidth="1"/>
    <col min="8" max="8" width="14.42578125" style="12" bestFit="1" customWidth="1"/>
  </cols>
  <sheetData>
    <row r="2" spans="1:8" ht="15.75" x14ac:dyDescent="0.25">
      <c r="A2" s="10" t="s">
        <v>33</v>
      </c>
    </row>
    <row r="3" spans="1:8" ht="15.75" x14ac:dyDescent="0.25">
      <c r="A3" s="10"/>
    </row>
    <row r="4" spans="1:8" x14ac:dyDescent="0.25">
      <c r="A4" s="4" t="s">
        <v>0</v>
      </c>
      <c r="B4" s="5" t="s">
        <v>5</v>
      </c>
      <c r="C4" s="6" t="s">
        <v>27</v>
      </c>
      <c r="D4" s="6" t="s">
        <v>28</v>
      </c>
      <c r="E4" s="7" t="s">
        <v>29</v>
      </c>
      <c r="F4" s="6" t="s">
        <v>30</v>
      </c>
      <c r="G4" s="8" t="s">
        <v>31</v>
      </c>
      <c r="H4" s="9" t="s">
        <v>32</v>
      </c>
    </row>
    <row r="5" spans="1:8" x14ac:dyDescent="0.25">
      <c r="A5" s="27">
        <v>1</v>
      </c>
      <c r="B5" s="28">
        <v>44648</v>
      </c>
      <c r="C5" s="29">
        <v>9</v>
      </c>
      <c r="D5" s="29">
        <v>9</v>
      </c>
      <c r="E5" s="30">
        <v>677.17421000000002</v>
      </c>
      <c r="F5" s="29" t="s">
        <v>21</v>
      </c>
      <c r="G5" s="29">
        <v>52.32</v>
      </c>
      <c r="H5" s="30">
        <v>-624.85420999999997</v>
      </c>
    </row>
    <row r="6" spans="1:8" x14ac:dyDescent="0.25">
      <c r="A6" s="27">
        <v>2</v>
      </c>
      <c r="B6" s="28">
        <v>44648</v>
      </c>
      <c r="C6" s="29">
        <v>9</v>
      </c>
      <c r="D6" s="29">
        <v>10</v>
      </c>
      <c r="E6" s="30">
        <v>571.08142999999995</v>
      </c>
      <c r="F6" s="29" t="s">
        <v>21</v>
      </c>
      <c r="G6" s="29">
        <v>52.32</v>
      </c>
      <c r="H6" s="30">
        <v>-518.76143000000002</v>
      </c>
    </row>
    <row r="7" spans="1:8" x14ac:dyDescent="0.25">
      <c r="A7" s="27">
        <v>3</v>
      </c>
      <c r="B7" s="28">
        <v>44648</v>
      </c>
      <c r="C7" s="29">
        <v>9</v>
      </c>
      <c r="D7" s="29">
        <v>11</v>
      </c>
      <c r="E7" s="30">
        <v>618.26507000000004</v>
      </c>
      <c r="F7" s="29" t="s">
        <v>21</v>
      </c>
      <c r="G7" s="29">
        <v>52.32</v>
      </c>
      <c r="H7" s="30">
        <v>-565.94506999999999</v>
      </c>
    </row>
    <row r="8" spans="1:8" x14ac:dyDescent="0.25">
      <c r="A8" s="27">
        <v>4</v>
      </c>
      <c r="B8" s="28">
        <v>44648</v>
      </c>
      <c r="C8" s="29">
        <v>9</v>
      </c>
      <c r="D8" s="29">
        <v>12</v>
      </c>
      <c r="E8" s="30">
        <v>66.635369999999995</v>
      </c>
      <c r="F8" s="29" t="s">
        <v>21</v>
      </c>
      <c r="G8" s="29">
        <v>52.32</v>
      </c>
      <c r="H8" s="30">
        <v>-14.31537</v>
      </c>
    </row>
    <row r="9" spans="1:8" x14ac:dyDescent="0.25">
      <c r="A9" s="27">
        <v>5</v>
      </c>
      <c r="B9" s="28">
        <v>44648</v>
      </c>
      <c r="C9" s="29">
        <v>10</v>
      </c>
      <c r="D9" s="29">
        <v>1</v>
      </c>
      <c r="E9" s="30">
        <v>112.46532000000001</v>
      </c>
      <c r="F9" s="29" t="s">
        <v>21</v>
      </c>
      <c r="G9" s="29">
        <v>52.32</v>
      </c>
      <c r="H9" s="30">
        <v>-60.145319999999998</v>
      </c>
    </row>
    <row r="10" spans="1:8" x14ac:dyDescent="0.25">
      <c r="A10" s="27">
        <v>6</v>
      </c>
      <c r="B10" s="28">
        <v>44648</v>
      </c>
      <c r="C10" s="29">
        <v>10</v>
      </c>
      <c r="D10" s="29">
        <v>2</v>
      </c>
      <c r="E10" s="30">
        <v>75.26558</v>
      </c>
      <c r="F10" s="29" t="s">
        <v>21</v>
      </c>
      <c r="G10" s="29">
        <v>52.32</v>
      </c>
      <c r="H10" s="30">
        <v>-22.94558</v>
      </c>
    </row>
    <row r="11" spans="1:8" x14ac:dyDescent="0.25">
      <c r="A11" s="27">
        <v>7</v>
      </c>
      <c r="B11" s="28">
        <v>44648</v>
      </c>
      <c r="C11" s="29">
        <v>10</v>
      </c>
      <c r="D11" s="29">
        <v>3</v>
      </c>
      <c r="E11" s="30">
        <v>67.419200000000004</v>
      </c>
      <c r="F11" s="29" t="s">
        <v>21</v>
      </c>
      <c r="G11" s="29">
        <v>52.32</v>
      </c>
      <c r="H11" s="30">
        <v>-15.0992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86"/>
  <sheetViews>
    <sheetView zoomScaleNormal="100" workbookViewId="0">
      <selection activeCell="C11" sqref="C11"/>
    </sheetView>
  </sheetViews>
  <sheetFormatPr defaultRowHeight="15" x14ac:dyDescent="0.25"/>
  <cols>
    <col min="1" max="1" width="12.7109375" customWidth="1"/>
    <col min="2" max="2" width="12.7109375" style="22" customWidth="1"/>
    <col min="3" max="4" width="12.7109375" customWidth="1"/>
    <col min="5" max="5" width="12.7109375" style="3" customWidth="1"/>
    <col min="6" max="6" width="12.7109375" customWidth="1"/>
    <col min="7" max="7" width="12.7109375" style="13" customWidth="1"/>
    <col min="8" max="8" width="14.42578125" style="3" bestFit="1" customWidth="1"/>
  </cols>
  <sheetData>
    <row r="1" spans="1:8" ht="15.75" x14ac:dyDescent="0.25">
      <c r="A1" s="11"/>
    </row>
    <row r="2" spans="1:8" ht="15.75" x14ac:dyDescent="0.25">
      <c r="A2" s="10" t="s">
        <v>34</v>
      </c>
    </row>
    <row r="3" spans="1:8" ht="15.75" x14ac:dyDescent="0.25">
      <c r="A3" s="10"/>
    </row>
    <row r="4" spans="1:8" x14ac:dyDescent="0.25">
      <c r="A4" s="4" t="s">
        <v>0</v>
      </c>
      <c r="B4" s="23" t="s">
        <v>5</v>
      </c>
      <c r="C4" s="6" t="s">
        <v>27</v>
      </c>
      <c r="D4" s="6" t="s">
        <v>28</v>
      </c>
      <c r="E4" s="24" t="s">
        <v>29</v>
      </c>
      <c r="F4" s="6" t="s">
        <v>30</v>
      </c>
      <c r="G4" s="14" t="s">
        <v>31</v>
      </c>
      <c r="H4" s="25" t="s">
        <v>32</v>
      </c>
    </row>
    <row r="5" spans="1:8" x14ac:dyDescent="0.25">
      <c r="A5" s="27">
        <v>1</v>
      </c>
      <c r="B5" s="28">
        <v>44621</v>
      </c>
      <c r="C5" s="29">
        <v>19</v>
      </c>
      <c r="D5" s="29">
        <v>5</v>
      </c>
      <c r="E5" s="30">
        <v>41.06</v>
      </c>
      <c r="F5" s="29" t="s">
        <v>21</v>
      </c>
      <c r="G5" s="30">
        <v>45.66</v>
      </c>
      <c r="H5" s="30">
        <v>4.5999999999999996</v>
      </c>
    </row>
    <row r="6" spans="1:8" x14ac:dyDescent="0.25">
      <c r="A6" s="27">
        <v>2</v>
      </c>
      <c r="B6" s="28">
        <v>44621</v>
      </c>
      <c r="C6" s="29">
        <v>19</v>
      </c>
      <c r="D6" s="29">
        <v>6</v>
      </c>
      <c r="E6" s="30">
        <v>38.78</v>
      </c>
      <c r="F6" s="29" t="s">
        <v>21</v>
      </c>
      <c r="G6" s="30">
        <v>45.66</v>
      </c>
      <c r="H6" s="30">
        <v>6.88</v>
      </c>
    </row>
    <row r="7" spans="1:8" x14ac:dyDescent="0.25">
      <c r="A7" s="27">
        <v>3</v>
      </c>
      <c r="B7" s="28">
        <v>44621</v>
      </c>
      <c r="C7" s="29">
        <v>19</v>
      </c>
      <c r="D7" s="29">
        <v>7</v>
      </c>
      <c r="E7" s="30">
        <v>37.950000000000003</v>
      </c>
      <c r="F7" s="29" t="s">
        <v>21</v>
      </c>
      <c r="G7" s="30">
        <v>45.66</v>
      </c>
      <c r="H7" s="30">
        <v>7.71</v>
      </c>
    </row>
    <row r="8" spans="1:8" x14ac:dyDescent="0.25">
      <c r="A8" s="27">
        <v>4</v>
      </c>
      <c r="B8" s="28">
        <v>44621</v>
      </c>
      <c r="C8" s="29">
        <v>19</v>
      </c>
      <c r="D8" s="29">
        <v>8</v>
      </c>
      <c r="E8" s="30">
        <v>37.79</v>
      </c>
      <c r="F8" s="29" t="s">
        <v>21</v>
      </c>
      <c r="G8" s="30">
        <v>45.66</v>
      </c>
      <c r="H8" s="30">
        <v>7.87</v>
      </c>
    </row>
    <row r="9" spans="1:8" x14ac:dyDescent="0.25">
      <c r="A9" s="27">
        <v>5</v>
      </c>
      <c r="B9" s="28">
        <v>44621</v>
      </c>
      <c r="C9" s="29">
        <v>19</v>
      </c>
      <c r="D9" s="29">
        <v>9</v>
      </c>
      <c r="E9" s="30">
        <v>37.79</v>
      </c>
      <c r="F9" s="29" t="s">
        <v>21</v>
      </c>
      <c r="G9" s="30">
        <v>45.66</v>
      </c>
      <c r="H9" s="30">
        <v>7.87</v>
      </c>
    </row>
    <row r="10" spans="1:8" x14ac:dyDescent="0.25">
      <c r="A10" s="27">
        <v>6</v>
      </c>
      <c r="B10" s="28">
        <v>44621</v>
      </c>
      <c r="C10" s="29">
        <v>19</v>
      </c>
      <c r="D10" s="29">
        <v>10</v>
      </c>
      <c r="E10" s="30">
        <v>38.32</v>
      </c>
      <c r="F10" s="29" t="s">
        <v>21</v>
      </c>
      <c r="G10" s="30">
        <v>45.66</v>
      </c>
      <c r="H10" s="30">
        <v>7.34</v>
      </c>
    </row>
    <row r="11" spans="1:8" x14ac:dyDescent="0.25">
      <c r="A11" s="27">
        <v>7</v>
      </c>
      <c r="B11" s="28">
        <v>44621</v>
      </c>
      <c r="C11" s="29">
        <v>19</v>
      </c>
      <c r="D11" s="29">
        <v>11</v>
      </c>
      <c r="E11" s="30">
        <v>37.299999999999997</v>
      </c>
      <c r="F11" s="29" t="s">
        <v>21</v>
      </c>
      <c r="G11" s="30">
        <v>45.66</v>
      </c>
      <c r="H11" s="30">
        <v>8.36</v>
      </c>
    </row>
    <row r="12" spans="1:8" x14ac:dyDescent="0.25">
      <c r="A12" s="27">
        <v>8</v>
      </c>
      <c r="B12" s="28">
        <v>44621</v>
      </c>
      <c r="C12" s="29">
        <v>19</v>
      </c>
      <c r="D12" s="29">
        <v>12</v>
      </c>
      <c r="E12" s="30">
        <v>37.200000000000003</v>
      </c>
      <c r="F12" s="29" t="s">
        <v>21</v>
      </c>
      <c r="G12" s="30">
        <v>45.66</v>
      </c>
      <c r="H12" s="30">
        <v>8.4600000000000009</v>
      </c>
    </row>
    <row r="13" spans="1:8" x14ac:dyDescent="0.25">
      <c r="A13" s="27">
        <v>9</v>
      </c>
      <c r="B13" s="28">
        <v>44621</v>
      </c>
      <c r="C13" s="29">
        <v>20</v>
      </c>
      <c r="D13" s="29">
        <v>1</v>
      </c>
      <c r="E13" s="30">
        <v>38.78</v>
      </c>
      <c r="F13" s="29" t="s">
        <v>21</v>
      </c>
      <c r="G13" s="30">
        <v>45.66</v>
      </c>
      <c r="H13" s="30">
        <v>6.88</v>
      </c>
    </row>
    <row r="14" spans="1:8" x14ac:dyDescent="0.25">
      <c r="A14" s="27">
        <v>10</v>
      </c>
      <c r="B14" s="28">
        <v>44621</v>
      </c>
      <c r="C14" s="29">
        <v>20</v>
      </c>
      <c r="D14" s="29">
        <v>2</v>
      </c>
      <c r="E14" s="30">
        <v>38.29</v>
      </c>
      <c r="F14" s="29" t="s">
        <v>21</v>
      </c>
      <c r="G14" s="30">
        <v>45.66</v>
      </c>
      <c r="H14" s="30">
        <v>7.37</v>
      </c>
    </row>
    <row r="15" spans="1:8" x14ac:dyDescent="0.25">
      <c r="A15" s="27">
        <v>11</v>
      </c>
      <c r="B15" s="28">
        <v>44621</v>
      </c>
      <c r="C15" s="29">
        <v>20</v>
      </c>
      <c r="D15" s="29">
        <v>3</v>
      </c>
      <c r="E15" s="30">
        <v>37.909999999999997</v>
      </c>
      <c r="F15" s="29" t="s">
        <v>21</v>
      </c>
      <c r="G15" s="30">
        <v>45.66</v>
      </c>
      <c r="H15" s="30">
        <v>7.75</v>
      </c>
    </row>
    <row r="16" spans="1:8" x14ac:dyDescent="0.25">
      <c r="A16" s="27">
        <v>12</v>
      </c>
      <c r="B16" s="28">
        <v>44621</v>
      </c>
      <c r="C16" s="29">
        <v>20</v>
      </c>
      <c r="D16" s="29">
        <v>4</v>
      </c>
      <c r="E16" s="30">
        <v>40.659999999999997</v>
      </c>
      <c r="F16" s="29" t="s">
        <v>21</v>
      </c>
      <c r="G16" s="30">
        <v>45.66</v>
      </c>
      <c r="H16" s="30">
        <v>5</v>
      </c>
    </row>
    <row r="17" spans="1:8" x14ac:dyDescent="0.25">
      <c r="A17" s="27">
        <v>13</v>
      </c>
      <c r="B17" s="28">
        <v>44621</v>
      </c>
      <c r="C17" s="29">
        <v>20</v>
      </c>
      <c r="D17" s="29">
        <v>5</v>
      </c>
      <c r="E17" s="30">
        <v>39.19</v>
      </c>
      <c r="F17" s="29" t="s">
        <v>21</v>
      </c>
      <c r="G17" s="30">
        <v>45.66</v>
      </c>
      <c r="H17" s="30">
        <v>6.47</v>
      </c>
    </row>
    <row r="18" spans="1:8" x14ac:dyDescent="0.25">
      <c r="A18" s="27">
        <v>14</v>
      </c>
      <c r="B18" s="28">
        <v>44621</v>
      </c>
      <c r="C18" s="29">
        <v>20</v>
      </c>
      <c r="D18" s="29">
        <v>6</v>
      </c>
      <c r="E18" s="30">
        <v>39.590000000000003</v>
      </c>
      <c r="F18" s="29" t="s">
        <v>21</v>
      </c>
      <c r="G18" s="30">
        <v>45.66</v>
      </c>
      <c r="H18" s="30">
        <v>6.07</v>
      </c>
    </row>
    <row r="19" spans="1:8" x14ac:dyDescent="0.25">
      <c r="A19" s="27">
        <v>15</v>
      </c>
      <c r="B19" s="28">
        <v>44621</v>
      </c>
      <c r="C19" s="29">
        <v>20</v>
      </c>
      <c r="D19" s="29">
        <v>7</v>
      </c>
      <c r="E19" s="30">
        <v>39.42</v>
      </c>
      <c r="F19" s="29" t="s">
        <v>21</v>
      </c>
      <c r="G19" s="30">
        <v>45.66</v>
      </c>
      <c r="H19" s="30">
        <v>6.24</v>
      </c>
    </row>
    <row r="20" spans="1:8" x14ac:dyDescent="0.25">
      <c r="A20" s="27">
        <v>16</v>
      </c>
      <c r="B20" s="28">
        <v>44621</v>
      </c>
      <c r="C20" s="29">
        <v>20</v>
      </c>
      <c r="D20" s="29">
        <v>8</v>
      </c>
      <c r="E20" s="30">
        <v>39.06</v>
      </c>
      <c r="F20" s="29" t="s">
        <v>21</v>
      </c>
      <c r="G20" s="30">
        <v>45.66</v>
      </c>
      <c r="H20" s="30">
        <v>6.6</v>
      </c>
    </row>
    <row r="21" spans="1:8" x14ac:dyDescent="0.25">
      <c r="A21" s="27">
        <v>17</v>
      </c>
      <c r="B21" s="28">
        <v>44621</v>
      </c>
      <c r="C21" s="29">
        <v>20</v>
      </c>
      <c r="D21" s="29">
        <v>9</v>
      </c>
      <c r="E21" s="30">
        <v>38.56</v>
      </c>
      <c r="F21" s="29" t="s">
        <v>21</v>
      </c>
      <c r="G21" s="30">
        <v>45.66</v>
      </c>
      <c r="H21" s="30">
        <v>7.1</v>
      </c>
    </row>
    <row r="22" spans="1:8" x14ac:dyDescent="0.25">
      <c r="A22" s="27">
        <v>18</v>
      </c>
      <c r="B22" s="28">
        <v>44621</v>
      </c>
      <c r="C22" s="29">
        <v>20</v>
      </c>
      <c r="D22" s="29">
        <v>10</v>
      </c>
      <c r="E22" s="30">
        <v>38.6</v>
      </c>
      <c r="F22" s="29" t="s">
        <v>21</v>
      </c>
      <c r="G22" s="30">
        <v>45.66</v>
      </c>
      <c r="H22" s="30">
        <v>7.06</v>
      </c>
    </row>
    <row r="23" spans="1:8" x14ac:dyDescent="0.25">
      <c r="A23" s="27">
        <v>19</v>
      </c>
      <c r="B23" s="28">
        <v>44621</v>
      </c>
      <c r="C23" s="29">
        <v>20</v>
      </c>
      <c r="D23" s="29">
        <v>11</v>
      </c>
      <c r="E23" s="30">
        <v>38.49</v>
      </c>
      <c r="F23" s="29" t="s">
        <v>21</v>
      </c>
      <c r="G23" s="30">
        <v>45.66</v>
      </c>
      <c r="H23" s="30">
        <v>7.17</v>
      </c>
    </row>
    <row r="24" spans="1:8" x14ac:dyDescent="0.25">
      <c r="A24" s="27">
        <v>20</v>
      </c>
      <c r="B24" s="28">
        <v>44621</v>
      </c>
      <c r="C24" s="29">
        <v>20</v>
      </c>
      <c r="D24" s="29">
        <v>12</v>
      </c>
      <c r="E24" s="30">
        <v>38.22</v>
      </c>
      <c r="F24" s="29" t="s">
        <v>21</v>
      </c>
      <c r="G24" s="30">
        <v>45.66</v>
      </c>
      <c r="H24" s="30">
        <v>7.44</v>
      </c>
    </row>
    <row r="25" spans="1:8" x14ac:dyDescent="0.25">
      <c r="A25" s="27">
        <v>21</v>
      </c>
      <c r="B25" s="28">
        <v>44621</v>
      </c>
      <c r="C25" s="29">
        <v>21</v>
      </c>
      <c r="D25" s="29">
        <v>1</v>
      </c>
      <c r="E25" s="30">
        <v>40.5</v>
      </c>
      <c r="F25" s="29" t="s">
        <v>21</v>
      </c>
      <c r="G25" s="30">
        <v>45.66</v>
      </c>
      <c r="H25" s="30">
        <v>5.16</v>
      </c>
    </row>
    <row r="26" spans="1:8" x14ac:dyDescent="0.25">
      <c r="A26" s="27">
        <v>22</v>
      </c>
      <c r="B26" s="28">
        <v>44621</v>
      </c>
      <c r="C26" s="29">
        <v>21</v>
      </c>
      <c r="D26" s="29">
        <v>2</v>
      </c>
      <c r="E26" s="30">
        <v>41.94</v>
      </c>
      <c r="F26" s="29" t="s">
        <v>21</v>
      </c>
      <c r="G26" s="30">
        <v>45.66</v>
      </c>
      <c r="H26" s="30">
        <v>3.72</v>
      </c>
    </row>
    <row r="27" spans="1:8" x14ac:dyDescent="0.25">
      <c r="A27" s="27">
        <v>23</v>
      </c>
      <c r="B27" s="28">
        <v>44621</v>
      </c>
      <c r="C27" s="29">
        <v>21</v>
      </c>
      <c r="D27" s="29">
        <v>3</v>
      </c>
      <c r="E27" s="30">
        <v>41.26</v>
      </c>
      <c r="F27" s="29" t="s">
        <v>21</v>
      </c>
      <c r="G27" s="30">
        <v>45.66</v>
      </c>
      <c r="H27" s="30">
        <v>4.4000000000000004</v>
      </c>
    </row>
    <row r="28" spans="1:8" x14ac:dyDescent="0.25">
      <c r="A28" s="27">
        <v>24</v>
      </c>
      <c r="B28" s="28">
        <v>44621</v>
      </c>
      <c r="C28" s="29">
        <v>21</v>
      </c>
      <c r="D28" s="29">
        <v>4</v>
      </c>
      <c r="E28" s="30">
        <v>41.31</v>
      </c>
      <c r="F28" s="29" t="s">
        <v>21</v>
      </c>
      <c r="G28" s="30">
        <v>45.66</v>
      </c>
      <c r="H28" s="30">
        <v>4.3499999999999996</v>
      </c>
    </row>
    <row r="29" spans="1:8" x14ac:dyDescent="0.25">
      <c r="A29" s="27">
        <v>25</v>
      </c>
      <c r="B29" s="28">
        <v>44621</v>
      </c>
      <c r="C29" s="29">
        <v>21</v>
      </c>
      <c r="D29" s="29">
        <v>5</v>
      </c>
      <c r="E29" s="30">
        <v>41.22</v>
      </c>
      <c r="F29" s="29" t="s">
        <v>21</v>
      </c>
      <c r="G29" s="30">
        <v>45.66</v>
      </c>
      <c r="H29" s="30">
        <v>4.4400000000000004</v>
      </c>
    </row>
    <row r="30" spans="1:8" x14ac:dyDescent="0.25">
      <c r="A30" s="27">
        <v>26</v>
      </c>
      <c r="B30" s="28">
        <v>44621</v>
      </c>
      <c r="C30" s="29">
        <v>21</v>
      </c>
      <c r="D30" s="29">
        <v>6</v>
      </c>
      <c r="E30" s="30">
        <v>41.22</v>
      </c>
      <c r="F30" s="29" t="s">
        <v>21</v>
      </c>
      <c r="G30" s="30">
        <v>45.66</v>
      </c>
      <c r="H30" s="30">
        <v>4.4400000000000004</v>
      </c>
    </row>
    <row r="31" spans="1:8" x14ac:dyDescent="0.25">
      <c r="A31" s="27">
        <v>27</v>
      </c>
      <c r="B31" s="28">
        <v>44621</v>
      </c>
      <c r="C31" s="29">
        <v>21</v>
      </c>
      <c r="D31" s="29">
        <v>7</v>
      </c>
      <c r="E31" s="30">
        <v>43.6</v>
      </c>
      <c r="F31" s="29" t="s">
        <v>21</v>
      </c>
      <c r="G31" s="30">
        <v>45.66</v>
      </c>
      <c r="H31" s="30">
        <v>2.06</v>
      </c>
    </row>
    <row r="32" spans="1:8" x14ac:dyDescent="0.25">
      <c r="A32" s="27">
        <v>28</v>
      </c>
      <c r="B32" s="28">
        <v>44621</v>
      </c>
      <c r="C32" s="29">
        <v>21</v>
      </c>
      <c r="D32" s="29">
        <v>8</v>
      </c>
      <c r="E32" s="30">
        <v>42.93</v>
      </c>
      <c r="F32" s="29" t="s">
        <v>21</v>
      </c>
      <c r="G32" s="30">
        <v>45.66</v>
      </c>
      <c r="H32" s="30">
        <v>2.73</v>
      </c>
    </row>
    <row r="33" spans="1:8" x14ac:dyDescent="0.25">
      <c r="A33" s="27">
        <v>29</v>
      </c>
      <c r="B33" s="28">
        <v>44621</v>
      </c>
      <c r="C33" s="29">
        <v>21</v>
      </c>
      <c r="D33" s="29">
        <v>9</v>
      </c>
      <c r="E33" s="30">
        <v>42.25</v>
      </c>
      <c r="F33" s="29" t="s">
        <v>21</v>
      </c>
      <c r="G33" s="30">
        <v>45.66</v>
      </c>
      <c r="H33" s="30">
        <v>3.41</v>
      </c>
    </row>
    <row r="34" spans="1:8" x14ac:dyDescent="0.25">
      <c r="A34" s="27">
        <v>30</v>
      </c>
      <c r="B34" s="28">
        <v>44621</v>
      </c>
      <c r="C34" s="29">
        <v>21</v>
      </c>
      <c r="D34" s="29">
        <v>10</v>
      </c>
      <c r="E34" s="30">
        <v>42.27</v>
      </c>
      <c r="F34" s="29" t="s">
        <v>21</v>
      </c>
      <c r="G34" s="30">
        <v>45.66</v>
      </c>
      <c r="H34" s="30">
        <v>3.39</v>
      </c>
    </row>
    <row r="35" spans="1:8" x14ac:dyDescent="0.25">
      <c r="A35" s="27">
        <v>31</v>
      </c>
      <c r="B35" s="28">
        <v>44621</v>
      </c>
      <c r="C35" s="29">
        <v>21</v>
      </c>
      <c r="D35" s="29">
        <v>11</v>
      </c>
      <c r="E35" s="30">
        <v>40.68</v>
      </c>
      <c r="F35" s="29" t="s">
        <v>21</v>
      </c>
      <c r="G35" s="30">
        <v>45.66</v>
      </c>
      <c r="H35" s="30">
        <v>4.9800000000000004</v>
      </c>
    </row>
    <row r="36" spans="1:8" x14ac:dyDescent="0.25">
      <c r="A36" s="27">
        <v>32</v>
      </c>
      <c r="B36" s="28">
        <v>44621</v>
      </c>
      <c r="C36" s="29">
        <v>21</v>
      </c>
      <c r="D36" s="29">
        <v>12</v>
      </c>
      <c r="E36" s="30">
        <v>42.27</v>
      </c>
      <c r="F36" s="29" t="s">
        <v>21</v>
      </c>
      <c r="G36" s="30">
        <v>45.66</v>
      </c>
      <c r="H36" s="30">
        <v>3.39</v>
      </c>
    </row>
    <row r="37" spans="1:8" x14ac:dyDescent="0.25">
      <c r="A37" s="27">
        <v>33</v>
      </c>
      <c r="B37" s="28">
        <v>44621</v>
      </c>
      <c r="C37" s="29">
        <v>22</v>
      </c>
      <c r="D37" s="29">
        <v>1</v>
      </c>
      <c r="E37" s="30">
        <v>54.79</v>
      </c>
      <c r="F37" s="29" t="s">
        <v>21</v>
      </c>
      <c r="G37" s="30">
        <v>45.66</v>
      </c>
      <c r="H37" s="30">
        <v>-9.1300000000000008</v>
      </c>
    </row>
    <row r="38" spans="1:8" x14ac:dyDescent="0.25">
      <c r="A38" s="27">
        <v>34</v>
      </c>
      <c r="B38" s="28">
        <v>44621</v>
      </c>
      <c r="C38" s="29">
        <v>22</v>
      </c>
      <c r="D38" s="29">
        <v>2</v>
      </c>
      <c r="E38" s="30">
        <v>53.94</v>
      </c>
      <c r="F38" s="29" t="s">
        <v>21</v>
      </c>
      <c r="G38" s="30">
        <v>45.66</v>
      </c>
      <c r="H38" s="30">
        <v>-8.2799999999999994</v>
      </c>
    </row>
    <row r="39" spans="1:8" x14ac:dyDescent="0.25">
      <c r="A39" s="27">
        <v>35</v>
      </c>
      <c r="B39" s="28">
        <v>44621</v>
      </c>
      <c r="C39" s="29">
        <v>22</v>
      </c>
      <c r="D39" s="29">
        <v>3</v>
      </c>
      <c r="E39" s="30">
        <v>53.21</v>
      </c>
      <c r="F39" s="29" t="s">
        <v>21</v>
      </c>
      <c r="G39" s="30">
        <v>45.66</v>
      </c>
      <c r="H39" s="30">
        <v>-7.55</v>
      </c>
    </row>
    <row r="40" spans="1:8" x14ac:dyDescent="0.25">
      <c r="A40" s="27">
        <v>36</v>
      </c>
      <c r="B40" s="28">
        <v>44621</v>
      </c>
      <c r="C40" s="29">
        <v>22</v>
      </c>
      <c r="D40" s="29">
        <v>4</v>
      </c>
      <c r="E40" s="30">
        <v>58.99</v>
      </c>
      <c r="F40" s="29" t="s">
        <v>21</v>
      </c>
      <c r="G40" s="30">
        <v>45.66</v>
      </c>
      <c r="H40" s="30">
        <v>-13.33</v>
      </c>
    </row>
    <row r="41" spans="1:8" x14ac:dyDescent="0.25">
      <c r="A41" s="27">
        <v>37</v>
      </c>
      <c r="B41" s="28">
        <v>44621</v>
      </c>
      <c r="C41" s="29">
        <v>22</v>
      </c>
      <c r="D41" s="29">
        <v>5</v>
      </c>
      <c r="E41" s="30">
        <v>52.46</v>
      </c>
      <c r="F41" s="29" t="s">
        <v>21</v>
      </c>
      <c r="G41" s="30">
        <v>45.66</v>
      </c>
      <c r="H41" s="30">
        <v>-6.8</v>
      </c>
    </row>
    <row r="42" spans="1:8" x14ac:dyDescent="0.25">
      <c r="A42" s="27">
        <v>38</v>
      </c>
      <c r="B42" s="28">
        <v>44621</v>
      </c>
      <c r="C42" s="29">
        <v>22</v>
      </c>
      <c r="D42" s="29">
        <v>6</v>
      </c>
      <c r="E42" s="30">
        <v>50.2</v>
      </c>
      <c r="F42" s="29" t="s">
        <v>21</v>
      </c>
      <c r="G42" s="30">
        <v>45.66</v>
      </c>
      <c r="H42" s="30">
        <v>-4.54</v>
      </c>
    </row>
    <row r="43" spans="1:8" x14ac:dyDescent="0.25">
      <c r="A43" s="27">
        <v>39</v>
      </c>
      <c r="B43" s="28">
        <v>44621</v>
      </c>
      <c r="C43" s="29">
        <v>22</v>
      </c>
      <c r="D43" s="29">
        <v>7</v>
      </c>
      <c r="E43" s="30">
        <v>45.24</v>
      </c>
      <c r="F43" s="29" t="s">
        <v>21</v>
      </c>
      <c r="G43" s="30">
        <v>45.66</v>
      </c>
      <c r="H43" s="30">
        <v>0.42</v>
      </c>
    </row>
    <row r="44" spans="1:8" x14ac:dyDescent="0.25">
      <c r="A44" s="27">
        <v>40</v>
      </c>
      <c r="B44" s="28">
        <v>44621</v>
      </c>
      <c r="C44" s="29">
        <v>22</v>
      </c>
      <c r="D44" s="29">
        <v>8</v>
      </c>
      <c r="E44" s="30">
        <v>43.82</v>
      </c>
      <c r="F44" s="29" t="s">
        <v>21</v>
      </c>
      <c r="G44" s="30">
        <v>45.66</v>
      </c>
      <c r="H44" s="30">
        <v>1.84</v>
      </c>
    </row>
    <row r="45" spans="1:8" x14ac:dyDescent="0.25">
      <c r="A45" s="27">
        <v>41</v>
      </c>
      <c r="B45" s="28">
        <v>44621</v>
      </c>
      <c r="C45" s="29">
        <v>22</v>
      </c>
      <c r="D45" s="29">
        <v>9</v>
      </c>
      <c r="E45" s="30">
        <v>43.11</v>
      </c>
      <c r="F45" s="29" t="s">
        <v>21</v>
      </c>
      <c r="G45" s="30">
        <v>45.66</v>
      </c>
      <c r="H45" s="30">
        <v>2.5499999999999998</v>
      </c>
    </row>
    <row r="46" spans="1:8" x14ac:dyDescent="0.25">
      <c r="A46" s="27">
        <v>42</v>
      </c>
      <c r="B46" s="28">
        <v>44621</v>
      </c>
      <c r="C46" s="29">
        <v>22</v>
      </c>
      <c r="D46" s="29">
        <v>10</v>
      </c>
      <c r="E46" s="30">
        <v>41.98</v>
      </c>
      <c r="F46" s="29" t="s">
        <v>21</v>
      </c>
      <c r="G46" s="30">
        <v>45.66</v>
      </c>
      <c r="H46" s="30">
        <v>3.68</v>
      </c>
    </row>
    <row r="47" spans="1:8" x14ac:dyDescent="0.25">
      <c r="A47" s="27">
        <v>43</v>
      </c>
      <c r="B47" s="28">
        <v>44621</v>
      </c>
      <c r="C47" s="29">
        <v>22</v>
      </c>
      <c r="D47" s="29">
        <v>11</v>
      </c>
      <c r="E47" s="30">
        <v>40.909999999999997</v>
      </c>
      <c r="F47" s="29" t="s">
        <v>21</v>
      </c>
      <c r="G47" s="30">
        <v>45.66</v>
      </c>
      <c r="H47" s="30">
        <v>4.75</v>
      </c>
    </row>
    <row r="48" spans="1:8" x14ac:dyDescent="0.25">
      <c r="A48" s="27">
        <v>44</v>
      </c>
      <c r="B48" s="28">
        <v>44621</v>
      </c>
      <c r="C48" s="29">
        <v>22</v>
      </c>
      <c r="D48" s="29">
        <v>12</v>
      </c>
      <c r="E48" s="30">
        <v>40.65</v>
      </c>
      <c r="F48" s="29" t="s">
        <v>21</v>
      </c>
      <c r="G48" s="30">
        <v>45.66</v>
      </c>
      <c r="H48" s="30">
        <v>5.01</v>
      </c>
    </row>
    <row r="49" spans="1:8" x14ac:dyDescent="0.25">
      <c r="A49" s="27">
        <v>45</v>
      </c>
      <c r="B49" s="28">
        <v>44621</v>
      </c>
      <c r="C49" s="29">
        <v>23</v>
      </c>
      <c r="D49" s="29">
        <v>2</v>
      </c>
      <c r="E49" s="30">
        <v>45.35</v>
      </c>
      <c r="F49" s="29" t="s">
        <v>21</v>
      </c>
      <c r="G49" s="30">
        <v>45.66</v>
      </c>
      <c r="H49" s="30">
        <v>0.31</v>
      </c>
    </row>
    <row r="50" spans="1:8" x14ac:dyDescent="0.25">
      <c r="A50" s="27">
        <v>46</v>
      </c>
      <c r="B50" s="28">
        <v>44621</v>
      </c>
      <c r="C50" s="29">
        <v>23</v>
      </c>
      <c r="D50" s="29">
        <v>3</v>
      </c>
      <c r="E50" s="30">
        <v>44.91</v>
      </c>
      <c r="F50" s="29" t="s">
        <v>21</v>
      </c>
      <c r="G50" s="30">
        <v>45.66</v>
      </c>
      <c r="H50" s="30">
        <v>0.75</v>
      </c>
    </row>
    <row r="51" spans="1:8" x14ac:dyDescent="0.25">
      <c r="A51" s="27">
        <v>47</v>
      </c>
      <c r="B51" s="28">
        <v>44621</v>
      </c>
      <c r="C51" s="29">
        <v>23</v>
      </c>
      <c r="D51" s="29">
        <v>4</v>
      </c>
      <c r="E51" s="30">
        <v>43.56</v>
      </c>
      <c r="F51" s="29" t="s">
        <v>21</v>
      </c>
      <c r="G51" s="30">
        <v>45.66</v>
      </c>
      <c r="H51" s="30">
        <v>2.1</v>
      </c>
    </row>
    <row r="52" spans="1:8" x14ac:dyDescent="0.25">
      <c r="A52" s="27">
        <v>48</v>
      </c>
      <c r="B52" s="28">
        <v>44621</v>
      </c>
      <c r="C52" s="29">
        <v>23</v>
      </c>
      <c r="D52" s="29">
        <v>5</v>
      </c>
      <c r="E52" s="30">
        <v>42.73</v>
      </c>
      <c r="F52" s="29" t="s">
        <v>21</v>
      </c>
      <c r="G52" s="30">
        <v>45.66</v>
      </c>
      <c r="H52" s="30">
        <v>2.93</v>
      </c>
    </row>
    <row r="53" spans="1:8" x14ac:dyDescent="0.25">
      <c r="A53" s="27">
        <v>49</v>
      </c>
      <c r="B53" s="28">
        <v>44621</v>
      </c>
      <c r="C53" s="29">
        <v>23</v>
      </c>
      <c r="D53" s="29">
        <v>6</v>
      </c>
      <c r="E53" s="30">
        <v>40.19</v>
      </c>
      <c r="F53" s="29" t="s">
        <v>21</v>
      </c>
      <c r="G53" s="30">
        <v>45.66</v>
      </c>
      <c r="H53" s="30">
        <v>5.47</v>
      </c>
    </row>
    <row r="54" spans="1:8" x14ac:dyDescent="0.25">
      <c r="A54" s="27">
        <v>50</v>
      </c>
      <c r="B54" s="28">
        <v>44621</v>
      </c>
      <c r="C54" s="29">
        <v>23</v>
      </c>
      <c r="D54" s="29">
        <v>7</v>
      </c>
      <c r="E54" s="30">
        <v>40.68</v>
      </c>
      <c r="F54" s="29" t="s">
        <v>21</v>
      </c>
      <c r="G54" s="30">
        <v>45.66</v>
      </c>
      <c r="H54" s="30">
        <v>4.9800000000000004</v>
      </c>
    </row>
    <row r="55" spans="1:8" x14ac:dyDescent="0.25">
      <c r="A55" s="27">
        <v>51</v>
      </c>
      <c r="B55" s="28">
        <v>44621</v>
      </c>
      <c r="C55" s="29">
        <v>23</v>
      </c>
      <c r="D55" s="29">
        <v>8</v>
      </c>
      <c r="E55" s="30">
        <v>40.520000000000003</v>
      </c>
      <c r="F55" s="29" t="s">
        <v>21</v>
      </c>
      <c r="G55" s="30">
        <v>45.66</v>
      </c>
      <c r="H55" s="30">
        <v>5.14</v>
      </c>
    </row>
    <row r="56" spans="1:8" x14ac:dyDescent="0.25">
      <c r="A56" s="27">
        <v>52</v>
      </c>
      <c r="B56" s="28">
        <v>44621</v>
      </c>
      <c r="C56" s="29">
        <v>23</v>
      </c>
      <c r="D56" s="29">
        <v>9</v>
      </c>
      <c r="E56" s="30">
        <v>39.93</v>
      </c>
      <c r="F56" s="29" t="s">
        <v>21</v>
      </c>
      <c r="G56" s="30">
        <v>45.66</v>
      </c>
      <c r="H56" s="30">
        <v>5.73</v>
      </c>
    </row>
    <row r="57" spans="1:8" x14ac:dyDescent="0.25">
      <c r="A57" s="27">
        <v>53</v>
      </c>
      <c r="B57" s="28">
        <v>44621</v>
      </c>
      <c r="C57" s="29">
        <v>23</v>
      </c>
      <c r="D57" s="29">
        <v>10</v>
      </c>
      <c r="E57" s="30">
        <v>39.549999999999997</v>
      </c>
      <c r="F57" s="29" t="s">
        <v>21</v>
      </c>
      <c r="G57" s="30">
        <v>45.66</v>
      </c>
      <c r="H57" s="30">
        <v>6.11</v>
      </c>
    </row>
    <row r="58" spans="1:8" x14ac:dyDescent="0.25">
      <c r="A58" s="27">
        <v>54</v>
      </c>
      <c r="B58" s="28">
        <v>44621</v>
      </c>
      <c r="C58" s="29">
        <v>23</v>
      </c>
      <c r="D58" s="29">
        <v>11</v>
      </c>
      <c r="E58" s="30">
        <v>38.61</v>
      </c>
      <c r="F58" s="29" t="s">
        <v>21</v>
      </c>
      <c r="G58" s="30">
        <v>45.66</v>
      </c>
      <c r="H58" s="30">
        <v>7.05</v>
      </c>
    </row>
    <row r="59" spans="1:8" x14ac:dyDescent="0.25">
      <c r="A59" s="27">
        <v>55</v>
      </c>
      <c r="B59" s="28">
        <v>44621</v>
      </c>
      <c r="C59" s="29">
        <v>23</v>
      </c>
      <c r="D59" s="29">
        <v>12</v>
      </c>
      <c r="E59" s="30">
        <v>40</v>
      </c>
      <c r="F59" s="29" t="s">
        <v>21</v>
      </c>
      <c r="G59" s="30">
        <v>45.66</v>
      </c>
      <c r="H59" s="30">
        <v>5.66</v>
      </c>
    </row>
    <row r="60" spans="1:8" x14ac:dyDescent="0.25">
      <c r="A60" s="27">
        <v>56</v>
      </c>
      <c r="B60" s="28">
        <v>44623</v>
      </c>
      <c r="C60" s="29">
        <v>22</v>
      </c>
      <c r="D60" s="29">
        <v>7</v>
      </c>
      <c r="E60" s="30">
        <v>38.479999999999997</v>
      </c>
      <c r="F60" s="29" t="s">
        <v>21</v>
      </c>
      <c r="G60" s="30">
        <v>47.52</v>
      </c>
      <c r="H60" s="30">
        <v>9.0399999999999991</v>
      </c>
    </row>
    <row r="61" spans="1:8" x14ac:dyDescent="0.25">
      <c r="A61" s="27">
        <v>57</v>
      </c>
      <c r="B61" s="28">
        <v>44623</v>
      </c>
      <c r="C61" s="29">
        <v>22</v>
      </c>
      <c r="D61" s="29">
        <v>8</v>
      </c>
      <c r="E61" s="30">
        <v>38.42</v>
      </c>
      <c r="F61" s="29" t="s">
        <v>21</v>
      </c>
      <c r="G61" s="30">
        <v>47.52</v>
      </c>
      <c r="H61" s="30">
        <v>9.1</v>
      </c>
    </row>
    <row r="62" spans="1:8" x14ac:dyDescent="0.25">
      <c r="A62" s="27">
        <v>58</v>
      </c>
      <c r="B62" s="28">
        <v>44623</v>
      </c>
      <c r="C62" s="29">
        <v>22</v>
      </c>
      <c r="D62" s="29">
        <v>9</v>
      </c>
      <c r="E62" s="30">
        <v>37.74</v>
      </c>
      <c r="F62" s="29" t="s">
        <v>21</v>
      </c>
      <c r="G62" s="30">
        <v>47.52</v>
      </c>
      <c r="H62" s="30">
        <v>9.7799999999999994</v>
      </c>
    </row>
    <row r="63" spans="1:8" x14ac:dyDescent="0.25">
      <c r="A63" s="27">
        <v>59</v>
      </c>
      <c r="B63" s="28">
        <v>44623</v>
      </c>
      <c r="C63" s="29">
        <v>22</v>
      </c>
      <c r="D63" s="29">
        <v>10</v>
      </c>
      <c r="E63" s="30">
        <v>37.89</v>
      </c>
      <c r="F63" s="29" t="s">
        <v>21</v>
      </c>
      <c r="G63" s="30">
        <v>47.52</v>
      </c>
      <c r="H63" s="30">
        <v>9.6300000000000008</v>
      </c>
    </row>
    <row r="64" spans="1:8" x14ac:dyDescent="0.25">
      <c r="A64" s="27">
        <v>60</v>
      </c>
      <c r="B64" s="28">
        <v>44623</v>
      </c>
      <c r="C64" s="29">
        <v>22</v>
      </c>
      <c r="D64" s="29">
        <v>11</v>
      </c>
      <c r="E64" s="30">
        <v>37.1</v>
      </c>
      <c r="F64" s="29" t="s">
        <v>21</v>
      </c>
      <c r="G64" s="30">
        <v>47.52</v>
      </c>
      <c r="H64" s="30">
        <v>10.42</v>
      </c>
    </row>
    <row r="65" spans="1:8" x14ac:dyDescent="0.25">
      <c r="A65" s="27">
        <v>61</v>
      </c>
      <c r="B65" s="28">
        <v>44623</v>
      </c>
      <c r="C65" s="29">
        <v>22</v>
      </c>
      <c r="D65" s="29">
        <v>12</v>
      </c>
      <c r="E65" s="30">
        <v>37.950000000000003</v>
      </c>
      <c r="F65" s="29" t="s">
        <v>21</v>
      </c>
      <c r="G65" s="30">
        <v>47.52</v>
      </c>
      <c r="H65" s="30">
        <v>9.57</v>
      </c>
    </row>
    <row r="66" spans="1:8" x14ac:dyDescent="0.25">
      <c r="A66" s="27">
        <v>62</v>
      </c>
      <c r="B66" s="28">
        <v>44623</v>
      </c>
      <c r="C66" s="29">
        <v>23</v>
      </c>
      <c r="D66" s="29">
        <v>1</v>
      </c>
      <c r="E66" s="30">
        <v>38.19</v>
      </c>
      <c r="F66" s="29" t="s">
        <v>21</v>
      </c>
      <c r="G66" s="30">
        <v>47.52</v>
      </c>
      <c r="H66" s="30">
        <v>9.33</v>
      </c>
    </row>
    <row r="67" spans="1:8" x14ac:dyDescent="0.25">
      <c r="A67" s="27">
        <v>63</v>
      </c>
      <c r="B67" s="28">
        <v>44623</v>
      </c>
      <c r="C67" s="29">
        <v>23</v>
      </c>
      <c r="D67" s="29">
        <v>2</v>
      </c>
      <c r="E67" s="30">
        <v>38.380000000000003</v>
      </c>
      <c r="F67" s="29" t="s">
        <v>21</v>
      </c>
      <c r="G67" s="30">
        <v>47.52</v>
      </c>
      <c r="H67" s="30">
        <v>9.14</v>
      </c>
    </row>
    <row r="68" spans="1:8" x14ac:dyDescent="0.25">
      <c r="A68" s="27">
        <v>64</v>
      </c>
      <c r="B68" s="28">
        <v>44623</v>
      </c>
      <c r="C68" s="29">
        <v>23</v>
      </c>
      <c r="D68" s="29">
        <v>3</v>
      </c>
      <c r="E68" s="30">
        <v>38.64</v>
      </c>
      <c r="F68" s="29" t="s">
        <v>21</v>
      </c>
      <c r="G68" s="30">
        <v>47.52</v>
      </c>
      <c r="H68" s="30">
        <v>8.8800000000000008</v>
      </c>
    </row>
    <row r="69" spans="1:8" x14ac:dyDescent="0.25">
      <c r="A69" s="27">
        <v>65</v>
      </c>
      <c r="B69" s="28">
        <v>44623</v>
      </c>
      <c r="C69" s="29">
        <v>23</v>
      </c>
      <c r="D69" s="29">
        <v>4</v>
      </c>
      <c r="E69" s="30">
        <v>38.729999999999997</v>
      </c>
      <c r="F69" s="29" t="s">
        <v>21</v>
      </c>
      <c r="G69" s="30">
        <v>47.52</v>
      </c>
      <c r="H69" s="30">
        <v>8.7899999999999991</v>
      </c>
    </row>
    <row r="70" spans="1:8" x14ac:dyDescent="0.25">
      <c r="A70" s="27">
        <v>66</v>
      </c>
      <c r="B70" s="28">
        <v>44623</v>
      </c>
      <c r="C70" s="29">
        <v>23</v>
      </c>
      <c r="D70" s="29">
        <v>5</v>
      </c>
      <c r="E70" s="30">
        <v>38.83</v>
      </c>
      <c r="F70" s="29" t="s">
        <v>21</v>
      </c>
      <c r="G70" s="30">
        <v>47.52</v>
      </c>
      <c r="H70" s="30">
        <v>8.69</v>
      </c>
    </row>
    <row r="71" spans="1:8" x14ac:dyDescent="0.25">
      <c r="A71" s="27">
        <v>67</v>
      </c>
      <c r="B71" s="28">
        <v>44623</v>
      </c>
      <c r="C71" s="29">
        <v>23</v>
      </c>
      <c r="D71" s="29">
        <v>6</v>
      </c>
      <c r="E71" s="30">
        <v>38.68</v>
      </c>
      <c r="F71" s="29" t="s">
        <v>21</v>
      </c>
      <c r="G71" s="30">
        <v>47.52</v>
      </c>
      <c r="H71" s="30">
        <v>8.84</v>
      </c>
    </row>
    <row r="72" spans="1:8" x14ac:dyDescent="0.25">
      <c r="A72" s="27">
        <v>68</v>
      </c>
      <c r="B72" s="28">
        <v>44623</v>
      </c>
      <c r="C72" s="29">
        <v>23</v>
      </c>
      <c r="D72" s="29">
        <v>7</v>
      </c>
      <c r="E72" s="30">
        <v>38.119999999999997</v>
      </c>
      <c r="F72" s="29" t="s">
        <v>21</v>
      </c>
      <c r="G72" s="30">
        <v>47.52</v>
      </c>
      <c r="H72" s="30">
        <v>9.4</v>
      </c>
    </row>
    <row r="73" spans="1:8" x14ac:dyDescent="0.25">
      <c r="A73" s="27">
        <v>69</v>
      </c>
      <c r="B73" s="28">
        <v>44623</v>
      </c>
      <c r="C73" s="29">
        <v>23</v>
      </c>
      <c r="D73" s="29">
        <v>8</v>
      </c>
      <c r="E73" s="30">
        <v>37.51</v>
      </c>
      <c r="F73" s="29" t="s">
        <v>21</v>
      </c>
      <c r="G73" s="30">
        <v>47.52</v>
      </c>
      <c r="H73" s="30">
        <v>10.01</v>
      </c>
    </row>
    <row r="74" spans="1:8" x14ac:dyDescent="0.25">
      <c r="A74" s="27">
        <v>70</v>
      </c>
      <c r="B74" s="28">
        <v>44623</v>
      </c>
      <c r="C74" s="29">
        <v>23</v>
      </c>
      <c r="D74" s="29">
        <v>9</v>
      </c>
      <c r="E74" s="30">
        <v>37.450000000000003</v>
      </c>
      <c r="F74" s="29" t="s">
        <v>21</v>
      </c>
      <c r="G74" s="30">
        <v>47.52</v>
      </c>
      <c r="H74" s="30">
        <v>10.07</v>
      </c>
    </row>
    <row r="75" spans="1:8" x14ac:dyDescent="0.25">
      <c r="A75" s="27">
        <v>71</v>
      </c>
      <c r="B75" s="28">
        <v>44623</v>
      </c>
      <c r="C75" s="29">
        <v>23</v>
      </c>
      <c r="D75" s="29">
        <v>10</v>
      </c>
      <c r="E75" s="30">
        <v>40.03</v>
      </c>
      <c r="F75" s="29" t="s">
        <v>21</v>
      </c>
      <c r="G75" s="30">
        <v>47.52</v>
      </c>
      <c r="H75" s="30">
        <v>7.49</v>
      </c>
    </row>
    <row r="76" spans="1:8" x14ac:dyDescent="0.25">
      <c r="A76" s="27">
        <v>72</v>
      </c>
      <c r="B76" s="28">
        <v>44623</v>
      </c>
      <c r="C76" s="29">
        <v>23</v>
      </c>
      <c r="D76" s="29">
        <v>11</v>
      </c>
      <c r="E76" s="30">
        <v>36.159999999999997</v>
      </c>
      <c r="F76" s="29" t="s">
        <v>21</v>
      </c>
      <c r="G76" s="30">
        <v>47.52</v>
      </c>
      <c r="H76" s="30">
        <v>11.36</v>
      </c>
    </row>
    <row r="77" spans="1:8" x14ac:dyDescent="0.25">
      <c r="A77" s="27">
        <v>73</v>
      </c>
      <c r="B77" s="28">
        <v>44623</v>
      </c>
      <c r="C77" s="29">
        <v>23</v>
      </c>
      <c r="D77" s="29">
        <v>12</v>
      </c>
      <c r="E77" s="30">
        <v>39.11</v>
      </c>
      <c r="F77" s="29" t="s">
        <v>21</v>
      </c>
      <c r="G77" s="30">
        <v>47.52</v>
      </c>
      <c r="H77" s="30">
        <v>8.41</v>
      </c>
    </row>
    <row r="78" spans="1:8" x14ac:dyDescent="0.25">
      <c r="A78" s="27">
        <v>74</v>
      </c>
      <c r="B78" s="28">
        <v>44623</v>
      </c>
      <c r="C78" s="29">
        <v>24</v>
      </c>
      <c r="D78" s="29">
        <v>1</v>
      </c>
      <c r="E78" s="30">
        <v>37.53</v>
      </c>
      <c r="F78" s="29" t="s">
        <v>21</v>
      </c>
      <c r="G78" s="30">
        <v>47.52</v>
      </c>
      <c r="H78" s="30">
        <v>9.99</v>
      </c>
    </row>
    <row r="79" spans="1:8" x14ac:dyDescent="0.25">
      <c r="A79" s="27">
        <v>75</v>
      </c>
      <c r="B79" s="28">
        <v>44623</v>
      </c>
      <c r="C79" s="29">
        <v>24</v>
      </c>
      <c r="D79" s="29">
        <v>2</v>
      </c>
      <c r="E79" s="30">
        <v>35.159999999999997</v>
      </c>
      <c r="F79" s="29" t="s">
        <v>21</v>
      </c>
      <c r="G79" s="30">
        <v>47.52</v>
      </c>
      <c r="H79" s="30">
        <v>12.36</v>
      </c>
    </row>
    <row r="80" spans="1:8" x14ac:dyDescent="0.25">
      <c r="A80" s="27">
        <v>76</v>
      </c>
      <c r="B80" s="28">
        <v>44623</v>
      </c>
      <c r="C80" s="29">
        <v>24</v>
      </c>
      <c r="D80" s="29">
        <v>3</v>
      </c>
      <c r="E80" s="30">
        <v>34.4</v>
      </c>
      <c r="F80" s="29" t="s">
        <v>21</v>
      </c>
      <c r="G80" s="30">
        <v>47.52</v>
      </c>
      <c r="H80" s="30">
        <v>13.12</v>
      </c>
    </row>
    <row r="81" spans="1:8" x14ac:dyDescent="0.25">
      <c r="A81" s="27">
        <v>77</v>
      </c>
      <c r="B81" s="28">
        <v>44623</v>
      </c>
      <c r="C81" s="29">
        <v>24</v>
      </c>
      <c r="D81" s="29">
        <v>4</v>
      </c>
      <c r="E81" s="30">
        <v>34.82</v>
      </c>
      <c r="F81" s="29" t="s">
        <v>21</v>
      </c>
      <c r="G81" s="30">
        <v>47.52</v>
      </c>
      <c r="H81" s="30">
        <v>12.7</v>
      </c>
    </row>
    <row r="82" spans="1:8" x14ac:dyDescent="0.25">
      <c r="A82" s="27">
        <v>78</v>
      </c>
      <c r="B82" s="28">
        <v>44623</v>
      </c>
      <c r="C82" s="29">
        <v>24</v>
      </c>
      <c r="D82" s="29">
        <v>5</v>
      </c>
      <c r="E82" s="30">
        <v>34.21</v>
      </c>
      <c r="F82" s="29" t="s">
        <v>21</v>
      </c>
      <c r="G82" s="30">
        <v>47.52</v>
      </c>
      <c r="H82" s="30">
        <v>13.31</v>
      </c>
    </row>
    <row r="83" spans="1:8" x14ac:dyDescent="0.25">
      <c r="A83" s="27">
        <v>79</v>
      </c>
      <c r="B83" s="28">
        <v>44623</v>
      </c>
      <c r="C83" s="29">
        <v>24</v>
      </c>
      <c r="D83" s="29">
        <v>6</v>
      </c>
      <c r="E83" s="30">
        <v>33.72</v>
      </c>
      <c r="F83" s="29" t="s">
        <v>21</v>
      </c>
      <c r="G83" s="30">
        <v>47.52</v>
      </c>
      <c r="H83" s="30">
        <v>13.8</v>
      </c>
    </row>
    <row r="84" spans="1:8" x14ac:dyDescent="0.25">
      <c r="A84" s="27">
        <v>80</v>
      </c>
      <c r="B84" s="28">
        <v>44623</v>
      </c>
      <c r="C84" s="29">
        <v>24</v>
      </c>
      <c r="D84" s="29">
        <v>7</v>
      </c>
      <c r="E84" s="30">
        <v>33.159999999999997</v>
      </c>
      <c r="F84" s="29" t="s">
        <v>21</v>
      </c>
      <c r="G84" s="30">
        <v>47.52</v>
      </c>
      <c r="H84" s="30">
        <v>14.36</v>
      </c>
    </row>
    <row r="85" spans="1:8" x14ac:dyDescent="0.25">
      <c r="A85" s="27">
        <v>81</v>
      </c>
      <c r="B85" s="28">
        <v>44623</v>
      </c>
      <c r="C85" s="29">
        <v>24</v>
      </c>
      <c r="D85" s="29">
        <v>8</v>
      </c>
      <c r="E85" s="30">
        <v>33.04</v>
      </c>
      <c r="F85" s="29" t="s">
        <v>21</v>
      </c>
      <c r="G85" s="30">
        <v>47.52</v>
      </c>
      <c r="H85" s="30">
        <v>14.48</v>
      </c>
    </row>
    <row r="86" spans="1:8" x14ac:dyDescent="0.25">
      <c r="A86" s="27">
        <v>82</v>
      </c>
      <c r="B86" s="28">
        <v>44623</v>
      </c>
      <c r="C86" s="29">
        <v>24</v>
      </c>
      <c r="D86" s="29">
        <v>9</v>
      </c>
      <c r="E86" s="30">
        <v>32.5</v>
      </c>
      <c r="F86" s="29" t="s">
        <v>21</v>
      </c>
      <c r="G86" s="30">
        <v>47.52</v>
      </c>
      <c r="H86" s="30">
        <v>15.02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16"/>
  <sheetViews>
    <sheetView tabSelected="1" zoomScaleNormal="100" workbookViewId="0">
      <selection activeCell="F8" sqref="F8"/>
    </sheetView>
  </sheetViews>
  <sheetFormatPr defaultRowHeight="15" x14ac:dyDescent="0.25"/>
  <cols>
    <col min="1" max="1" width="14.42578125" customWidth="1"/>
    <col min="2" max="2" width="11.5703125" bestFit="1" customWidth="1"/>
    <col min="3" max="3" width="17.42578125" bestFit="1" customWidth="1"/>
    <col min="4" max="4" width="15" bestFit="1" customWidth="1"/>
    <col min="5" max="5" width="14.28515625" bestFit="1" customWidth="1"/>
    <col min="6" max="6" width="12.140625" bestFit="1" customWidth="1"/>
  </cols>
  <sheetData>
    <row r="2" spans="1:26" ht="15.75" x14ac:dyDescent="0.25">
      <c r="A2" s="10" t="s">
        <v>46</v>
      </c>
    </row>
    <row r="4" spans="1:26" s="16" customFormat="1" ht="30" x14ac:dyDescent="0.25">
      <c r="A4" s="15" t="s">
        <v>40</v>
      </c>
      <c r="B4" s="15" t="s">
        <v>41</v>
      </c>
      <c r="C4" s="15" t="s">
        <v>42</v>
      </c>
      <c r="D4" s="15" t="s">
        <v>43</v>
      </c>
      <c r="E4" s="15" t="s">
        <v>44</v>
      </c>
    </row>
    <row r="5" spans="1:26" x14ac:dyDescent="0.25">
      <c r="A5" s="38" t="s">
        <v>51</v>
      </c>
      <c r="B5" s="39">
        <v>6</v>
      </c>
      <c r="C5" s="40">
        <v>4145.1089441977701</v>
      </c>
      <c r="D5" s="40">
        <v>71.020183011</v>
      </c>
      <c r="E5" s="40">
        <v>4074.0887611868002</v>
      </c>
      <c r="F5" s="20"/>
    </row>
    <row r="6" spans="1:26" x14ac:dyDescent="0.25">
      <c r="A6" s="38" t="s">
        <v>45</v>
      </c>
      <c r="B6" s="39">
        <f>B5</f>
        <v>6</v>
      </c>
      <c r="C6" s="40">
        <f>SUM(C5:C5)</f>
        <v>4145.1089441977701</v>
      </c>
      <c r="D6" s="40">
        <f>SUM(D5:D5)</f>
        <v>71.020183011</v>
      </c>
      <c r="E6" s="40">
        <f>SUM(E5:E5)</f>
        <v>4074.0887611868002</v>
      </c>
      <c r="G6" s="37"/>
    </row>
    <row r="16" spans="1:26" x14ac:dyDescent="0.25">
      <c r="S16" s="21"/>
      <c r="T16" s="21"/>
      <c r="U16" s="21"/>
      <c r="V16" s="21"/>
      <c r="W16" s="21"/>
      <c r="X16" s="21"/>
      <c r="Y16" s="21"/>
      <c r="Z16" s="2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4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2022-08-12T22:28:06+00:00</PostDate>
    <ExpireDate xmlns="2613f182-e424-487f-ac7f-33bed2fc986a" xsi:nil="true"/>
    <Content_x0020_Owner xmlns="2613f182-e424-487f-ac7f-33bed2fc986a">
      <UserInfo>
        <DisplayName>Hundiwale, Abhishek</DisplayName>
        <AccountId>259</AccountId>
        <AccountType/>
      </UserInfo>
    </Content_x0020_Owner>
    <ISOContributor xmlns="2613f182-e424-487f-ac7f-33bed2fc986a">
      <UserInfo>
        <DisplayName>Head, Kevin</DisplayName>
        <AccountId>737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Head, Kevin</DisplayName>
        <AccountId>737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 xsi:nil="true"/>
    <ISOSummary xmlns="2613f182-e424-487f-ac7f-33bed2fc986a">Exceptional Dispatch - Table 2 for Mar 2022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March 2022|18775885-ebcc-4848-934f-81999e1e2792</ParentISOGroups>
    <Orig_x0020_Post_x0020_Date xmlns="5bcbeff6-7c02-4b0f-b125-f1b3d566cc14">2022-08-12T21:45:47+00:00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f3bae66b-e36d-4be7-9066-92382a5c97bb</CrawlableUniqueID>
  </documentManagement>
</p:properties>
</file>

<file path=customXml/itemProps1.xml><?xml version="1.0" encoding="utf-8"?>
<ds:datastoreItem xmlns:ds="http://schemas.openxmlformats.org/officeDocument/2006/customXml" ds:itemID="{B7D6D589-98FE-4202-9594-1FA37937D8AB}"/>
</file>

<file path=customXml/itemProps2.xml><?xml version="1.0" encoding="utf-8"?>
<ds:datastoreItem xmlns:ds="http://schemas.openxmlformats.org/officeDocument/2006/customXml" ds:itemID="{00C08EA6-67E0-4EB8-AA22-6700F92657BF}"/>
</file>

<file path=customXml/itemProps3.xml><?xml version="1.0" encoding="utf-8"?>
<ds:datastoreItem xmlns:ds="http://schemas.openxmlformats.org/officeDocument/2006/customXml" ds:itemID="{AC4F0483-E5F7-4800-B8AC-382D6119B3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Exceptional Dispatch - Table 2 for Mar 2022</dc:title>
  <dc:creator/>
  <cp:lastModifiedBy/>
  <dcterms:created xsi:type="dcterms:W3CDTF">2006-09-16T00:00:00Z</dcterms:created>
  <dcterms:modified xsi:type="dcterms:W3CDTF">2022-08-12T20:31:55Z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</Properties>
</file>