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B535FBC2-DB86-4A98-AB4F-CDD4D29BECDD}" xr6:coauthVersionLast="47" xr6:coauthVersionMax="47" xr10:uidLastSave="{00000000-0000-0000-0000-000000000000}"/>
  <bookViews>
    <workbookView xWindow="-108" yWindow="-108" windowWidth="30936" windowHeight="16896" tabRatio="658" xr2:uid="{00000000-000D-0000-FFFF-FFFF00000000}"/>
  </bookViews>
  <sheets>
    <sheet name="Cost Details" sheetId="1" r:id="rId1"/>
    <sheet name="Factors &amp; Assumptions" sheetId="2" r:id="rId2"/>
    <sheet name="Escalation Rates and Factors 21" sheetId="7" r:id="rId3"/>
  </sheets>
  <definedNames>
    <definedName name="_xlnm.Print_Area" localSheetId="0">'Cost Details'!$A$1:$N$169</definedName>
    <definedName name="_xlnm.Print_Titles" localSheetId="0">'Cost Details'!$1:$4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7" l="1"/>
  <c r="O24" i="7"/>
  <c r="N24" i="7"/>
  <c r="M24" i="7"/>
  <c r="L24" i="7"/>
  <c r="K24" i="7"/>
  <c r="J24" i="7"/>
  <c r="I24" i="7"/>
  <c r="H24" i="7"/>
  <c r="G24" i="7"/>
  <c r="F24" i="7"/>
  <c r="E24" i="7"/>
  <c r="D24" i="7"/>
  <c r="C24" i="7"/>
  <c r="B24" i="7"/>
</calcChain>
</file>

<file path=xl/sharedStrings.xml><?xml version="1.0" encoding="utf-8"?>
<sst xmlns="http://schemas.openxmlformats.org/spreadsheetml/2006/main" count="288" uniqueCount="174">
  <si>
    <t>All costs are $x1,000</t>
  </si>
  <si>
    <t>2025 SDG&amp;E Generator Interconnection Unit Cost Guide</t>
  </si>
  <si>
    <t>"Voltages"</t>
  </si>
  <si>
    <t>69 kV</t>
  </si>
  <si>
    <t>138 kV</t>
  </si>
  <si>
    <t>230 kV</t>
  </si>
  <si>
    <t>500 kV</t>
  </si>
  <si>
    <t xml:space="preserve">Notes/Comments: </t>
  </si>
  <si>
    <t>Revised as of:  02/18/2025</t>
  </si>
  <si>
    <t xml:space="preserve">Equipment Categories </t>
  </si>
  <si>
    <t>Units</t>
  </si>
  <si>
    <t>(Example PTO specific Note: Unit costs for equipment at lower voltages estimated on as-needed basis, not published on CAISO website)</t>
  </si>
  <si>
    <t>New Substation Equipment</t>
  </si>
  <si>
    <t xml:space="preserve">Complete Loop-in Substation, equipped with one line position to </t>
  </si>
  <si>
    <t xml:space="preserve">Three element switchyards.  </t>
  </si>
  <si>
    <t>terminate a single gen-tie</t>
  </si>
  <si>
    <t>Transformer Banks:</t>
  </si>
  <si>
    <t>Unit cost of transformer banks</t>
  </si>
  <si>
    <t>500/230 kV 4-1 Phase</t>
  </si>
  <si>
    <t>per unit</t>
  </si>
  <si>
    <t>reflects cost of the highest MVA</t>
  </si>
  <si>
    <t>500/230 kV 3-1 Phase</t>
  </si>
  <si>
    <t xml:space="preserve">rated transformer for the given </t>
  </si>
  <si>
    <t xml:space="preserve">230/138 kV </t>
  </si>
  <si>
    <t>voltage</t>
  </si>
  <si>
    <t>230/69 kV</t>
  </si>
  <si>
    <t>138/69 kV</t>
  </si>
  <si>
    <t xml:space="preserve"> </t>
  </si>
  <si>
    <t>(Add additional options)</t>
  </si>
  <si>
    <t xml:space="preserve">Line Positions to terminate gen-ties and Transformer Bank positions </t>
  </si>
  <si>
    <t>Position cost estimate includes cost</t>
  </si>
  <si>
    <r>
      <t xml:space="preserve">Single Breaker </t>
    </r>
    <r>
      <rPr>
        <sz val="10"/>
        <rFont val="Arial"/>
        <family val="2"/>
      </rPr>
      <t>(add third breaker to breaker and a half)</t>
    </r>
  </si>
  <si>
    <t>of any related disconnect switches</t>
  </si>
  <si>
    <t>Breaker and a half (2CB)</t>
  </si>
  <si>
    <t>n/a</t>
  </si>
  <si>
    <t>and protection equipment located within</t>
  </si>
  <si>
    <t>Breaker and a half (3CB)</t>
  </si>
  <si>
    <t>the position</t>
  </si>
  <si>
    <t>Double Breaker (2CB, double bus)</t>
  </si>
  <si>
    <t>Double Operating Bus Sections - 2 new buses, spanning 2 positions</t>
  </si>
  <si>
    <t>Typical configuration for 500 kV, includes "pair" of N/S or E/W buses</t>
  </si>
  <si>
    <t>Double Operating Bus Sections - 2 new buses, spanning 4 positions</t>
  </si>
  <si>
    <t>Typical configuration for 230 kV, includes "pair" of N/S or E/W buses</t>
  </si>
  <si>
    <t>Double Operating Bus Sections - 2 bus extensions, spanning 2 positions</t>
  </si>
  <si>
    <t>Used in substation expansion</t>
  </si>
  <si>
    <t>Double Operating Bus Sections - 2 bus extensions, spanning 4 positions</t>
  </si>
  <si>
    <t>Sectionalizing Breaker</t>
  </si>
  <si>
    <t>Shunt Capacitors</t>
  </si>
  <si>
    <t>Includes cost of CB</t>
  </si>
  <si>
    <t>Miscellaneous Equipment (see comments)</t>
  </si>
  <si>
    <t>These items are rarely required for</t>
  </si>
  <si>
    <t>Bus Tie (1CB)</t>
  </si>
  <si>
    <t>lump sum</t>
  </si>
  <si>
    <t>high-voltage substations.  If required,</t>
  </si>
  <si>
    <t>Shunt Reactors</t>
  </si>
  <si>
    <t>would be estimated as a lump sum.</t>
  </si>
  <si>
    <t>Phase Shifter</t>
  </si>
  <si>
    <t>Ground Bank</t>
  </si>
  <si>
    <t>Series Capacitors</t>
  </si>
  <si>
    <t>Static VAR Compensator (SVC)</t>
  </si>
  <si>
    <t>Tertiary Reactors (1 reactor, 1 bay)</t>
  </si>
  <si>
    <t>Gas Insulated Substation (in lieu of open air construction)</t>
  </si>
  <si>
    <t>Not typical, would be estimated as a</t>
  </si>
  <si>
    <t>Lump sum, if GIS required</t>
  </si>
  <si>
    <t>Replacement Substation Equipment</t>
  </si>
  <si>
    <t>Line drops (Tie Downs)- 3 phases</t>
  </si>
  <si>
    <t>Shaded areas are n/a to SDG&amp;E construction</t>
  </si>
  <si>
    <t>Circuit Breakers (including replacement of foundation)</t>
  </si>
  <si>
    <t>Circuit Breakers (without TRV caps)</t>
  </si>
  <si>
    <t>Transient recovery voltage capacitors (set of 3, separate from CBs)</t>
  </si>
  <si>
    <t>Disconnect switches (incl. steel structures and foundations)</t>
  </si>
  <si>
    <t>Line protection relays (other end of line)</t>
  </si>
  <si>
    <t>per set</t>
  </si>
  <si>
    <t xml:space="preserve">Bank Protection </t>
  </si>
  <si>
    <t>Bus Protection</t>
  </si>
  <si>
    <t>New Protection Equipment</t>
  </si>
  <si>
    <t>New SPS</t>
  </si>
  <si>
    <t>SPS Relays</t>
  </si>
  <si>
    <t>Additional set of bushing current transformers (3) at existing CBs</t>
  </si>
  <si>
    <t>Information Technology (IT) Equipment</t>
  </si>
  <si>
    <t>IT interface equipment - Control Rooms</t>
  </si>
  <si>
    <t>Communication rack placed in existing B station MEER bldg</t>
  </si>
  <si>
    <t>Comm. Rack with own environmental enclosure</t>
  </si>
  <si>
    <t>Full Comm. package for AA or A stations</t>
  </si>
  <si>
    <t>Prefab communications building</t>
  </si>
  <si>
    <t>48V DC power supply for comm. equipment</t>
  </si>
  <si>
    <t>100' self-supporting comm. tower (3 legs)</t>
  </si>
  <si>
    <t>120' self-supporting comm. tower (4 legs)</t>
  </si>
  <si>
    <t>IT interface equipment - miscellaneous equipment</t>
  </si>
  <si>
    <t>Lightwave terminal</t>
  </si>
  <si>
    <t>Microwave terminal and dish antennas</t>
  </si>
  <si>
    <t>Dehydrator for microwave antennas</t>
  </si>
  <si>
    <t>Channel bank</t>
  </si>
  <si>
    <t>Digital Access Cross Connect (DACS)</t>
  </si>
  <si>
    <t>Network synchronization equipment (BITS clock)</t>
  </si>
  <si>
    <t>Large router for network access to work bases</t>
  </si>
  <si>
    <t>Small router for equipment monitoring, "data beyond SCADA"</t>
  </si>
  <si>
    <t>T1 cross connect</t>
  </si>
  <si>
    <t>Fiber to Telco connection (high voltage protected)</t>
  </si>
  <si>
    <t>IT interface equipment - T/L</t>
  </si>
  <si>
    <t>Fiber optic cable on existing poles</t>
  </si>
  <si>
    <t>per mile</t>
  </si>
  <si>
    <t>Fiber optic cable on new poles</t>
  </si>
  <si>
    <t>New Transmission Line</t>
  </si>
  <si>
    <t>Complexity</t>
  </si>
  <si>
    <t>Single Circuit Steel Poles</t>
  </si>
  <si>
    <t>Low</t>
  </si>
  <si>
    <t>N/A</t>
  </si>
  <si>
    <t>Includes installation of new structures and new conductor, and complete removal of old line.                                                            --69kV - Assumes installation of 12 poles/mile (2 DE, 10 Tangent Poles).
-138kV - Assumes installation of 9 poles/mile (2 DE, x 7 Tangent Poles) 
-230kV - Assumes installation of 6 poles/mile (1 DE, 5 Tangent Poles) 
Assumes BASE CASE scenario with fully loaded cost. Contingency and escalation rates MUST be applied to get final project costs.</t>
  </si>
  <si>
    <t xml:space="preserve">Complexity Factors Include:
1)  Remote locations with difficult access 
2)  Type of CPUC permitting, including environmental restrictions &amp; any mitigation required
3)  Freeway/railroad crossings
4)  Single circuit vs. double circuit/bundled
5)  Distribution poles replaced and/or wire reconductored
6)  New SDGE fiber installed or existing SDGE fiber spliced
7) Type of material
</t>
  </si>
  <si>
    <t>Medium</t>
  </si>
  <si>
    <t>High</t>
  </si>
  <si>
    <t>Removal of Transmission Line (complete tear down)</t>
  </si>
  <si>
    <t>Single Circuit</t>
  </si>
  <si>
    <t>Cost of removal assumes wood poles and one conductor per phase removed - 12 poles per mile. These costs do not include contingency.</t>
  </si>
  <si>
    <t>Reconductor/Upgrade Transmission Line</t>
  </si>
  <si>
    <t>Includes installation of new conductor and removal of old conductor.                                                            
Assumes BASE CASE scenario with fully loaded cost.  Contingency and escalation rates MUST be applied to get final project costs.</t>
  </si>
  <si>
    <t xml:space="preserve">Complexity Factors Include:
1)  Remote locations with difficult access
2)  Type of CPUC permitting, including environmental restrictions &amp; any mitigation required
3)  Freeway/railroad crossings
4)  Single circuit vs. double circuit/bundled
5)  Distribution poles replaced and/or wire reconductored
6)  New SDGE fiber installed or existing SDGE fiber spliced
7) Type of material
</t>
  </si>
  <si>
    <t>Metering</t>
  </si>
  <si>
    <t>Upgrade of existing RTUs</t>
  </si>
  <si>
    <t>Lump Sum costs, in addition to per-unit or lump-sum costs listed above:</t>
  </si>
  <si>
    <t>Engineering costs</t>
  </si>
  <si>
    <t>Engineering costs are variable and will be estimated as a lump sum.</t>
  </si>
  <si>
    <t>Capitalized Licensing and Permitting Costs, including</t>
  </si>
  <si>
    <t>mitigation measures, FAA permits, etc.</t>
  </si>
  <si>
    <t>Civil work:  Site Preparation including site grading, ground grid,</t>
  </si>
  <si>
    <t>Site Development costs are highly variable and will be estimated as a lump sum.</t>
  </si>
  <si>
    <t>and walls/fencing/containment</t>
  </si>
  <si>
    <t>General Facilities:  station light &amp; power, backup generator,</t>
  </si>
  <si>
    <t>station utilities (water, gas, etc. if manned substation)</t>
  </si>
  <si>
    <t>Substation Control (MEER) Buildings</t>
  </si>
  <si>
    <t>Incremental cost for transmission line crossings (roads,</t>
  </si>
  <si>
    <t>streams, rail, highway, other T\L)</t>
  </si>
  <si>
    <t>Land cost for substations and T/L ROW</t>
  </si>
  <si>
    <t>Land costs are highly variable.</t>
  </si>
  <si>
    <t>As a result, will be estimated as a lump sum</t>
  </si>
  <si>
    <t>Incremental cost of soil/geotechnical mitigation measures</t>
  </si>
  <si>
    <t>Unable to perform detailed geotechnical</t>
  </si>
  <si>
    <t>analysis of land in Phase I study, but</t>
  </si>
  <si>
    <t>any known geotech mitigation measures</t>
  </si>
  <si>
    <t>will be estimated as a lump sum</t>
  </si>
  <si>
    <t>Incremental environmental monitoring and mitigations</t>
  </si>
  <si>
    <t>Corporate Overheads (A&amp;G, P&amp;B, and AFUDC)</t>
  </si>
  <si>
    <t xml:space="preserve"> N/A</t>
  </si>
  <si>
    <t>Income Tax Component of Contribution (ITCC)</t>
  </si>
  <si>
    <t>Assumptions in the unit cost guide</t>
  </si>
  <si>
    <t xml:space="preserve">All labor is straight time and  based on a 5 day work week schedule. </t>
  </si>
  <si>
    <t>General contingency factor:  may add upt 50% for Transmission. Estimates include EMF field management plan implementation.</t>
  </si>
  <si>
    <t xml:space="preserve">Transmission line design in high wind areas is based on GO-95 Rule 31.1 for known local conditions applying NESC 250C design factors. This can result in a cost increase as the designs may change from wood equivalent steel to engineered steel poles with foundations. Foundations assume a mix of micro-pile and pier type.                                                                                                                                                                                                     </t>
  </si>
  <si>
    <t>** For Substation construction costs in remote areas a factor multiplier should be applied for labor and labor overheads. Apply a Factor amount of 1.25 to the total cost of the Substation work. Site Purchase, site Development or grading costs are not included in Substation costs.</t>
  </si>
  <si>
    <t xml:space="preserve">Unit cost guide assumes facilities are constructed by Union crews under the direction of SDG&amp;E.  </t>
  </si>
  <si>
    <t xml:space="preserve">Material and construction costs are the unit costs but exclude exemplary costs for engineering, project management, construction management, contracted surveying, internal Land Services support, environmental, permitting, and labor overhead costs. </t>
  </si>
  <si>
    <t>Unit costs exclude AFUDC and CIAC.</t>
  </si>
  <si>
    <t>Unit costs exclude generator's responsibility for Income Tax Component of Contribution (ITCC), (will be added to total cost estimates, if required)</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</si>
  <si>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</si>
  <si>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</si>
  <si>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Typically SDG&amp;E will perform project specific costs estimates for PTO Interconnections, Reliability and Delivery Network upgrades instead of using the per-unit costs.  These costs are provided for the IC to use in their selection of alternative sites or methods of interconnection.</t>
  </si>
  <si>
    <t>A minimum cost of $180,000 is required for any project, regardless of assigned network upgrades or PTO's Interconnection facilties, to account for the administration, project management, documentation, engineering, design, and land management directly related to the Generator Interconnection.  This "Cost of Interconnection" is considered a Network Upgrade for cost recovery purposes</t>
  </si>
  <si>
    <t>SUPPLEMENT  TO THE SDG&amp;E PTO 2023  UNIT  COST  GUIDE</t>
  </si>
  <si>
    <t>OVERVIEW :</t>
  </si>
  <si>
    <t>Current PTO Unit Cost Guide as posted on the CAISO website is in 2022 Constant Dollars.</t>
  </si>
  <si>
    <t>PTO’s cost estimating is done in constant dollars and then escalated over the years during which the</t>
  </si>
  <si>
    <t>project will be constructed, arriving at project costs in nominal dollars.</t>
  </si>
  <si>
    <t>DEFINITIONS USED :</t>
  </si>
  <si>
    <t>Project Cost in Constant Dollars represents the cost of the Project if all costs were paid for at a single point</t>
  </si>
  <si>
    <t>in time.</t>
  </si>
  <si>
    <t>Project Cost in Nominal Dollars represents the cost of the Project taking into account when actual dollars will be spent.</t>
  </si>
  <si>
    <r>
      <t xml:space="preserve">Mathematical formula:   </t>
    </r>
    <r>
      <rPr>
        <b/>
        <sz val="11"/>
        <color indexed="8"/>
        <rFont val="Times New Roman"/>
        <family val="1"/>
        <charset val="204"/>
      </rPr>
      <t xml:space="preserve">Cost in Nominal Dollars    </t>
    </r>
  </si>
  <si>
    <t>=   Cost in Constant Dollars  + Escalation</t>
  </si>
  <si>
    <t>=   Cost in Constant Dollars  x  Escalation Factor</t>
  </si>
  <si>
    <t>CURRENT PTO  ESCALATION RATES *: Revised January 2023</t>
  </si>
  <si>
    <t>Escalation
Rates</t>
  </si>
  <si>
    <t>Escalation
Factors</t>
  </si>
  <si>
    <t>* Escalation Rates are from IHS Global Insight's 4th Quarter 2022 Power Planner (released January 2023) electric utility construction cost forecast for "Total Transmission Plant, Pacific Region--JUEPT@PCF".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</si>
</sst>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0.0000;###0.0000"/>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sz val="10"/>
      <name val="Arial"/>
      <family val="2"/>
    </font>
    <font>
      <b/>
      <sz val="12"/>
      <name val="Arial"/>
      <family val="2"/>
    </font>
    <font>
      <sz val="10"/>
      <name val="Times New Roman"/>
      <family val="1"/>
      <charset val="204"/>
    </font>
    <font>
      <b/>
      <u/>
      <sz val="14"/>
      <color indexed="8"/>
      <name val="Times New Roman"/>
      <family val="1"/>
      <charset val="204"/>
    </font>
    <font>
      <sz val="11"/>
      <color indexed="8"/>
      <name val="Times New Roman"/>
      <family val="1"/>
      <charset val="204"/>
    </font>
    <font>
      <b/>
      <sz val="11"/>
      <color indexed="8"/>
      <name val="Times New Roman"/>
      <family val="1"/>
      <charset val="204"/>
    </font>
    <font>
      <sz val="10"/>
      <color indexed="8"/>
      <name val="Times New Roman"/>
      <family val="1"/>
      <charset val="204"/>
    </font>
    <font>
      <b/>
      <sz val="10"/>
      <name val="Times New Roman"/>
      <family val="1"/>
    </font>
    <font>
      <strike/>
      <sz val="10"/>
      <name val="Arial"/>
      <family val="2"/>
    </font>
    <font>
      <sz val="12"/>
      <name val="Arial"/>
      <family val="2"/>
    </font>
    <font>
      <b/>
      <u/>
      <sz val="12"/>
      <name val="Arial"/>
      <family val="2"/>
    </font>
    <font>
      <b/>
      <u/>
      <sz val="18"/>
      <color indexed="10"/>
      <name val="Times New Roman"/>
      <family val="1"/>
    </font>
    <font>
      <b/>
      <sz val="12"/>
      <color rgb="FFFF0000"/>
      <name val="Arial"/>
      <family val="2"/>
    </font>
    <font>
      <b/>
      <u/>
      <sz val="18"/>
      <color rgb="FFFF0000"/>
      <name val="Times New Roman"/>
      <family val="1"/>
      <charset val="204"/>
    </font>
    <font>
      <sz val="10"/>
      <color rgb="FFFF0000"/>
      <name val="Times New Roman"/>
      <family val="1"/>
      <charset val="204"/>
    </font>
    <font>
      <sz val="11"/>
      <color rgb="FFFF0000"/>
      <name val="Times New Roman"/>
      <family val="1"/>
    </font>
    <font>
      <b/>
      <u/>
      <sz val="14"/>
      <color rgb="FFFF0000"/>
      <name val="Times New Roman"/>
      <family val="1"/>
    </font>
    <font>
      <i/>
      <u/>
      <sz val="12"/>
      <color indexed="8"/>
      <name val="Times New Roman"/>
      <family val="1"/>
      <charset val="204"/>
    </font>
    <font>
      <i/>
      <u/>
      <sz val="12"/>
      <name val="Times New Roman"/>
      <family val="1"/>
      <charset val="204"/>
    </font>
    <font>
      <i/>
      <u/>
      <sz val="12"/>
      <color rgb="FFFF0000"/>
      <name val="Times New Roman"/>
      <family val="1"/>
      <charset val="204"/>
    </font>
    <font>
      <sz val="12"/>
      <color indexed="8"/>
      <name val="Times New Roman"/>
      <family val="1"/>
      <charset val="204"/>
    </font>
    <font>
      <sz val="11"/>
      <color indexed="10"/>
      <name val="Times New Roman"/>
      <family val="1"/>
      <charset val="204"/>
    </font>
    <font>
      <sz val="11"/>
      <color indexed="8"/>
      <name val="Arial"/>
      <family val="2"/>
    </font>
    <font>
      <sz val="11"/>
      <name val="Arial"/>
      <family val="2"/>
    </font>
    <font>
      <sz val="10"/>
      <color theme="1"/>
      <name val="Arial"/>
      <family val="2"/>
    </font>
    <font>
      <i/>
      <u/>
      <sz val="12"/>
      <color rgb="FF000000"/>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8" tint="0.599963377788628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00B0F0"/>
        <bgColor indexed="64"/>
      </patternFill>
    </fill>
    <fill>
      <patternFill patternType="solid">
        <fgColor rgb="FF00B050"/>
        <bgColor indexed="64"/>
      </patternFill>
    </fill>
  </fills>
  <borders count="2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s>
  <cellStyleXfs count="11">
    <xf numFmtId="0" fontId="0" fillId="0" borderId="0"/>
    <xf numFmtId="43"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2" fillId="0" borderId="0" applyFont="0" applyFill="0" applyBorder="0" applyAlignment="0" applyProtection="0"/>
    <xf numFmtId="0" fontId="1" fillId="0" borderId="0"/>
  </cellStyleXfs>
  <cellXfs count="151">
    <xf numFmtId="0" fontId="0" fillId="0" borderId="0" xfId="0"/>
    <xf numFmtId="0" fontId="0" fillId="0" borderId="1" xfId="0" applyBorder="1"/>
    <xf numFmtId="0" fontId="6" fillId="0" borderId="2" xfId="0" applyFont="1" applyBorder="1" applyAlignment="1">
      <alignment horizontal="center" vertical="center"/>
    </xf>
    <xf numFmtId="0" fontId="6" fillId="3" borderId="3" xfId="0" applyFont="1" applyFill="1" applyBorder="1"/>
    <xf numFmtId="0" fontId="6" fillId="3" borderId="2" xfId="0" applyFont="1" applyFill="1" applyBorder="1" applyAlignment="1">
      <alignment vertical="center" textRotation="45"/>
    </xf>
    <xf numFmtId="0" fontId="6" fillId="3" borderId="4" xfId="0" applyFont="1" applyFill="1" applyBorder="1" applyAlignment="1">
      <alignment textRotation="45" wrapText="1"/>
    </xf>
    <xf numFmtId="0" fontId="3" fillId="3" borderId="5" xfId="0" applyFont="1" applyFill="1" applyBorder="1"/>
    <xf numFmtId="0" fontId="0" fillId="3" borderId="3" xfId="0" applyFill="1" applyBorder="1"/>
    <xf numFmtId="0" fontId="0" fillId="3" borderId="4" xfId="0" applyFill="1" applyBorder="1"/>
    <xf numFmtId="0" fontId="3" fillId="3" borderId="6" xfId="0" applyFont="1" applyFill="1" applyBorder="1"/>
    <xf numFmtId="0" fontId="6" fillId="3" borderId="6" xfId="0" applyFont="1" applyFill="1" applyBorder="1" applyAlignment="1">
      <alignment vertical="center" textRotation="45"/>
    </xf>
    <xf numFmtId="0" fontId="0" fillId="0" borderId="0" xfId="0" applyAlignment="1">
      <alignment vertical="top"/>
    </xf>
    <xf numFmtId="0" fontId="0" fillId="0" borderId="0" xfId="0" applyAlignment="1">
      <alignment horizontal="center" vertical="center"/>
    </xf>
    <xf numFmtId="6" fontId="0" fillId="0" borderId="0" xfId="0" quotePrefix="1" applyNumberFormat="1" applyAlignment="1">
      <alignment horizontal="center" vertical="center"/>
    </xf>
    <xf numFmtId="166" fontId="0" fillId="0" borderId="0" xfId="1" applyNumberFormat="1" applyFont="1" applyAlignment="1">
      <alignment vertical="center"/>
    </xf>
    <xf numFmtId="166" fontId="0" fillId="0" borderId="0" xfId="1" applyNumberFormat="1" applyFont="1" applyFill="1" applyBorder="1" applyAlignment="1">
      <alignment vertical="center"/>
    </xf>
    <xf numFmtId="0" fontId="2" fillId="0" borderId="0" xfId="0" applyFont="1" applyAlignment="1">
      <alignment vertical="center"/>
    </xf>
    <xf numFmtId="0" fontId="0" fillId="0" borderId="1" xfId="0" applyBorder="1" applyAlignment="1">
      <alignment vertical="center"/>
    </xf>
    <xf numFmtId="165" fontId="0" fillId="0" borderId="0" xfId="1" applyNumberFormat="1" applyFont="1" applyAlignment="1">
      <alignment horizontal="right" vertical="center"/>
    </xf>
    <xf numFmtId="165" fontId="0" fillId="0" borderId="0" xfId="1" quotePrefix="1" applyNumberFormat="1" applyFont="1" applyAlignment="1">
      <alignment horizontal="right" vertical="center"/>
    </xf>
    <xf numFmtId="165" fontId="0" fillId="0" borderId="1" xfId="1" applyNumberFormat="1" applyFont="1" applyBorder="1" applyAlignment="1">
      <alignment horizontal="right" vertical="center"/>
    </xf>
    <xf numFmtId="0" fontId="0" fillId="3" borderId="0" xfId="0" applyFill="1" applyAlignment="1">
      <alignment vertical="center"/>
    </xf>
    <xf numFmtId="0" fontId="2" fillId="0" borderId="0" xfId="0" applyFont="1"/>
    <xf numFmtId="0" fontId="0" fillId="0" borderId="10" xfId="0" applyBorder="1" applyAlignment="1">
      <alignment vertical="top" wrapText="1"/>
    </xf>
    <xf numFmtId="166" fontId="0" fillId="0" borderId="0" xfId="1" applyNumberFormat="1" applyFont="1" applyFill="1" applyAlignment="1">
      <alignment vertical="center"/>
    </xf>
    <xf numFmtId="166" fontId="0" fillId="0" borderId="1" xfId="1" applyNumberFormat="1" applyFont="1" applyFill="1" applyBorder="1" applyAlignment="1">
      <alignment vertical="center"/>
    </xf>
    <xf numFmtId="166" fontId="0" fillId="0" borderId="13" xfId="1" applyNumberFormat="1" applyFont="1" applyFill="1" applyBorder="1" applyAlignment="1">
      <alignment vertical="center"/>
    </xf>
    <xf numFmtId="0" fontId="17" fillId="3" borderId="5" xfId="0" applyFont="1" applyFill="1" applyBorder="1" applyAlignment="1">
      <alignment vertical="center"/>
    </xf>
    <xf numFmtId="0" fontId="18" fillId="4" borderId="0" xfId="6" applyFont="1" applyFill="1" applyAlignment="1">
      <alignment horizontal="left" vertical="top"/>
    </xf>
    <xf numFmtId="0" fontId="19" fillId="0" borderId="0" xfId="6" applyFont="1" applyAlignment="1">
      <alignment vertical="top" wrapText="1"/>
    </xf>
    <xf numFmtId="0" fontId="7" fillId="0" borderId="0" xfId="6" applyFont="1" applyAlignment="1">
      <alignment vertical="top" wrapText="1"/>
    </xf>
    <xf numFmtId="0" fontId="5" fillId="0" borderId="0" xfId="6"/>
    <xf numFmtId="0" fontId="8" fillId="4" borderId="0" xfId="6" applyFont="1" applyFill="1" applyAlignment="1">
      <alignment horizontal="left" vertical="top"/>
    </xf>
    <xf numFmtId="0" fontId="20" fillId="4" borderId="0" xfId="6" applyFont="1" applyFill="1" applyAlignment="1">
      <alignment horizontal="left" vertical="top"/>
    </xf>
    <xf numFmtId="0" fontId="9" fillId="4" borderId="0" xfId="6" applyFont="1" applyFill="1" applyAlignment="1">
      <alignment horizontal="left" vertical="top"/>
    </xf>
    <xf numFmtId="0" fontId="12" fillId="0" borderId="0" xfId="6" quotePrefix="1" applyFont="1" applyAlignment="1">
      <alignment vertical="top"/>
    </xf>
    <xf numFmtId="0" fontId="10" fillId="4" borderId="0" xfId="6" quotePrefix="1" applyFont="1" applyFill="1" applyAlignment="1">
      <alignment horizontal="left" vertical="top"/>
    </xf>
    <xf numFmtId="0" fontId="10" fillId="4" borderId="0" xfId="6" applyFont="1" applyFill="1" applyAlignment="1">
      <alignment horizontal="left" vertical="top"/>
    </xf>
    <xf numFmtId="0" fontId="21" fillId="4" borderId="0" xfId="6" applyFont="1" applyFill="1" applyAlignment="1">
      <alignment horizontal="left" vertical="top"/>
    </xf>
    <xf numFmtId="0" fontId="11" fillId="4" borderId="0" xfId="6" applyFont="1" applyFill="1" applyAlignment="1">
      <alignment horizontal="left" vertical="top"/>
    </xf>
    <xf numFmtId="164" fontId="4" fillId="0" borderId="0" xfId="6" applyNumberFormat="1" applyFont="1"/>
    <xf numFmtId="167" fontId="5" fillId="0" borderId="0" xfId="6" applyNumberFormat="1"/>
    <xf numFmtId="10" fontId="0" fillId="0" borderId="0" xfId="9" applyNumberFormat="1" applyFont="1" applyFill="1" applyBorder="1" applyAlignment="1">
      <alignment vertical="center"/>
    </xf>
    <xf numFmtId="0" fontId="0" fillId="0" borderId="0" xfId="0" applyAlignment="1">
      <alignment vertical="center"/>
    </xf>
    <xf numFmtId="164" fontId="0" fillId="0" borderId="0" xfId="0" applyNumberFormat="1" applyAlignment="1">
      <alignment vertical="center"/>
    </xf>
    <xf numFmtId="0" fontId="2" fillId="2" borderId="2" xfId="0" applyFont="1" applyFill="1" applyBorder="1" applyAlignment="1">
      <alignment vertical="center" wrapText="1"/>
    </xf>
    <xf numFmtId="0" fontId="6" fillId="0" borderId="0" xfId="0" applyFont="1" applyAlignment="1">
      <alignment horizontal="center" vertical="center"/>
    </xf>
    <xf numFmtId="0" fontId="6" fillId="3" borderId="0" xfId="0" applyFont="1" applyFill="1" applyAlignment="1">
      <alignment textRotation="45" wrapText="1"/>
    </xf>
    <xf numFmtId="0" fontId="2" fillId="2" borderId="2" xfId="0" applyFont="1" applyFill="1" applyBorder="1" applyAlignment="1">
      <alignment vertical="center"/>
    </xf>
    <xf numFmtId="0" fontId="3" fillId="0" borderId="0" xfId="0" applyFont="1"/>
    <xf numFmtId="0" fontId="2" fillId="3" borderId="2" xfId="0" applyFont="1" applyFill="1" applyBorder="1" applyAlignment="1">
      <alignment wrapText="1"/>
    </xf>
    <xf numFmtId="0" fontId="2" fillId="0" borderId="0" xfId="0" applyFont="1" applyAlignment="1">
      <alignment vertical="top"/>
    </xf>
    <xf numFmtId="166" fontId="2" fillId="6" borderId="2" xfId="1" applyNumberFormat="1" applyFont="1" applyFill="1" applyBorder="1" applyAlignment="1">
      <alignment vertical="center"/>
    </xf>
    <xf numFmtId="0" fontId="2" fillId="2" borderId="8" xfId="0" applyFont="1" applyFill="1" applyBorder="1" applyAlignment="1">
      <alignment vertical="top"/>
    </xf>
    <xf numFmtId="166" fontId="2" fillId="5" borderId="7" xfId="1" applyNumberFormat="1" applyFont="1" applyFill="1" applyBorder="1" applyAlignment="1">
      <alignment vertical="center"/>
    </xf>
    <xf numFmtId="166" fontId="2" fillId="5" borderId="2" xfId="1" applyNumberFormat="1" applyFont="1" applyFill="1" applyBorder="1" applyAlignment="1">
      <alignment vertical="center"/>
    </xf>
    <xf numFmtId="0" fontId="2" fillId="2" borderId="6" xfId="0" applyFont="1" applyFill="1" applyBorder="1" applyAlignment="1">
      <alignment vertical="top"/>
    </xf>
    <xf numFmtId="166" fontId="2" fillId="7" borderId="2" xfId="1" applyNumberFormat="1" applyFont="1" applyFill="1" applyBorder="1" applyAlignment="1">
      <alignment vertical="center"/>
    </xf>
    <xf numFmtId="0" fontId="2" fillId="2" borderId="2" xfId="0" applyFont="1" applyFill="1" applyBorder="1" applyAlignment="1">
      <alignment vertical="top" wrapText="1"/>
    </xf>
    <xf numFmtId="0" fontId="2" fillId="2" borderId="2" xfId="0" applyFont="1" applyFill="1" applyBorder="1" applyAlignment="1">
      <alignment vertical="top"/>
    </xf>
    <xf numFmtId="0" fontId="2" fillId="2" borderId="7" xfId="0" applyFont="1" applyFill="1" applyBorder="1" applyAlignment="1">
      <alignment vertical="top"/>
    </xf>
    <xf numFmtId="0" fontId="2" fillId="0" borderId="9" xfId="0" applyFont="1" applyBorder="1" applyAlignment="1">
      <alignment vertical="top"/>
    </xf>
    <xf numFmtId="0" fontId="2" fillId="0" borderId="1" xfId="0" applyFont="1" applyBorder="1" applyAlignment="1">
      <alignment vertical="top"/>
    </xf>
    <xf numFmtId="0" fontId="2" fillId="0" borderId="0" xfId="0" applyFont="1" applyAlignment="1">
      <alignment vertical="top" wrapText="1"/>
    </xf>
    <xf numFmtId="166" fontId="2" fillId="5" borderId="2" xfId="1" applyNumberFormat="1" applyFont="1" applyFill="1" applyBorder="1" applyAlignment="1">
      <alignment horizontal="right" vertical="center"/>
    </xf>
    <xf numFmtId="1" fontId="0" fillId="0" borderId="1" xfId="0" applyNumberFormat="1" applyBorder="1"/>
    <xf numFmtId="0" fontId="0" fillId="0" borderId="1" xfId="0" applyBorder="1" applyAlignment="1">
      <alignment horizontal="center"/>
    </xf>
    <xf numFmtId="1" fontId="0" fillId="0" borderId="0" xfId="0" applyNumberFormat="1"/>
    <xf numFmtId="0" fontId="0" fillId="0" borderId="0" xfId="0" applyAlignment="1">
      <alignment horizontal="center"/>
    </xf>
    <xf numFmtId="0" fontId="29" fillId="2" borderId="16" xfId="0" applyFont="1" applyFill="1" applyBorder="1" applyAlignment="1">
      <alignment vertical="top" wrapText="1"/>
    </xf>
    <xf numFmtId="0" fontId="29" fillId="2" borderId="17" xfId="0" applyFont="1" applyFill="1" applyBorder="1" applyAlignment="1">
      <alignment vertical="top" wrapText="1"/>
    </xf>
    <xf numFmtId="0" fontId="29" fillId="2" borderId="18" xfId="0" applyFont="1" applyFill="1" applyBorder="1" applyAlignment="1">
      <alignment vertical="top" wrapText="1"/>
    </xf>
    <xf numFmtId="0" fontId="0" fillId="0" borderId="1" xfId="0" applyBorder="1" applyAlignment="1">
      <alignment wrapText="1"/>
    </xf>
    <xf numFmtId="0" fontId="3" fillId="3" borderId="0" xfId="0" applyFont="1" applyFill="1" applyAlignment="1">
      <alignment vertical="center"/>
    </xf>
    <xf numFmtId="0" fontId="2" fillId="0" borderId="12" xfId="0" applyFont="1" applyBorder="1" applyAlignment="1">
      <alignment vertical="top" wrapText="1"/>
    </xf>
    <xf numFmtId="0" fontId="2" fillId="0" borderId="0" xfId="0" applyFont="1" applyAlignment="1">
      <alignment horizontal="left" vertical="top"/>
    </xf>
    <xf numFmtId="0" fontId="2" fillId="0" borderId="2" xfId="0" applyFont="1" applyBorder="1" applyAlignment="1">
      <alignment vertical="top" wrapText="1"/>
    </xf>
    <xf numFmtId="0" fontId="2" fillId="0" borderId="1" xfId="0" applyFont="1" applyBorder="1"/>
    <xf numFmtId="0" fontId="2" fillId="0" borderId="0" xfId="0" applyFont="1" applyAlignment="1">
      <alignment horizontal="left" vertical="center"/>
    </xf>
    <xf numFmtId="0" fontId="2" fillId="0" borderId="10" xfId="0" applyFont="1" applyBorder="1" applyAlignment="1">
      <alignment vertical="top" wrapText="1"/>
    </xf>
    <xf numFmtId="0" fontId="13" fillId="0" borderId="0" xfId="0" applyFont="1" applyAlignment="1">
      <alignment vertical="center"/>
    </xf>
    <xf numFmtId="166" fontId="2" fillId="5" borderId="5" xfId="1" applyNumberFormat="1" applyFont="1" applyFill="1" applyBorder="1" applyAlignment="1">
      <alignment vertical="center"/>
    </xf>
    <xf numFmtId="0" fontId="2" fillId="3" borderId="0" xfId="0" applyFont="1" applyFill="1" applyAlignment="1">
      <alignment wrapText="1"/>
    </xf>
    <xf numFmtId="0" fontId="7" fillId="8" borderId="14" xfId="7" applyFont="1" applyFill="1" applyBorder="1" applyAlignment="1">
      <alignment horizontal="left" vertical="top" wrapText="1"/>
    </xf>
    <xf numFmtId="0" fontId="22" fillId="8" borderId="14" xfId="7" applyFont="1" applyFill="1" applyBorder="1" applyAlignment="1">
      <alignment horizontal="center" vertical="top" wrapText="1"/>
    </xf>
    <xf numFmtId="0" fontId="23" fillId="8" borderId="14" xfId="7" applyFont="1" applyFill="1" applyBorder="1" applyAlignment="1">
      <alignment horizontal="center" vertical="top" wrapText="1"/>
    </xf>
    <xf numFmtId="0" fontId="30" fillId="8" borderId="14" xfId="7" applyFont="1" applyFill="1" applyBorder="1" applyAlignment="1">
      <alignment horizontal="center" vertical="top" wrapText="1"/>
    </xf>
    <xf numFmtId="0" fontId="24" fillId="8" borderId="14" xfId="7" applyFont="1" applyFill="1" applyBorder="1" applyAlignment="1">
      <alignment horizontal="center" vertical="top" wrapText="1"/>
    </xf>
    <xf numFmtId="0" fontId="22" fillId="8" borderId="23" xfId="7" applyFont="1" applyFill="1" applyBorder="1" applyAlignment="1">
      <alignment horizontal="center" vertical="top" wrapText="1"/>
    </xf>
    <xf numFmtId="0" fontId="22" fillId="8" borderId="22" xfId="7" applyFont="1" applyFill="1" applyBorder="1" applyAlignment="1">
      <alignment horizontal="center" vertical="top" wrapText="1"/>
    </xf>
    <xf numFmtId="0" fontId="5" fillId="8" borderId="0" xfId="6" applyFill="1"/>
    <xf numFmtId="0" fontId="25" fillId="8" borderId="14" xfId="7" applyFont="1" applyFill="1" applyBorder="1" applyAlignment="1">
      <alignment horizontal="left" vertical="top" wrapText="1"/>
    </xf>
    <xf numFmtId="10" fontId="26" fillId="8" borderId="14" xfId="8" applyNumberFormat="1" applyFont="1" applyFill="1" applyBorder="1" applyAlignment="1">
      <alignment horizontal="center" vertical="top" wrapText="1"/>
    </xf>
    <xf numFmtId="10" fontId="31" fillId="8" borderId="14" xfId="8" applyNumberFormat="1" applyFont="1" applyFill="1" applyBorder="1" applyAlignment="1">
      <alignment horizontal="center" vertical="top" wrapText="1"/>
    </xf>
    <xf numFmtId="10" fontId="26" fillId="8" borderId="23" xfId="8" applyNumberFormat="1" applyFont="1" applyFill="1" applyBorder="1" applyAlignment="1">
      <alignment horizontal="center" vertical="top" wrapText="1"/>
    </xf>
    <xf numFmtId="10" fontId="26" fillId="8" borderId="22" xfId="8" applyNumberFormat="1" applyFont="1" applyFill="1" applyBorder="1" applyAlignment="1">
      <alignment horizontal="center" vertical="top" wrapText="1"/>
    </xf>
    <xf numFmtId="168" fontId="27" fillId="8" borderId="14" xfId="7" applyNumberFormat="1" applyFont="1" applyFill="1" applyBorder="1" applyAlignment="1">
      <alignment horizontal="center" vertical="top" wrapText="1"/>
    </xf>
    <xf numFmtId="168" fontId="28" fillId="8" borderId="14" xfId="7" quotePrefix="1" applyNumberFormat="1" applyFont="1" applyFill="1" applyBorder="1" applyAlignment="1">
      <alignment horizontal="center" vertical="top" wrapText="1"/>
    </xf>
    <xf numFmtId="168" fontId="27" fillId="8" borderId="23" xfId="7" applyNumberFormat="1" applyFont="1" applyFill="1" applyBorder="1" applyAlignment="1">
      <alignment horizontal="center" vertical="top" wrapText="1"/>
    </xf>
    <xf numFmtId="0" fontId="5" fillId="8" borderId="22" xfId="6" applyFill="1" applyBorder="1" applyAlignment="1">
      <alignment horizontal="center" vertical="top"/>
    </xf>
    <xf numFmtId="0" fontId="7" fillId="8" borderId="0" xfId="7" applyFont="1" applyFill="1" applyAlignment="1">
      <alignment vertical="top" wrapText="1"/>
    </xf>
    <xf numFmtId="0" fontId="5" fillId="8" borderId="0" xfId="7" applyFill="1"/>
    <xf numFmtId="166" fontId="2" fillId="9" borderId="2" xfId="1" applyNumberFormat="1" applyFont="1" applyFill="1" applyBorder="1" applyAlignment="1">
      <alignment vertical="center"/>
    </xf>
    <xf numFmtId="166" fontId="2" fillId="9" borderId="7" xfId="1" applyNumberFormat="1" applyFont="1" applyFill="1" applyBorder="1" applyAlignment="1">
      <alignment vertical="center"/>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2" fillId="2" borderId="6" xfId="0" applyFont="1" applyFill="1" applyBorder="1" applyAlignment="1">
      <alignment vertical="top" wrapText="1"/>
    </xf>
    <xf numFmtId="0" fontId="17" fillId="3" borderId="5" xfId="0" applyFont="1" applyFill="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2" fillId="2" borderId="7" xfId="0" applyFont="1" applyFill="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vertical="top" wrapText="1"/>
    </xf>
    <xf numFmtId="0" fontId="2" fillId="2" borderId="6" xfId="0" applyFont="1" applyFill="1" applyBorder="1" applyAlignment="1">
      <alignment vertical="top" wrapText="1"/>
    </xf>
    <xf numFmtId="0" fontId="29" fillId="2" borderId="7" xfId="0" applyFont="1" applyFill="1" applyBorder="1" applyAlignment="1">
      <alignment horizontal="left" vertical="top" wrapText="1"/>
    </xf>
    <xf numFmtId="0" fontId="29" fillId="2" borderId="8" xfId="0" applyFont="1" applyFill="1" applyBorder="1" applyAlignment="1">
      <alignment horizontal="left" vertical="top" wrapText="1"/>
    </xf>
    <xf numFmtId="0" fontId="29" fillId="2" borderId="6" xfId="0" applyFont="1" applyFill="1" applyBorder="1" applyAlignment="1">
      <alignment horizontal="left" vertical="top" wrapText="1"/>
    </xf>
    <xf numFmtId="0" fontId="2" fillId="0" borderId="7" xfId="0" applyFont="1" applyBorder="1" applyAlignment="1">
      <alignment horizontal="left" vertical="top" wrapText="1"/>
    </xf>
    <xf numFmtId="0" fontId="0" fillId="0" borderId="6" xfId="0" applyBorder="1" applyAlignment="1">
      <alignment horizontal="left" vertical="top" wrapText="1"/>
    </xf>
    <xf numFmtId="0" fontId="2" fillId="0" borderId="7" xfId="0" applyFont="1" applyBorder="1" applyAlignment="1">
      <alignment vertical="top" wrapText="1"/>
    </xf>
    <xf numFmtId="0" fontId="29" fillId="2" borderId="13" xfId="0" applyFont="1" applyFill="1" applyBorder="1" applyAlignment="1">
      <alignment horizontal="left" vertical="top" wrapText="1"/>
    </xf>
    <xf numFmtId="0" fontId="29" fillId="2" borderId="19" xfId="0" applyFont="1" applyFill="1" applyBorder="1" applyAlignment="1">
      <alignment horizontal="left" vertical="top" wrapText="1"/>
    </xf>
    <xf numFmtId="0" fontId="29" fillId="2" borderId="20" xfId="0" applyFont="1" applyFill="1" applyBorder="1" applyAlignment="1">
      <alignment horizontal="left" vertical="top" wrapText="1"/>
    </xf>
    <xf numFmtId="0" fontId="29" fillId="2" borderId="10" xfId="0" applyFont="1" applyFill="1" applyBorder="1" applyAlignment="1">
      <alignment horizontal="left" vertical="top" wrapText="1"/>
    </xf>
    <xf numFmtId="0" fontId="29" fillId="2" borderId="0" xfId="0" applyFont="1" applyFill="1" applyAlignment="1">
      <alignment horizontal="left" vertical="top" wrapText="1"/>
    </xf>
    <xf numFmtId="0" fontId="29" fillId="2" borderId="11" xfId="0" applyFont="1" applyFill="1" applyBorder="1" applyAlignment="1">
      <alignment horizontal="left" vertical="top" wrapText="1"/>
    </xf>
    <xf numFmtId="0" fontId="29" fillId="2" borderId="16" xfId="0" applyFont="1" applyFill="1" applyBorder="1" applyAlignment="1">
      <alignment horizontal="left" vertical="top" wrapText="1"/>
    </xf>
    <xf numFmtId="0" fontId="29" fillId="2" borderId="17" xfId="0" applyFont="1" applyFill="1" applyBorder="1" applyAlignment="1">
      <alignment horizontal="left" vertical="top" wrapText="1"/>
    </xf>
    <xf numFmtId="0" fontId="29" fillId="2" borderId="18" xfId="0" applyFont="1" applyFill="1" applyBorder="1" applyAlignment="1">
      <alignment horizontal="left" vertical="top" wrapText="1"/>
    </xf>
    <xf numFmtId="0" fontId="2" fillId="0" borderId="8" xfId="0" applyFont="1" applyBorder="1" applyAlignment="1">
      <alignment vertical="top" wrapText="1"/>
    </xf>
    <xf numFmtId="0" fontId="2" fillId="0" borderId="6" xfId="0" applyFont="1" applyBorder="1" applyAlignment="1">
      <alignment vertical="top" wrapText="1"/>
    </xf>
    <xf numFmtId="0" fontId="2" fillId="2" borderId="15" xfId="0" applyFont="1" applyFill="1" applyBorder="1" applyAlignment="1">
      <alignment horizontal="left" vertical="top" wrapText="1"/>
    </xf>
    <xf numFmtId="0" fontId="0" fillId="2" borderId="6" xfId="0" applyFill="1" applyBorder="1" applyAlignment="1">
      <alignment wrapText="1"/>
    </xf>
    <xf numFmtId="0" fontId="14" fillId="0" borderId="13" xfId="0" applyFont="1" applyBorder="1" applyAlignment="1">
      <alignment horizontal="lef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5" fillId="0" borderId="17" xfId="0" applyFont="1" applyBorder="1" applyAlignment="1">
      <alignment horizontal="center" vertical="center"/>
    </xf>
    <xf numFmtId="0" fontId="14" fillId="0" borderId="17" xfId="0" applyFont="1" applyBorder="1" applyAlignment="1">
      <alignment horizontal="center" vertical="center"/>
    </xf>
    <xf numFmtId="0" fontId="14" fillId="0" borderId="5"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6" fillId="4" borderId="0" xfId="6" applyFont="1" applyFill="1" applyAlignment="1">
      <alignment horizontal="left" vertical="top" wrapText="1"/>
    </xf>
    <xf numFmtId="0" fontId="5" fillId="0" borderId="0" xfId="6" applyAlignment="1">
      <alignment vertical="top" wrapText="1"/>
    </xf>
    <xf numFmtId="0" fontId="11" fillId="8" borderId="21" xfId="7" applyFont="1" applyFill="1" applyBorder="1" applyAlignment="1">
      <alignment horizontal="left" vertical="top" wrapText="1"/>
    </xf>
  </cellXfs>
  <cellStyles count="11">
    <cellStyle name="Comma" xfId="1" builtinId="3"/>
    <cellStyle name="Comma 2" xfId="2" xr:uid="{00000000-0005-0000-0000-000001000000}"/>
    <cellStyle name="Currency 2" xfId="3" xr:uid="{00000000-0005-0000-0000-000002000000}"/>
    <cellStyle name="Normal" xfId="0" builtinId="0"/>
    <cellStyle name="Normal 19" xfId="6" xr:uid="{00000000-0005-0000-0000-000004000000}"/>
    <cellStyle name="Normal 2" xfId="4" xr:uid="{00000000-0005-0000-0000-000005000000}"/>
    <cellStyle name="Normal 2 3" xfId="7" xr:uid="{00000000-0005-0000-0000-000006000000}"/>
    <cellStyle name="Normal 3" xfId="10" xr:uid="{00000000-0005-0000-0000-000007000000}"/>
    <cellStyle name="Percent" xfId="9" builtinId="5"/>
    <cellStyle name="Percent 2" xfId="5" xr:uid="{00000000-0005-0000-0000-000009000000}"/>
    <cellStyle name="Percent 2 2" xfId="8"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P176"/>
  <sheetViews>
    <sheetView showGridLines="0" tabSelected="1" zoomScaleNormal="100" workbookViewId="0">
      <pane ySplit="4" topLeftCell="A5" activePane="bottomLeft" state="frozen"/>
      <selection pane="bottomLeft" activeCell="R32" sqref="R32"/>
    </sheetView>
  </sheetViews>
  <sheetFormatPr defaultRowHeight="13.2" x14ac:dyDescent="0.25"/>
  <cols>
    <col min="1" max="1" width="2.33203125" customWidth="1"/>
    <col min="2" max="2" width="3.6640625" customWidth="1"/>
    <col min="3" max="3" width="2.44140625" customWidth="1"/>
    <col min="4" max="4" width="3.44140625" customWidth="1"/>
    <col min="5" max="5" width="4.6640625" customWidth="1"/>
    <col min="6" max="6" width="72.109375" customWidth="1"/>
    <col min="7" max="7" width="12.33203125" customWidth="1"/>
    <col min="8" max="8" width="30.44140625" customWidth="1"/>
    <col min="9" max="11" width="9.33203125" bestFit="1" customWidth="1"/>
    <col min="12" max="12" width="10.33203125" bestFit="1" customWidth="1"/>
    <col min="13" max="13" width="4.33203125" customWidth="1"/>
    <col min="14" max="14" width="38.6640625" style="22" customWidth="1"/>
    <col min="15" max="15" width="3.5546875" customWidth="1"/>
    <col min="16" max="16" width="12.33203125" customWidth="1"/>
  </cols>
  <sheetData>
    <row r="1" spans="1:19" x14ac:dyDescent="0.25">
      <c r="I1" t="s">
        <v>0</v>
      </c>
    </row>
    <row r="2" spans="1:19" ht="56.4" x14ac:dyDescent="0.25">
      <c r="A2" s="107" t="s">
        <v>1</v>
      </c>
      <c r="B2" s="108"/>
      <c r="C2" s="108"/>
      <c r="D2" s="108"/>
      <c r="E2" s="108"/>
      <c r="F2" s="109"/>
      <c r="G2" s="4" t="s">
        <v>2</v>
      </c>
      <c r="H2" s="5"/>
      <c r="I2" s="2" t="s">
        <v>3</v>
      </c>
      <c r="J2" s="2" t="s">
        <v>4</v>
      </c>
      <c r="K2" s="2" t="s">
        <v>5</v>
      </c>
      <c r="L2" s="2" t="s">
        <v>6</v>
      </c>
      <c r="N2" s="45" t="s">
        <v>7</v>
      </c>
      <c r="P2" s="46"/>
      <c r="Q2" s="46"/>
      <c r="R2" s="46"/>
      <c r="S2" s="46"/>
    </row>
    <row r="3" spans="1:19" ht="15.6" x14ac:dyDescent="0.3">
      <c r="A3" s="27" t="s">
        <v>8</v>
      </c>
      <c r="B3" s="3"/>
      <c r="C3" s="3"/>
      <c r="D3" s="3"/>
      <c r="E3" s="3"/>
      <c r="F3" s="3"/>
      <c r="G3" s="10"/>
      <c r="H3" s="47"/>
      <c r="I3" s="46"/>
      <c r="J3" s="46"/>
      <c r="K3" s="46"/>
      <c r="L3" s="46"/>
      <c r="N3" s="48"/>
    </row>
    <row r="4" spans="1:19" ht="52.8" x14ac:dyDescent="0.25">
      <c r="A4" s="6" t="s">
        <v>9</v>
      </c>
      <c r="B4" s="7"/>
      <c r="C4" s="7"/>
      <c r="D4" s="7"/>
      <c r="E4" s="7"/>
      <c r="F4" s="8"/>
      <c r="G4" s="9" t="s">
        <v>10</v>
      </c>
      <c r="H4" s="49"/>
      <c r="N4" s="50" t="s">
        <v>11</v>
      </c>
    </row>
    <row r="5" spans="1:19" x14ac:dyDescent="0.25">
      <c r="A5" s="49"/>
      <c r="G5" s="49"/>
      <c r="H5" s="49"/>
      <c r="N5" s="82"/>
    </row>
    <row r="6" spans="1:19" x14ac:dyDescent="0.25">
      <c r="A6" s="49"/>
      <c r="G6" s="49"/>
      <c r="H6" s="49"/>
      <c r="N6" s="82"/>
    </row>
    <row r="7" spans="1:19" x14ac:dyDescent="0.25">
      <c r="A7" s="49"/>
      <c r="G7" s="49"/>
      <c r="H7" s="49"/>
      <c r="N7" s="82"/>
    </row>
    <row r="8" spans="1:19" x14ac:dyDescent="0.25">
      <c r="A8" s="49"/>
      <c r="G8" s="49"/>
      <c r="H8" s="49"/>
      <c r="N8" s="82"/>
    </row>
    <row r="9" spans="1:19" x14ac:dyDescent="0.25">
      <c r="A9" s="49"/>
      <c r="G9" s="49"/>
      <c r="H9" s="49"/>
      <c r="N9" s="82"/>
    </row>
    <row r="10" spans="1:19" x14ac:dyDescent="0.25">
      <c r="A10" s="49"/>
      <c r="G10" s="49"/>
      <c r="H10" s="49"/>
      <c r="N10" s="82"/>
    </row>
    <row r="11" spans="1:19" x14ac:dyDescent="0.25">
      <c r="A11" s="49"/>
      <c r="G11" s="49"/>
      <c r="H11" s="49"/>
      <c r="N11" s="82"/>
    </row>
    <row r="12" spans="1:19" x14ac:dyDescent="0.25">
      <c r="A12" s="49"/>
      <c r="G12" s="49"/>
      <c r="H12" s="49"/>
      <c r="N12" s="82"/>
    </row>
    <row r="13" spans="1:19" x14ac:dyDescent="0.25">
      <c r="A13" s="49"/>
      <c r="G13" s="49"/>
      <c r="H13" s="49"/>
      <c r="N13" s="82"/>
    </row>
    <row r="14" spans="1:19" x14ac:dyDescent="0.25">
      <c r="A14" s="49"/>
      <c r="G14" s="49"/>
      <c r="H14" s="49"/>
      <c r="N14" s="82"/>
    </row>
    <row r="15" spans="1:19" x14ac:dyDescent="0.25">
      <c r="A15" s="49"/>
      <c r="G15" s="49"/>
      <c r="H15" s="49"/>
      <c r="N15" s="82"/>
    </row>
    <row r="16" spans="1:19" x14ac:dyDescent="0.25">
      <c r="A16" s="49"/>
      <c r="G16" s="49"/>
      <c r="H16" s="49"/>
      <c r="N16" s="82"/>
    </row>
    <row r="17" spans="1:14" x14ac:dyDescent="0.25">
      <c r="A17" s="49"/>
      <c r="G17" s="49"/>
      <c r="H17" s="49"/>
      <c r="N17" s="82"/>
    </row>
    <row r="18" spans="1:14" x14ac:dyDescent="0.25">
      <c r="A18" s="43"/>
      <c r="B18" s="43" t="s">
        <v>12</v>
      </c>
      <c r="C18" s="43"/>
      <c r="D18" s="43"/>
      <c r="E18" s="43"/>
      <c r="F18" s="43"/>
      <c r="G18" s="43"/>
      <c r="H18" s="43"/>
      <c r="I18" s="43"/>
      <c r="J18" s="43"/>
      <c r="K18" s="43"/>
      <c r="L18" s="43"/>
      <c r="M18" s="43"/>
      <c r="N18" s="51"/>
    </row>
    <row r="19" spans="1:14" ht="13.5" customHeight="1" x14ac:dyDescent="0.25">
      <c r="A19" s="43"/>
      <c r="B19" s="43"/>
      <c r="C19" s="43" t="s">
        <v>13</v>
      </c>
      <c r="D19" s="43"/>
      <c r="E19" s="43"/>
      <c r="F19" s="43"/>
      <c r="G19" s="43"/>
      <c r="H19" s="43"/>
      <c r="I19" s="102">
        <v>10260</v>
      </c>
      <c r="J19" s="102">
        <v>10530</v>
      </c>
      <c r="K19" s="102">
        <v>13539</v>
      </c>
      <c r="L19" s="102">
        <v>54270</v>
      </c>
      <c r="M19" s="43"/>
      <c r="N19" s="113" t="s">
        <v>14</v>
      </c>
    </row>
    <row r="20" spans="1:14" ht="13.5" customHeight="1" x14ac:dyDescent="0.25">
      <c r="A20" s="43"/>
      <c r="B20" s="43"/>
      <c r="C20" s="43" t="s">
        <v>15</v>
      </c>
      <c r="D20" s="43"/>
      <c r="E20" s="43"/>
      <c r="F20" s="12"/>
      <c r="G20" s="43"/>
      <c r="H20" s="43"/>
      <c r="I20" s="43"/>
      <c r="J20" s="43"/>
      <c r="K20" s="43"/>
      <c r="L20" s="43"/>
      <c r="M20" s="43"/>
      <c r="N20" s="114"/>
    </row>
    <row r="21" spans="1:14" x14ac:dyDescent="0.25">
      <c r="A21" s="43"/>
      <c r="B21" s="43"/>
      <c r="C21" s="43"/>
      <c r="D21" s="43"/>
      <c r="E21" s="43"/>
      <c r="F21" s="43"/>
      <c r="G21" s="43"/>
      <c r="H21" s="43"/>
      <c r="I21" s="43"/>
      <c r="J21" s="43"/>
      <c r="K21" s="43"/>
      <c r="L21" s="43"/>
      <c r="M21" s="43"/>
      <c r="N21" s="114"/>
    </row>
    <row r="22" spans="1:14" x14ac:dyDescent="0.25">
      <c r="A22" s="43"/>
      <c r="B22" s="43"/>
      <c r="C22" s="43"/>
      <c r="D22" s="43"/>
      <c r="E22" s="43"/>
      <c r="F22" s="43"/>
      <c r="G22" s="43"/>
      <c r="H22" s="43"/>
      <c r="I22" s="43"/>
      <c r="J22" s="43"/>
      <c r="K22" s="43"/>
      <c r="L22" s="43"/>
      <c r="M22" s="43"/>
      <c r="N22" s="114"/>
    </row>
    <row r="23" spans="1:14" x14ac:dyDescent="0.25">
      <c r="A23" s="43"/>
      <c r="B23" s="43"/>
      <c r="C23" s="43"/>
      <c r="D23" s="43"/>
      <c r="E23" s="43"/>
      <c r="F23" s="43"/>
      <c r="G23" s="43"/>
      <c r="H23" s="43"/>
      <c r="I23" s="43"/>
      <c r="J23" s="43"/>
      <c r="K23" s="43"/>
      <c r="L23" s="43"/>
      <c r="M23" s="43"/>
      <c r="N23" s="114"/>
    </row>
    <row r="24" spans="1:14" x14ac:dyDescent="0.25">
      <c r="A24" s="43"/>
      <c r="B24" s="43"/>
      <c r="C24" s="43"/>
      <c r="D24" s="43"/>
      <c r="E24" s="43"/>
      <c r="F24" s="43"/>
      <c r="G24" s="43"/>
      <c r="H24" s="43"/>
      <c r="I24" s="43"/>
      <c r="J24" s="43"/>
      <c r="K24" s="43"/>
      <c r="L24" s="43"/>
      <c r="M24" s="43"/>
      <c r="N24" s="114"/>
    </row>
    <row r="25" spans="1:14" ht="22.5" customHeight="1" x14ac:dyDescent="0.25">
      <c r="A25" s="43"/>
      <c r="B25" s="43"/>
      <c r="C25" s="43"/>
      <c r="D25" s="43"/>
      <c r="E25" s="43"/>
      <c r="F25" s="43"/>
      <c r="G25" s="43"/>
      <c r="H25" s="43"/>
      <c r="I25" s="43"/>
      <c r="J25" s="43"/>
      <c r="K25" s="43"/>
      <c r="L25" s="43"/>
      <c r="M25" s="43"/>
      <c r="N25" s="114"/>
    </row>
    <row r="26" spans="1:14" ht="12.75" customHeight="1" x14ac:dyDescent="0.25">
      <c r="A26" s="43"/>
      <c r="B26" s="43"/>
      <c r="C26" s="43"/>
      <c r="D26" s="43"/>
      <c r="E26" s="43"/>
      <c r="F26" s="43"/>
      <c r="G26" s="43"/>
      <c r="H26" s="43"/>
      <c r="I26" s="43"/>
      <c r="J26" s="43"/>
      <c r="K26" s="43"/>
      <c r="L26" s="43"/>
      <c r="M26" s="43"/>
      <c r="N26" s="114"/>
    </row>
    <row r="27" spans="1:14" x14ac:dyDescent="0.25">
      <c r="A27" s="43"/>
      <c r="B27" s="43"/>
      <c r="C27" s="43"/>
      <c r="D27" s="43"/>
      <c r="E27" s="43"/>
      <c r="F27" s="43"/>
      <c r="G27" s="43"/>
      <c r="H27" s="43"/>
      <c r="I27" s="43"/>
      <c r="J27" s="43"/>
      <c r="K27" s="43"/>
      <c r="L27" s="43"/>
      <c r="M27" s="43"/>
      <c r="N27" s="114"/>
    </row>
    <row r="28" spans="1:14" x14ac:dyDescent="0.25">
      <c r="A28" s="43"/>
      <c r="B28" s="43"/>
      <c r="C28" s="43"/>
      <c r="D28" s="43"/>
      <c r="E28" s="43"/>
      <c r="F28" s="43"/>
      <c r="G28" s="43"/>
      <c r="H28" s="43"/>
      <c r="I28" s="43"/>
      <c r="J28" s="43"/>
      <c r="K28" s="43"/>
      <c r="L28" s="43"/>
      <c r="M28" s="43"/>
      <c r="N28" s="114"/>
    </row>
    <row r="29" spans="1:14" x14ac:dyDescent="0.25">
      <c r="A29" s="43"/>
      <c r="B29" s="43"/>
      <c r="C29" s="43"/>
      <c r="D29" s="43"/>
      <c r="E29" s="43"/>
      <c r="F29" s="43"/>
      <c r="G29" s="43"/>
      <c r="H29" s="43"/>
      <c r="I29" s="43"/>
      <c r="J29" s="43"/>
      <c r="K29" s="43"/>
      <c r="L29" s="43"/>
      <c r="M29" s="43"/>
      <c r="N29" s="115"/>
    </row>
    <row r="30" spans="1:14" x14ac:dyDescent="0.25">
      <c r="A30" s="43"/>
      <c r="B30" s="43" t="s">
        <v>12</v>
      </c>
      <c r="C30" s="43"/>
      <c r="D30" s="43"/>
      <c r="E30" s="43"/>
      <c r="F30" s="43"/>
      <c r="G30" s="43"/>
      <c r="H30" s="43"/>
      <c r="I30" s="43"/>
      <c r="J30" s="43"/>
      <c r="K30" s="43"/>
      <c r="L30" s="43"/>
      <c r="M30" s="43"/>
      <c r="N30" s="51"/>
    </row>
    <row r="31" spans="1:14" x14ac:dyDescent="0.25">
      <c r="A31" s="43"/>
      <c r="B31" s="43"/>
      <c r="C31" s="43" t="s">
        <v>16</v>
      </c>
      <c r="D31" s="43"/>
      <c r="E31" s="43"/>
      <c r="F31" s="43"/>
      <c r="G31" s="43"/>
      <c r="H31" s="43"/>
      <c r="I31" s="13"/>
      <c r="J31" s="13"/>
      <c r="K31" s="13"/>
      <c r="L31" s="13"/>
      <c r="M31" s="43"/>
      <c r="N31" s="104" t="s">
        <v>17</v>
      </c>
    </row>
    <row r="32" spans="1:14" x14ac:dyDescent="0.25">
      <c r="A32" s="43"/>
      <c r="B32" s="43"/>
      <c r="C32" s="43"/>
      <c r="D32" s="43" t="s">
        <v>18</v>
      </c>
      <c r="E32" s="43"/>
      <c r="F32" s="43"/>
      <c r="G32" s="43" t="s">
        <v>19</v>
      </c>
      <c r="H32" s="43"/>
      <c r="I32" s="24"/>
      <c r="J32" s="24"/>
      <c r="K32" s="24"/>
      <c r="L32" s="102">
        <v>60199</v>
      </c>
      <c r="M32" s="43"/>
      <c r="N32" s="105" t="s">
        <v>20</v>
      </c>
    </row>
    <row r="33" spans="1:14" x14ac:dyDescent="0.25">
      <c r="A33" s="43"/>
      <c r="B33" s="43"/>
      <c r="C33" s="43"/>
      <c r="D33" s="43" t="s">
        <v>21</v>
      </c>
      <c r="E33" s="43"/>
      <c r="F33" s="43"/>
      <c r="G33" s="43" t="s">
        <v>19</v>
      </c>
      <c r="H33" s="43"/>
      <c r="I33" s="24"/>
      <c r="J33" s="24"/>
      <c r="K33" s="24"/>
      <c r="L33" s="102">
        <v>41101</v>
      </c>
      <c r="M33" s="43"/>
      <c r="N33" s="53" t="s">
        <v>22</v>
      </c>
    </row>
    <row r="34" spans="1:14" x14ac:dyDescent="0.25">
      <c r="A34" s="43"/>
      <c r="B34" s="43"/>
      <c r="C34" s="43"/>
      <c r="D34" s="43" t="s">
        <v>23</v>
      </c>
      <c r="E34" s="43"/>
      <c r="F34" s="43"/>
      <c r="G34" s="43" t="s">
        <v>19</v>
      </c>
      <c r="H34" s="43"/>
      <c r="I34" s="15"/>
      <c r="J34" s="15"/>
      <c r="K34" s="102">
        <v>13882</v>
      </c>
      <c r="L34" s="26"/>
      <c r="M34" s="43"/>
      <c r="N34" s="53" t="s">
        <v>24</v>
      </c>
    </row>
    <row r="35" spans="1:14" x14ac:dyDescent="0.25">
      <c r="A35" s="43"/>
      <c r="B35" s="43"/>
      <c r="C35" s="43"/>
      <c r="D35" s="43" t="s">
        <v>25</v>
      </c>
      <c r="E35" s="43"/>
      <c r="F35" s="43"/>
      <c r="G35" s="43" t="s">
        <v>19</v>
      </c>
      <c r="H35" s="43"/>
      <c r="I35" s="54"/>
      <c r="J35" s="54"/>
      <c r="K35" s="102">
        <v>13431</v>
      </c>
      <c r="L35" s="15"/>
      <c r="M35" s="43"/>
      <c r="N35" s="53"/>
    </row>
    <row r="36" spans="1:14" x14ac:dyDescent="0.25">
      <c r="A36" s="43"/>
      <c r="B36" s="43"/>
      <c r="C36" s="43"/>
      <c r="D36" s="43" t="s">
        <v>26</v>
      </c>
      <c r="E36" s="43"/>
      <c r="F36" s="43"/>
      <c r="G36" s="16" t="s">
        <v>19</v>
      </c>
      <c r="H36" s="43"/>
      <c r="I36" s="54"/>
      <c r="J36" s="102">
        <v>12598</v>
      </c>
      <c r="K36" s="55" t="s">
        <v>27</v>
      </c>
      <c r="L36" s="24"/>
      <c r="M36" s="43"/>
      <c r="N36" s="53"/>
    </row>
    <row r="37" spans="1:14" x14ac:dyDescent="0.25">
      <c r="A37" s="43"/>
      <c r="B37" s="43"/>
      <c r="C37" s="43"/>
      <c r="D37" s="16" t="s">
        <v>28</v>
      </c>
      <c r="E37" s="43"/>
      <c r="F37" s="43"/>
      <c r="G37" s="16" t="s">
        <v>19</v>
      </c>
      <c r="H37" s="43"/>
      <c r="I37" s="55" t="s">
        <v>27</v>
      </c>
      <c r="J37" s="55" t="s">
        <v>27</v>
      </c>
      <c r="K37" s="55" t="s">
        <v>27</v>
      </c>
      <c r="L37" s="24"/>
      <c r="M37" s="43"/>
      <c r="N37" s="56"/>
    </row>
    <row r="38" spans="1:14" x14ac:dyDescent="0.25">
      <c r="A38" s="43"/>
      <c r="B38" s="43"/>
      <c r="C38" s="43"/>
      <c r="D38" s="43"/>
      <c r="E38" s="43"/>
      <c r="F38" s="43"/>
      <c r="G38" s="43"/>
      <c r="H38" s="43"/>
      <c r="I38" s="14"/>
      <c r="J38" s="14"/>
      <c r="K38" s="14"/>
      <c r="L38" s="43"/>
      <c r="M38" s="43"/>
      <c r="N38" s="51"/>
    </row>
    <row r="39" spans="1:14" x14ac:dyDescent="0.25">
      <c r="A39" s="43"/>
      <c r="B39" s="43"/>
      <c r="C39" s="43" t="s">
        <v>29</v>
      </c>
      <c r="D39" s="43"/>
      <c r="E39" s="43"/>
      <c r="F39" s="43"/>
      <c r="G39" s="43"/>
      <c r="H39" s="43"/>
      <c r="I39" s="14"/>
      <c r="J39" s="14"/>
      <c r="K39" s="14"/>
      <c r="L39" s="14"/>
      <c r="M39" s="43"/>
      <c r="N39" s="104" t="s">
        <v>30</v>
      </c>
    </row>
    <row r="40" spans="1:14" x14ac:dyDescent="0.25">
      <c r="A40" s="43"/>
      <c r="B40" s="43"/>
      <c r="C40" s="43"/>
      <c r="D40" s="43" t="s">
        <v>31</v>
      </c>
      <c r="E40" s="43"/>
      <c r="F40" s="43"/>
      <c r="G40" s="43" t="s">
        <v>19</v>
      </c>
      <c r="H40" s="43"/>
      <c r="I40" s="102">
        <v>1501</v>
      </c>
      <c r="J40" s="102">
        <v>1733</v>
      </c>
      <c r="K40" s="102">
        <v>2300</v>
      </c>
      <c r="L40" s="102">
        <v>4739</v>
      </c>
      <c r="M40" s="43"/>
      <c r="N40" s="53" t="s">
        <v>32</v>
      </c>
    </row>
    <row r="41" spans="1:14" x14ac:dyDescent="0.25">
      <c r="A41" s="43"/>
      <c r="B41" s="43"/>
      <c r="C41" s="43"/>
      <c r="D41" s="16" t="s">
        <v>33</v>
      </c>
      <c r="E41" s="43"/>
      <c r="F41" s="43"/>
      <c r="G41" s="43" t="s">
        <v>19</v>
      </c>
      <c r="H41" s="43"/>
      <c r="I41" s="57" t="s">
        <v>34</v>
      </c>
      <c r="J41" s="57" t="s">
        <v>34</v>
      </c>
      <c r="K41" s="102">
        <v>4255</v>
      </c>
      <c r="L41" s="102">
        <v>9428</v>
      </c>
      <c r="M41" s="43"/>
      <c r="N41" s="53" t="s">
        <v>35</v>
      </c>
    </row>
    <row r="42" spans="1:14" x14ac:dyDescent="0.25">
      <c r="A42" s="43"/>
      <c r="B42" s="43"/>
      <c r="C42" s="43"/>
      <c r="D42" s="16" t="s">
        <v>36</v>
      </c>
      <c r="E42" s="43"/>
      <c r="F42" s="43"/>
      <c r="G42" s="43" t="s">
        <v>19</v>
      </c>
      <c r="H42" s="43"/>
      <c r="I42" s="57" t="s">
        <v>34</v>
      </c>
      <c r="J42" s="57" t="s">
        <v>34</v>
      </c>
      <c r="K42" s="102">
        <v>5306</v>
      </c>
      <c r="L42" s="102">
        <v>12633</v>
      </c>
      <c r="M42" s="43"/>
      <c r="N42" s="53" t="s">
        <v>37</v>
      </c>
    </row>
    <row r="43" spans="1:14" x14ac:dyDescent="0.25">
      <c r="A43" s="43"/>
      <c r="B43" s="43"/>
      <c r="C43" s="43"/>
      <c r="D43" s="16" t="s">
        <v>38</v>
      </c>
      <c r="E43" s="43"/>
      <c r="F43" s="43"/>
      <c r="G43" s="43" t="s">
        <v>19</v>
      </c>
      <c r="H43" s="43"/>
      <c r="I43" s="102">
        <v>2768</v>
      </c>
      <c r="J43" s="102">
        <v>3183</v>
      </c>
      <c r="K43" s="102">
        <v>4165</v>
      </c>
      <c r="L43" s="102">
        <v>13195</v>
      </c>
      <c r="M43" s="43">
        <v>6</v>
      </c>
      <c r="N43" s="56"/>
    </row>
    <row r="44" spans="1:14" x14ac:dyDescent="0.25">
      <c r="A44" s="43"/>
      <c r="B44" s="43"/>
      <c r="C44" s="43"/>
      <c r="D44" s="43"/>
      <c r="E44" s="43"/>
      <c r="F44" s="43"/>
      <c r="G44" s="43"/>
      <c r="H44" s="43"/>
      <c r="I44" s="24"/>
      <c r="J44" s="24"/>
      <c r="K44" s="24"/>
      <c r="L44" s="24"/>
      <c r="M44" s="43"/>
      <c r="N44" s="51"/>
    </row>
    <row r="45" spans="1:14" ht="26.4" x14ac:dyDescent="0.25">
      <c r="A45" s="43"/>
      <c r="B45" s="43"/>
      <c r="C45" s="43" t="s">
        <v>39</v>
      </c>
      <c r="D45" s="43"/>
      <c r="E45" s="43"/>
      <c r="F45" s="43"/>
      <c r="G45" s="43" t="s">
        <v>19</v>
      </c>
      <c r="H45" s="43"/>
      <c r="I45" s="102">
        <v>2423</v>
      </c>
      <c r="J45" s="102">
        <v>2669</v>
      </c>
      <c r="K45" s="102">
        <v>3845</v>
      </c>
      <c r="L45" s="102">
        <v>7507</v>
      </c>
      <c r="M45" s="43"/>
      <c r="N45" s="58" t="s">
        <v>40</v>
      </c>
    </row>
    <row r="46" spans="1:14" ht="26.4" x14ac:dyDescent="0.25">
      <c r="A46" s="43"/>
      <c r="B46" s="43"/>
      <c r="C46" s="43" t="s">
        <v>41</v>
      </c>
      <c r="D46" s="43"/>
      <c r="E46" s="43"/>
      <c r="F46" s="43"/>
      <c r="G46" s="43" t="s">
        <v>19</v>
      </c>
      <c r="H46" s="43"/>
      <c r="I46" s="102">
        <v>4685</v>
      </c>
      <c r="J46" s="102">
        <v>6249</v>
      </c>
      <c r="K46" s="102">
        <v>6730</v>
      </c>
      <c r="L46" s="102">
        <v>12847</v>
      </c>
      <c r="M46" s="43"/>
      <c r="N46" s="58" t="s">
        <v>42</v>
      </c>
    </row>
    <row r="47" spans="1:14" x14ac:dyDescent="0.25">
      <c r="A47" s="43"/>
      <c r="B47" s="43"/>
      <c r="C47" s="43" t="s">
        <v>43</v>
      </c>
      <c r="D47" s="43"/>
      <c r="E47" s="43"/>
      <c r="F47" s="43"/>
      <c r="G47" s="43" t="s">
        <v>19</v>
      </c>
      <c r="H47" s="43"/>
      <c r="I47" s="57" t="s">
        <v>34</v>
      </c>
      <c r="J47" s="57" t="s">
        <v>34</v>
      </c>
      <c r="K47" s="57" t="s">
        <v>34</v>
      </c>
      <c r="L47" s="57" t="s">
        <v>34</v>
      </c>
      <c r="M47" s="43"/>
      <c r="N47" s="59" t="s">
        <v>44</v>
      </c>
    </row>
    <row r="48" spans="1:14" x14ac:dyDescent="0.25">
      <c r="A48" s="43"/>
      <c r="B48" s="43"/>
      <c r="C48" s="43" t="s">
        <v>45</v>
      </c>
      <c r="D48" s="43"/>
      <c r="E48" s="43"/>
      <c r="F48" s="43"/>
      <c r="G48" s="43" t="s">
        <v>19</v>
      </c>
      <c r="H48" s="43"/>
      <c r="I48" s="57" t="s">
        <v>34</v>
      </c>
      <c r="J48" s="57" t="s">
        <v>34</v>
      </c>
      <c r="K48" s="57" t="s">
        <v>34</v>
      </c>
      <c r="L48" s="57" t="s">
        <v>34</v>
      </c>
      <c r="M48" s="43"/>
      <c r="N48" s="59" t="s">
        <v>44</v>
      </c>
    </row>
    <row r="49" spans="1:14" x14ac:dyDescent="0.25">
      <c r="A49" s="43"/>
      <c r="B49" s="43"/>
      <c r="C49" s="43"/>
      <c r="D49" s="43"/>
      <c r="E49" s="43"/>
      <c r="F49" s="43"/>
      <c r="G49" s="43"/>
      <c r="H49" s="43"/>
      <c r="I49" s="24"/>
      <c r="J49" s="24"/>
      <c r="K49" s="24"/>
      <c r="L49" s="24"/>
      <c r="M49" s="43"/>
      <c r="N49" s="51"/>
    </row>
    <row r="50" spans="1:14" x14ac:dyDescent="0.25">
      <c r="A50" s="43"/>
      <c r="B50" s="43"/>
      <c r="C50" s="43" t="s">
        <v>46</v>
      </c>
      <c r="D50" s="43"/>
      <c r="E50" s="43"/>
      <c r="F50" s="43"/>
      <c r="G50" s="43" t="s">
        <v>19</v>
      </c>
      <c r="H50" s="43"/>
      <c r="I50" s="57"/>
      <c r="J50" s="57"/>
      <c r="K50" s="57"/>
      <c r="L50" s="57"/>
      <c r="M50" s="43"/>
      <c r="N50" s="11"/>
    </row>
    <row r="51" spans="1:14" x14ac:dyDescent="0.25">
      <c r="A51" s="43"/>
      <c r="B51" s="43"/>
      <c r="C51" s="43"/>
      <c r="D51" s="43"/>
      <c r="E51" s="43"/>
      <c r="F51" s="43"/>
      <c r="G51" s="43"/>
      <c r="H51" s="43"/>
      <c r="I51" s="15"/>
      <c r="J51" s="15"/>
      <c r="K51" s="15"/>
      <c r="L51" s="15"/>
      <c r="M51" s="43"/>
      <c r="N51" s="51"/>
    </row>
    <row r="52" spans="1:14" x14ac:dyDescent="0.25">
      <c r="A52" s="43"/>
      <c r="B52" s="43"/>
      <c r="C52" s="43" t="s">
        <v>47</v>
      </c>
      <c r="D52" s="43"/>
      <c r="E52" s="43"/>
      <c r="F52" s="43"/>
      <c r="G52" s="43" t="s">
        <v>19</v>
      </c>
      <c r="H52" s="43"/>
      <c r="I52" s="102">
        <v>2286</v>
      </c>
      <c r="J52" s="102">
        <v>2641</v>
      </c>
      <c r="K52" s="102">
        <v>3314</v>
      </c>
      <c r="L52" s="57" t="s">
        <v>34</v>
      </c>
      <c r="M52" s="43"/>
      <c r="N52" s="59" t="s">
        <v>48</v>
      </c>
    </row>
    <row r="53" spans="1:14" x14ac:dyDescent="0.25">
      <c r="A53" s="43"/>
      <c r="B53" s="43"/>
      <c r="C53" s="43"/>
      <c r="D53" s="43"/>
      <c r="E53" s="43"/>
      <c r="F53" s="43"/>
      <c r="G53" s="43"/>
      <c r="H53" s="43"/>
      <c r="I53" s="15"/>
      <c r="J53" s="15"/>
      <c r="K53" s="15"/>
      <c r="L53" s="15"/>
      <c r="M53" s="43"/>
      <c r="N53" s="51"/>
    </row>
    <row r="54" spans="1:14" x14ac:dyDescent="0.25">
      <c r="A54" s="43"/>
      <c r="B54" s="16" t="s">
        <v>49</v>
      </c>
      <c r="C54" s="43"/>
      <c r="D54" s="43"/>
      <c r="E54" s="43"/>
      <c r="F54" s="43"/>
      <c r="G54" s="43"/>
      <c r="H54" s="43"/>
      <c r="I54" s="15"/>
      <c r="J54" s="15"/>
      <c r="K54" s="15"/>
      <c r="L54" s="15"/>
      <c r="M54" s="43"/>
      <c r="N54" s="104" t="s">
        <v>50</v>
      </c>
    </row>
    <row r="55" spans="1:14" x14ac:dyDescent="0.25">
      <c r="A55" s="43"/>
      <c r="B55" s="43"/>
      <c r="C55" s="43" t="s">
        <v>51</v>
      </c>
      <c r="D55" s="43"/>
      <c r="E55" s="43"/>
      <c r="F55" s="43"/>
      <c r="G55" s="43" t="s">
        <v>52</v>
      </c>
      <c r="H55" s="43"/>
      <c r="I55" s="15"/>
      <c r="J55" s="15"/>
      <c r="K55" s="15"/>
      <c r="L55" s="24"/>
      <c r="M55" s="43"/>
      <c r="N55" s="53" t="s">
        <v>53</v>
      </c>
    </row>
    <row r="56" spans="1:14" x14ac:dyDescent="0.25">
      <c r="A56" s="43"/>
      <c r="B56" s="43"/>
      <c r="C56" s="43" t="s">
        <v>54</v>
      </c>
      <c r="D56" s="43"/>
      <c r="E56" s="43"/>
      <c r="F56" s="43"/>
      <c r="G56" s="43" t="s">
        <v>52</v>
      </c>
      <c r="H56" s="43"/>
      <c r="I56" s="42"/>
      <c r="J56" s="15"/>
      <c r="K56" s="15"/>
      <c r="L56" s="15"/>
      <c r="M56" s="43"/>
      <c r="N56" s="105" t="s">
        <v>55</v>
      </c>
    </row>
    <row r="57" spans="1:14" x14ac:dyDescent="0.25">
      <c r="A57" s="43"/>
      <c r="B57" s="43"/>
      <c r="C57" s="43" t="s">
        <v>56</v>
      </c>
      <c r="D57" s="43"/>
      <c r="E57" s="43"/>
      <c r="F57" s="43"/>
      <c r="G57" s="43" t="s">
        <v>52</v>
      </c>
      <c r="H57" s="43"/>
      <c r="I57" s="15"/>
      <c r="J57" s="15"/>
      <c r="K57" s="15"/>
      <c r="L57" s="15"/>
      <c r="M57" s="43"/>
      <c r="N57" s="53"/>
    </row>
    <row r="58" spans="1:14" x14ac:dyDescent="0.25">
      <c r="A58" s="43"/>
      <c r="B58" s="43"/>
      <c r="C58" s="43" t="s">
        <v>57</v>
      </c>
      <c r="D58" s="43"/>
      <c r="E58" s="43"/>
      <c r="F58" s="43"/>
      <c r="G58" s="43" t="s">
        <v>52</v>
      </c>
      <c r="H58" s="43"/>
      <c r="I58" s="15"/>
      <c r="J58" s="15"/>
      <c r="K58" s="15"/>
      <c r="L58" s="15"/>
      <c r="M58" s="43"/>
      <c r="N58" s="53"/>
    </row>
    <row r="59" spans="1:14" x14ac:dyDescent="0.25">
      <c r="A59" s="43"/>
      <c r="B59" s="43"/>
      <c r="C59" s="43" t="s">
        <v>58</v>
      </c>
      <c r="D59" s="43"/>
      <c r="E59" s="43"/>
      <c r="F59" s="43"/>
      <c r="G59" s="43" t="s">
        <v>52</v>
      </c>
      <c r="H59" s="43"/>
      <c r="I59" s="15"/>
      <c r="J59" s="15"/>
      <c r="K59" s="15"/>
      <c r="L59" s="15"/>
      <c r="M59" s="43"/>
      <c r="N59" s="53"/>
    </row>
    <row r="60" spans="1:14" x14ac:dyDescent="0.25">
      <c r="A60" s="43"/>
      <c r="B60" s="43"/>
      <c r="C60" s="43" t="s">
        <v>59</v>
      </c>
      <c r="D60" s="43"/>
      <c r="E60" s="43"/>
      <c r="F60" s="43"/>
      <c r="G60" s="43" t="s">
        <v>52</v>
      </c>
      <c r="H60" s="43"/>
      <c r="I60" s="15"/>
      <c r="J60" s="15"/>
      <c r="K60" s="15"/>
      <c r="L60" s="15"/>
      <c r="M60" s="43"/>
      <c r="N60" s="53"/>
    </row>
    <row r="61" spans="1:14" x14ac:dyDescent="0.25">
      <c r="A61" s="43"/>
      <c r="B61" s="43"/>
      <c r="C61" s="43" t="s">
        <v>60</v>
      </c>
      <c r="D61" s="43"/>
      <c r="E61" s="43"/>
      <c r="F61" s="43"/>
      <c r="G61" s="43" t="s">
        <v>52</v>
      </c>
      <c r="H61" s="43"/>
      <c r="I61" s="15"/>
      <c r="J61" s="15"/>
      <c r="K61" s="15"/>
      <c r="L61" s="15"/>
      <c r="M61" s="43"/>
      <c r="N61" s="56"/>
    </row>
    <row r="62" spans="1:14" x14ac:dyDescent="0.25">
      <c r="A62" s="43"/>
      <c r="B62" s="43"/>
      <c r="C62" s="43"/>
      <c r="D62" s="43"/>
      <c r="E62" s="43"/>
      <c r="F62" s="43"/>
      <c r="G62" s="43"/>
      <c r="H62" s="43"/>
      <c r="I62" s="15"/>
      <c r="J62" s="15"/>
      <c r="K62" s="15"/>
      <c r="L62" s="15"/>
      <c r="M62" s="43"/>
      <c r="N62" s="51"/>
    </row>
    <row r="63" spans="1:14" x14ac:dyDescent="0.25">
      <c r="A63" s="43"/>
      <c r="B63" s="43" t="s">
        <v>61</v>
      </c>
      <c r="C63" s="43"/>
      <c r="D63" s="43"/>
      <c r="E63" s="43"/>
      <c r="F63" s="43"/>
      <c r="G63" s="43" t="s">
        <v>52</v>
      </c>
      <c r="H63" s="43"/>
      <c r="I63" s="15"/>
      <c r="J63" s="15"/>
      <c r="K63" s="15"/>
      <c r="L63" s="15"/>
      <c r="M63" s="43"/>
      <c r="N63" s="60" t="s">
        <v>62</v>
      </c>
    </row>
    <row r="64" spans="1:14" x14ac:dyDescent="0.25">
      <c r="A64" s="43"/>
      <c r="B64" s="43"/>
      <c r="C64" s="43"/>
      <c r="D64" s="43"/>
      <c r="E64" s="43"/>
      <c r="F64" s="43"/>
      <c r="G64" s="43"/>
      <c r="H64" s="43"/>
      <c r="I64" s="15"/>
      <c r="J64" s="15"/>
      <c r="K64" s="15"/>
      <c r="L64" s="15"/>
      <c r="M64" s="43"/>
      <c r="N64" s="53" t="s">
        <v>63</v>
      </c>
    </row>
    <row r="65" spans="1:14" s="1" customFormat="1" ht="13.8" thickBot="1" x14ac:dyDescent="0.3">
      <c r="A65" s="17"/>
      <c r="B65" s="17"/>
      <c r="C65" s="17"/>
      <c r="D65" s="17"/>
      <c r="E65" s="17"/>
      <c r="F65" s="17"/>
      <c r="G65" s="17"/>
      <c r="H65" s="17"/>
      <c r="I65" s="25"/>
      <c r="J65" s="25"/>
      <c r="K65" s="25"/>
      <c r="L65" s="25"/>
      <c r="M65" s="17"/>
      <c r="N65" s="61"/>
    </row>
    <row r="66" spans="1:14" x14ac:dyDescent="0.25">
      <c r="A66" s="43"/>
      <c r="B66" s="43" t="s">
        <v>64</v>
      </c>
      <c r="C66" s="43"/>
      <c r="D66" s="43"/>
      <c r="E66" s="43"/>
      <c r="F66" s="43"/>
      <c r="G66" s="43"/>
      <c r="H66" s="43"/>
      <c r="I66" s="13"/>
      <c r="J66" s="13"/>
      <c r="K66" s="13"/>
      <c r="L66" s="13"/>
      <c r="M66" s="43"/>
      <c r="N66" s="51"/>
    </row>
    <row r="67" spans="1:14" x14ac:dyDescent="0.25">
      <c r="A67" s="43"/>
      <c r="B67" s="43"/>
      <c r="C67" s="21" t="s">
        <v>65</v>
      </c>
      <c r="D67" s="21"/>
      <c r="E67" s="21"/>
      <c r="F67" s="21"/>
      <c r="G67" s="43" t="s">
        <v>19</v>
      </c>
      <c r="H67" s="43"/>
      <c r="I67" s="54"/>
      <c r="J67" s="54"/>
      <c r="K67" s="54"/>
      <c r="L67" s="55"/>
      <c r="M67" s="43"/>
      <c r="N67" s="110" t="s">
        <v>66</v>
      </c>
    </row>
    <row r="68" spans="1:14" x14ac:dyDescent="0.25">
      <c r="A68" s="43"/>
      <c r="B68" s="43"/>
      <c r="C68" s="43" t="s">
        <v>67</v>
      </c>
      <c r="D68" s="43"/>
      <c r="E68" s="43"/>
      <c r="F68" s="43"/>
      <c r="G68" s="43" t="s">
        <v>19</v>
      </c>
      <c r="H68" s="43"/>
      <c r="I68" s="102">
        <v>513</v>
      </c>
      <c r="J68" s="102">
        <v>513</v>
      </c>
      <c r="K68" s="102">
        <v>649</v>
      </c>
      <c r="L68" s="102">
        <v>2630</v>
      </c>
      <c r="M68" s="43"/>
      <c r="N68" s="116"/>
    </row>
    <row r="69" spans="1:14" x14ac:dyDescent="0.25">
      <c r="A69" s="43"/>
      <c r="B69" s="43"/>
      <c r="C69" s="43" t="s">
        <v>68</v>
      </c>
      <c r="D69" s="43"/>
      <c r="E69" s="43"/>
      <c r="F69" s="43"/>
      <c r="G69" s="43" t="s">
        <v>19</v>
      </c>
      <c r="H69" s="43"/>
      <c r="I69" s="54"/>
      <c r="J69" s="54"/>
      <c r="K69" s="54"/>
      <c r="L69" s="54"/>
      <c r="M69" s="43"/>
      <c r="N69" s="116"/>
    </row>
    <row r="70" spans="1:14" x14ac:dyDescent="0.25">
      <c r="A70" s="43"/>
      <c r="B70" s="43"/>
      <c r="C70" s="43" t="s">
        <v>69</v>
      </c>
      <c r="D70" s="43"/>
      <c r="E70" s="43"/>
      <c r="F70" s="43"/>
      <c r="G70" s="43" t="s">
        <v>19</v>
      </c>
      <c r="H70" s="43"/>
      <c r="I70" s="54"/>
      <c r="J70" s="54"/>
      <c r="K70" s="54"/>
      <c r="L70" s="54"/>
      <c r="M70" s="43"/>
      <c r="N70" s="116"/>
    </row>
    <row r="71" spans="1:14" x14ac:dyDescent="0.25">
      <c r="A71" s="43"/>
      <c r="B71" s="43"/>
      <c r="C71" s="43" t="s">
        <v>70</v>
      </c>
      <c r="D71" s="43"/>
      <c r="E71" s="43"/>
      <c r="F71" s="43"/>
      <c r="G71" s="43" t="s">
        <v>19</v>
      </c>
      <c r="H71" s="43"/>
      <c r="I71" s="102">
        <v>431</v>
      </c>
      <c r="J71" s="102">
        <v>435</v>
      </c>
      <c r="K71" s="102">
        <v>566</v>
      </c>
      <c r="L71" s="102">
        <v>896</v>
      </c>
      <c r="M71" s="43"/>
      <c r="N71" s="116"/>
    </row>
    <row r="72" spans="1:14" x14ac:dyDescent="0.25">
      <c r="A72" s="43"/>
      <c r="B72" s="43"/>
      <c r="C72" s="43" t="s">
        <v>71</v>
      </c>
      <c r="D72" s="43"/>
      <c r="E72" s="43"/>
      <c r="F72" s="43"/>
      <c r="G72" s="43" t="s">
        <v>72</v>
      </c>
      <c r="H72" s="43"/>
      <c r="I72" s="102">
        <v>541</v>
      </c>
      <c r="J72" s="102">
        <v>541</v>
      </c>
      <c r="K72" s="102">
        <v>541</v>
      </c>
      <c r="L72" s="102">
        <v>541</v>
      </c>
      <c r="M72" s="43"/>
      <c r="N72" s="116"/>
    </row>
    <row r="73" spans="1:14" x14ac:dyDescent="0.25">
      <c r="A73" s="43"/>
      <c r="B73" s="43"/>
      <c r="C73" s="43" t="s">
        <v>73</v>
      </c>
      <c r="D73" s="43"/>
      <c r="E73" s="43"/>
      <c r="F73" s="43"/>
      <c r="G73" s="43" t="s">
        <v>19</v>
      </c>
      <c r="H73" s="43"/>
      <c r="I73" s="103">
        <v>541</v>
      </c>
      <c r="J73" s="103">
        <v>541</v>
      </c>
      <c r="K73" s="103">
        <v>541</v>
      </c>
      <c r="L73" s="103">
        <v>541</v>
      </c>
      <c r="M73" s="43"/>
      <c r="N73" s="116"/>
    </row>
    <row r="74" spans="1:14" x14ac:dyDescent="0.25">
      <c r="A74" s="43"/>
      <c r="B74" s="43"/>
      <c r="C74" s="43" t="s">
        <v>74</v>
      </c>
      <c r="D74" s="43"/>
      <c r="E74" s="43"/>
      <c r="F74" s="43"/>
      <c r="G74" s="43" t="s">
        <v>19</v>
      </c>
      <c r="H74" s="43"/>
      <c r="I74" s="102">
        <v>541</v>
      </c>
      <c r="J74" s="102">
        <v>541</v>
      </c>
      <c r="K74" s="102">
        <v>541</v>
      </c>
      <c r="L74" s="102">
        <v>541</v>
      </c>
      <c r="M74" s="43"/>
      <c r="N74" s="117"/>
    </row>
    <row r="75" spans="1:14" x14ac:dyDescent="0.25">
      <c r="A75" s="43"/>
      <c r="B75" s="43"/>
      <c r="C75" s="43"/>
      <c r="D75" s="43"/>
      <c r="E75" s="43"/>
      <c r="F75" s="43"/>
      <c r="G75" s="43"/>
      <c r="H75" s="43"/>
      <c r="I75" s="43"/>
      <c r="J75" s="43"/>
      <c r="K75" s="43"/>
      <c r="L75" s="43"/>
      <c r="M75" s="43"/>
      <c r="N75" s="51"/>
    </row>
    <row r="76" spans="1:14" s="1" customFormat="1" ht="13.8" thickBot="1" x14ac:dyDescent="0.3">
      <c r="A76" s="17"/>
      <c r="B76" s="17"/>
      <c r="C76" s="17"/>
      <c r="D76" s="17"/>
      <c r="E76" s="17"/>
      <c r="F76" s="17"/>
      <c r="G76" s="17"/>
      <c r="H76" s="17"/>
      <c r="I76" s="17"/>
      <c r="J76" s="17"/>
      <c r="K76" s="17"/>
      <c r="L76" s="17"/>
      <c r="M76" s="17"/>
      <c r="N76" s="62"/>
    </row>
    <row r="77" spans="1:14" x14ac:dyDescent="0.25">
      <c r="A77" s="43"/>
      <c r="B77" s="43" t="s">
        <v>75</v>
      </c>
      <c r="C77" s="43"/>
      <c r="D77" s="43"/>
      <c r="E77" s="43"/>
      <c r="F77" s="43"/>
      <c r="G77" s="43"/>
      <c r="H77" s="43"/>
      <c r="I77" s="43"/>
      <c r="J77" s="43"/>
      <c r="K77" s="43"/>
      <c r="L77" s="43"/>
      <c r="M77" s="43"/>
      <c r="N77" s="51"/>
    </row>
    <row r="78" spans="1:14" x14ac:dyDescent="0.25">
      <c r="A78" s="43"/>
      <c r="B78" s="43"/>
      <c r="C78" s="43" t="s">
        <v>76</v>
      </c>
      <c r="D78" s="43"/>
      <c r="E78" s="43"/>
      <c r="F78" s="43"/>
      <c r="G78" s="43" t="s">
        <v>52</v>
      </c>
      <c r="H78" s="43"/>
      <c r="I78" s="43"/>
      <c r="J78" s="43"/>
      <c r="K78" s="43"/>
      <c r="L78" s="43"/>
      <c r="M78" s="43"/>
      <c r="N78" s="110" t="s">
        <v>27</v>
      </c>
    </row>
    <row r="79" spans="1:14" x14ac:dyDescent="0.25">
      <c r="A79" s="43"/>
      <c r="B79" s="43"/>
      <c r="C79" s="43" t="s">
        <v>77</v>
      </c>
      <c r="D79" s="43"/>
      <c r="E79" s="43"/>
      <c r="F79" s="43"/>
      <c r="G79" s="43" t="s">
        <v>52</v>
      </c>
      <c r="H79" s="43"/>
      <c r="I79" s="43"/>
      <c r="J79" s="43"/>
      <c r="K79" s="43"/>
      <c r="L79" s="43"/>
      <c r="M79" s="43"/>
      <c r="N79" s="111"/>
    </row>
    <row r="80" spans="1:14" x14ac:dyDescent="0.25">
      <c r="A80" s="43"/>
      <c r="B80" s="43"/>
      <c r="C80" s="43" t="s">
        <v>78</v>
      </c>
      <c r="D80" s="43"/>
      <c r="E80" s="43"/>
      <c r="F80" s="43"/>
      <c r="G80" s="43" t="s">
        <v>52</v>
      </c>
      <c r="H80" s="43"/>
      <c r="I80" s="43"/>
      <c r="J80" s="43"/>
      <c r="K80" s="43"/>
      <c r="L80" s="43"/>
      <c r="M80" s="43"/>
      <c r="N80" s="111"/>
    </row>
    <row r="81" spans="1:14" x14ac:dyDescent="0.25">
      <c r="A81" s="43"/>
      <c r="B81" s="43"/>
      <c r="C81" s="43"/>
      <c r="D81" s="43"/>
      <c r="E81" s="43"/>
      <c r="F81" s="43"/>
      <c r="G81" s="43"/>
      <c r="H81" s="43"/>
      <c r="I81" s="43"/>
      <c r="J81" s="43"/>
      <c r="K81" s="43"/>
      <c r="L81" s="43"/>
      <c r="M81" s="43"/>
      <c r="N81" s="112"/>
    </row>
    <row r="82" spans="1:14" s="1" customFormat="1" ht="13.8" thickBot="1" x14ac:dyDescent="0.3">
      <c r="A82" s="17"/>
      <c r="B82" s="17"/>
      <c r="C82" s="17"/>
      <c r="D82" s="17"/>
      <c r="E82" s="17"/>
      <c r="F82" s="17"/>
      <c r="G82" s="17"/>
      <c r="H82" s="17"/>
      <c r="I82" s="17"/>
      <c r="J82" s="17"/>
      <c r="K82" s="17"/>
      <c r="L82" s="17"/>
      <c r="M82" s="17"/>
      <c r="N82" s="62"/>
    </row>
    <row r="83" spans="1:14" x14ac:dyDescent="0.25">
      <c r="A83" s="43"/>
      <c r="B83" s="43" t="s">
        <v>79</v>
      </c>
      <c r="C83" s="43"/>
      <c r="D83" s="43"/>
      <c r="E83" s="43"/>
      <c r="F83" s="43"/>
      <c r="G83" s="43"/>
      <c r="H83" s="43"/>
      <c r="I83" s="43"/>
      <c r="J83" s="43"/>
      <c r="K83" s="43"/>
      <c r="L83" s="43"/>
      <c r="M83" s="43"/>
      <c r="N83" s="51"/>
    </row>
    <row r="84" spans="1:14" x14ac:dyDescent="0.25">
      <c r="A84" s="43"/>
      <c r="B84" s="43"/>
      <c r="C84" s="43"/>
      <c r="D84" s="43"/>
      <c r="E84" s="43"/>
      <c r="F84" s="43"/>
      <c r="G84" s="43"/>
      <c r="H84" s="43"/>
      <c r="I84" s="43"/>
      <c r="J84" s="43"/>
      <c r="K84" s="43"/>
      <c r="L84" s="43"/>
      <c r="M84" s="43"/>
      <c r="N84" s="51"/>
    </row>
    <row r="85" spans="1:14" x14ac:dyDescent="0.25">
      <c r="A85" s="43"/>
      <c r="B85" s="43"/>
      <c r="C85" s="43" t="s">
        <v>80</v>
      </c>
      <c r="D85" s="43"/>
      <c r="E85" s="43"/>
      <c r="F85" s="43"/>
      <c r="G85" s="43"/>
      <c r="H85" s="43"/>
      <c r="I85" s="13"/>
      <c r="J85" s="13"/>
      <c r="K85" s="13"/>
      <c r="L85" s="13"/>
      <c r="M85" s="43"/>
      <c r="N85" s="51"/>
    </row>
    <row r="86" spans="1:14" x14ac:dyDescent="0.25">
      <c r="A86" s="43"/>
      <c r="B86" s="43"/>
      <c r="C86" s="43"/>
      <c r="D86" s="43" t="s">
        <v>81</v>
      </c>
      <c r="E86" s="43"/>
      <c r="F86" s="43"/>
      <c r="G86" s="43" t="s">
        <v>72</v>
      </c>
      <c r="H86" s="43"/>
      <c r="I86" s="55"/>
      <c r="J86" s="55"/>
      <c r="K86" s="55"/>
      <c r="L86" s="55"/>
      <c r="M86" s="43"/>
      <c r="N86" s="58" t="s">
        <v>27</v>
      </c>
    </row>
    <row r="87" spans="1:14" x14ac:dyDescent="0.25">
      <c r="A87" s="43"/>
      <c r="B87" s="43"/>
      <c r="C87" s="43"/>
      <c r="D87" s="43" t="s">
        <v>82</v>
      </c>
      <c r="E87" s="43"/>
      <c r="F87" s="43"/>
      <c r="G87" s="43" t="s">
        <v>72</v>
      </c>
      <c r="H87" s="43"/>
      <c r="I87" s="55"/>
      <c r="J87" s="55"/>
      <c r="K87" s="55"/>
      <c r="L87" s="55"/>
      <c r="M87" s="43"/>
      <c r="N87" s="58" t="s">
        <v>27</v>
      </c>
    </row>
    <row r="88" spans="1:14" x14ac:dyDescent="0.25">
      <c r="A88" s="43"/>
      <c r="B88" s="43"/>
      <c r="C88" s="43"/>
      <c r="D88" s="43" t="s">
        <v>83</v>
      </c>
      <c r="E88" s="43"/>
      <c r="F88" s="43"/>
      <c r="G88" s="43" t="s">
        <v>72</v>
      </c>
      <c r="H88" s="43"/>
      <c r="I88" s="55"/>
      <c r="J88" s="55"/>
      <c r="K88" s="55"/>
      <c r="L88" s="55"/>
      <c r="M88" s="43"/>
      <c r="N88" s="58" t="s">
        <v>27</v>
      </c>
    </row>
    <row r="89" spans="1:14" ht="17.25" customHeight="1" x14ac:dyDescent="0.25">
      <c r="A89" s="43"/>
      <c r="B89" s="43"/>
      <c r="C89" s="43"/>
      <c r="D89" s="43" t="s">
        <v>84</v>
      </c>
      <c r="E89" s="43"/>
      <c r="F89" s="43"/>
      <c r="G89" s="43" t="s">
        <v>19</v>
      </c>
      <c r="H89" s="43"/>
      <c r="I89" s="55"/>
      <c r="J89" s="55"/>
      <c r="K89" s="55"/>
      <c r="L89" s="55"/>
      <c r="M89" s="43"/>
      <c r="N89" s="58" t="s">
        <v>27</v>
      </c>
    </row>
    <row r="90" spans="1:14" x14ac:dyDescent="0.25">
      <c r="A90" s="43"/>
      <c r="B90" s="43"/>
      <c r="C90" s="43"/>
      <c r="D90" s="43" t="s">
        <v>85</v>
      </c>
      <c r="E90" s="43"/>
      <c r="F90" s="43"/>
      <c r="G90" s="43" t="s">
        <v>72</v>
      </c>
      <c r="H90" s="43"/>
      <c r="I90" s="55"/>
      <c r="J90" s="55"/>
      <c r="K90" s="55"/>
      <c r="L90" s="55"/>
      <c r="M90" s="43"/>
      <c r="N90" s="58" t="s">
        <v>27</v>
      </c>
    </row>
    <row r="91" spans="1:14" ht="18" customHeight="1" x14ac:dyDescent="0.25">
      <c r="A91" s="43"/>
      <c r="B91" s="43"/>
      <c r="C91" s="43"/>
      <c r="D91" s="43" t="s">
        <v>86</v>
      </c>
      <c r="E91" s="43"/>
      <c r="F91" s="43"/>
      <c r="G91" s="43" t="s">
        <v>19</v>
      </c>
      <c r="H91" s="43"/>
      <c r="I91" s="55"/>
      <c r="J91" s="55"/>
      <c r="K91" s="55"/>
      <c r="L91" s="55"/>
      <c r="M91" s="43"/>
      <c r="N91" s="63"/>
    </row>
    <row r="92" spans="1:14" x14ac:dyDescent="0.25">
      <c r="A92" s="43"/>
      <c r="B92" s="43"/>
      <c r="C92" s="43"/>
      <c r="D92" s="43" t="s">
        <v>87</v>
      </c>
      <c r="E92" s="43"/>
      <c r="F92" s="43"/>
      <c r="G92" s="43" t="s">
        <v>19</v>
      </c>
      <c r="H92" s="43"/>
      <c r="I92" s="55"/>
      <c r="J92" s="55"/>
      <c r="K92" s="55"/>
      <c r="L92" s="55"/>
      <c r="M92" s="43"/>
      <c r="N92" s="58" t="s">
        <v>27</v>
      </c>
    </row>
    <row r="93" spans="1:14" x14ac:dyDescent="0.25">
      <c r="A93" s="43"/>
      <c r="B93" s="43"/>
      <c r="C93" s="43"/>
      <c r="D93" s="43"/>
      <c r="E93" s="43"/>
      <c r="F93" s="43"/>
      <c r="G93" s="43"/>
      <c r="H93" s="43"/>
      <c r="I93" s="13"/>
      <c r="J93" s="13"/>
      <c r="K93" s="13"/>
      <c r="L93" s="13"/>
      <c r="M93" s="43"/>
      <c r="N93" s="51"/>
    </row>
    <row r="94" spans="1:14" x14ac:dyDescent="0.25">
      <c r="A94" s="43"/>
      <c r="B94" s="43"/>
      <c r="C94" s="16" t="s">
        <v>88</v>
      </c>
      <c r="D94" s="43"/>
      <c r="E94" s="43"/>
      <c r="F94" s="43"/>
      <c r="G94" s="43"/>
      <c r="H94" s="43"/>
      <c r="I94" s="13"/>
      <c r="J94" s="13"/>
      <c r="K94" s="13"/>
      <c r="L94" s="13"/>
      <c r="M94" s="43"/>
      <c r="N94" s="51"/>
    </row>
    <row r="95" spans="1:14" x14ac:dyDescent="0.25">
      <c r="A95" s="43"/>
      <c r="B95" s="43"/>
      <c r="C95" s="43"/>
      <c r="D95" s="43" t="s">
        <v>89</v>
      </c>
      <c r="E95" s="43"/>
      <c r="F95" s="43"/>
      <c r="G95" s="43" t="s">
        <v>19</v>
      </c>
      <c r="H95" s="43"/>
      <c r="I95" s="55"/>
      <c r="J95" s="55"/>
      <c r="K95" s="55"/>
      <c r="L95" s="55"/>
      <c r="M95" s="43"/>
      <c r="N95" s="58" t="s">
        <v>27</v>
      </c>
    </row>
    <row r="96" spans="1:14" x14ac:dyDescent="0.25">
      <c r="A96" s="43"/>
      <c r="B96" s="43"/>
      <c r="C96" s="43"/>
      <c r="D96" s="43" t="s">
        <v>90</v>
      </c>
      <c r="E96" s="43"/>
      <c r="F96" s="43"/>
      <c r="G96" s="43" t="s">
        <v>72</v>
      </c>
      <c r="H96" s="43"/>
      <c r="I96" s="55"/>
      <c r="J96" s="55"/>
      <c r="K96" s="55"/>
      <c r="L96" s="55"/>
      <c r="M96" s="43"/>
      <c r="N96" s="58" t="s">
        <v>27</v>
      </c>
    </row>
    <row r="97" spans="1:14" x14ac:dyDescent="0.25">
      <c r="A97" s="43"/>
      <c r="B97" s="43"/>
      <c r="C97" s="43"/>
      <c r="D97" s="43" t="s">
        <v>91</v>
      </c>
      <c r="E97" s="43"/>
      <c r="F97" s="43"/>
      <c r="G97" s="43" t="s">
        <v>19</v>
      </c>
      <c r="H97" s="43"/>
      <c r="I97" s="55"/>
      <c r="J97" s="55"/>
      <c r="K97" s="55"/>
      <c r="L97" s="55"/>
      <c r="M97" s="43"/>
      <c r="N97" s="51"/>
    </row>
    <row r="98" spans="1:14" x14ac:dyDescent="0.25">
      <c r="A98" s="43"/>
      <c r="B98" s="43"/>
      <c r="C98" s="43"/>
      <c r="D98" s="43" t="s">
        <v>92</v>
      </c>
      <c r="E98" s="43"/>
      <c r="F98" s="43"/>
      <c r="G98" s="43" t="s">
        <v>19</v>
      </c>
      <c r="H98" s="43"/>
      <c r="I98" s="55"/>
      <c r="J98" s="55"/>
      <c r="K98" s="55"/>
      <c r="L98" s="55"/>
      <c r="M98" s="43"/>
      <c r="N98" s="59" t="s">
        <v>27</v>
      </c>
    </row>
    <row r="99" spans="1:14" x14ac:dyDescent="0.25">
      <c r="A99" s="43"/>
      <c r="B99" s="43"/>
      <c r="C99" s="43"/>
      <c r="D99" s="43" t="s">
        <v>93</v>
      </c>
      <c r="E99" s="43"/>
      <c r="F99" s="43"/>
      <c r="G99" s="43" t="s">
        <v>19</v>
      </c>
      <c r="H99" s="43"/>
      <c r="I99" s="55"/>
      <c r="J99" s="55"/>
      <c r="K99" s="55"/>
      <c r="L99" s="55"/>
      <c r="M99" s="43"/>
      <c r="N99" s="51"/>
    </row>
    <row r="100" spans="1:14" ht="15.75" customHeight="1" x14ac:dyDescent="0.25">
      <c r="A100" s="43"/>
      <c r="B100" s="43"/>
      <c r="C100" s="43"/>
      <c r="D100" s="43" t="s">
        <v>94</v>
      </c>
      <c r="E100" s="43"/>
      <c r="F100" s="43"/>
      <c r="G100" s="43" t="s">
        <v>19</v>
      </c>
      <c r="H100" s="43"/>
      <c r="I100" s="55"/>
      <c r="J100" s="55"/>
      <c r="K100" s="55"/>
      <c r="L100" s="55"/>
      <c r="M100" s="43"/>
      <c r="N100" s="51"/>
    </row>
    <row r="101" spans="1:14" ht="15.75" customHeight="1" x14ac:dyDescent="0.25">
      <c r="A101" s="43"/>
      <c r="B101" s="43"/>
      <c r="C101" s="43"/>
      <c r="D101" s="43" t="s">
        <v>95</v>
      </c>
      <c r="E101" s="43"/>
      <c r="F101" s="43"/>
      <c r="G101" s="43" t="s">
        <v>19</v>
      </c>
      <c r="H101" s="43"/>
      <c r="I101" s="55"/>
      <c r="J101" s="55"/>
      <c r="K101" s="55"/>
      <c r="L101" s="55"/>
      <c r="M101" s="43"/>
      <c r="N101" s="104" t="s">
        <v>27</v>
      </c>
    </row>
    <row r="102" spans="1:14" x14ac:dyDescent="0.25">
      <c r="A102" s="43"/>
      <c r="B102" s="43"/>
      <c r="C102" s="43"/>
      <c r="D102" s="43" t="s">
        <v>96</v>
      </c>
      <c r="E102" s="43"/>
      <c r="F102" s="43"/>
      <c r="G102" s="43" t="s">
        <v>19</v>
      </c>
      <c r="H102" s="43"/>
      <c r="I102" s="55"/>
      <c r="J102" s="55"/>
      <c r="K102" s="55"/>
      <c r="L102" s="55"/>
      <c r="M102" s="43"/>
      <c r="N102" s="106" t="s">
        <v>27</v>
      </c>
    </row>
    <row r="103" spans="1:14" x14ac:dyDescent="0.25">
      <c r="A103" s="43"/>
      <c r="B103" s="43"/>
      <c r="C103" s="43"/>
      <c r="D103" s="43" t="s">
        <v>97</v>
      </c>
      <c r="E103" s="43"/>
      <c r="F103" s="43"/>
      <c r="G103" s="43" t="s">
        <v>19</v>
      </c>
      <c r="H103" s="43"/>
      <c r="I103" s="55"/>
      <c r="J103" s="55"/>
      <c r="K103" s="55"/>
      <c r="L103" s="55"/>
      <c r="M103" s="43"/>
      <c r="N103" s="58" t="s">
        <v>27</v>
      </c>
    </row>
    <row r="104" spans="1:14" x14ac:dyDescent="0.25">
      <c r="A104" s="43"/>
      <c r="B104" s="43"/>
      <c r="C104" s="43"/>
      <c r="D104" s="43" t="s">
        <v>98</v>
      </c>
      <c r="E104" s="43"/>
      <c r="F104" s="43"/>
      <c r="G104" s="43" t="s">
        <v>19</v>
      </c>
      <c r="H104" s="43"/>
      <c r="I104" s="55"/>
      <c r="J104" s="55"/>
      <c r="K104" s="55"/>
      <c r="L104" s="55"/>
      <c r="M104" s="43"/>
      <c r="N104" s="59" t="s">
        <v>27</v>
      </c>
    </row>
    <row r="105" spans="1:14" x14ac:dyDescent="0.25">
      <c r="A105" s="43"/>
      <c r="B105" s="43"/>
      <c r="C105" s="43"/>
      <c r="D105" s="43"/>
      <c r="E105" s="43"/>
      <c r="F105" s="43"/>
      <c r="G105" s="43"/>
      <c r="H105" s="43"/>
      <c r="I105" s="43"/>
      <c r="J105" s="43"/>
      <c r="K105" s="43"/>
      <c r="L105" s="43"/>
      <c r="M105" s="43"/>
      <c r="N105" s="51"/>
    </row>
    <row r="106" spans="1:14" x14ac:dyDescent="0.25">
      <c r="A106" s="43"/>
      <c r="B106" s="43"/>
      <c r="C106" s="43" t="s">
        <v>99</v>
      </c>
      <c r="D106" s="43"/>
      <c r="E106" s="43"/>
      <c r="F106" s="43"/>
      <c r="G106" s="43"/>
      <c r="H106" s="43"/>
      <c r="I106" s="13"/>
      <c r="J106" s="13"/>
      <c r="K106" s="13"/>
      <c r="L106" s="13"/>
      <c r="M106" s="43"/>
      <c r="N106" s="51"/>
    </row>
    <row r="107" spans="1:14" x14ac:dyDescent="0.25">
      <c r="A107" s="43"/>
      <c r="B107" s="43"/>
      <c r="C107" s="43"/>
      <c r="D107" s="43" t="s">
        <v>100</v>
      </c>
      <c r="E107" s="43"/>
      <c r="F107" s="43"/>
      <c r="G107" s="43" t="s">
        <v>101</v>
      </c>
      <c r="H107" s="43"/>
      <c r="I107" s="55"/>
      <c r="J107" s="55"/>
      <c r="K107" s="55"/>
      <c r="L107" s="55"/>
      <c r="M107" s="43"/>
      <c r="N107" s="60" t="s">
        <v>27</v>
      </c>
    </row>
    <row r="108" spans="1:14" x14ac:dyDescent="0.25">
      <c r="A108" s="43"/>
      <c r="B108" s="43"/>
      <c r="C108" s="43"/>
      <c r="D108" s="43" t="s">
        <v>102</v>
      </c>
      <c r="E108" s="43"/>
      <c r="F108" s="43"/>
      <c r="G108" s="43" t="s">
        <v>101</v>
      </c>
      <c r="H108" s="43"/>
      <c r="I108" s="55"/>
      <c r="J108" s="55"/>
      <c r="K108" s="55"/>
      <c r="L108" s="55"/>
      <c r="M108" s="43"/>
      <c r="N108" s="56" t="s">
        <v>27</v>
      </c>
    </row>
    <row r="109" spans="1:14" x14ac:dyDescent="0.25">
      <c r="A109" s="43"/>
      <c r="B109" s="43"/>
      <c r="C109" s="43"/>
      <c r="D109" s="43"/>
      <c r="E109" s="43"/>
      <c r="F109" s="43"/>
      <c r="G109" s="43"/>
      <c r="H109" s="43"/>
      <c r="I109" s="43"/>
      <c r="J109" s="43"/>
      <c r="K109" s="43"/>
      <c r="L109" s="43"/>
      <c r="M109" s="43"/>
      <c r="N109" s="51"/>
    </row>
    <row r="110" spans="1:14" s="1" customFormat="1" ht="13.8" thickBot="1" x14ac:dyDescent="0.3">
      <c r="A110" s="17"/>
      <c r="B110" s="17"/>
      <c r="C110" s="17"/>
      <c r="D110" s="17"/>
      <c r="E110" s="17"/>
      <c r="F110" s="17"/>
      <c r="G110" s="17"/>
      <c r="H110" s="17"/>
      <c r="I110" s="17"/>
      <c r="J110" s="17"/>
      <c r="K110" s="17"/>
      <c r="L110" s="17"/>
      <c r="M110" s="17"/>
      <c r="N110" s="62"/>
    </row>
    <row r="111" spans="1:14" x14ac:dyDescent="0.25">
      <c r="A111" s="43"/>
      <c r="B111" s="43" t="s">
        <v>103</v>
      </c>
      <c r="C111" s="43"/>
      <c r="D111" s="43"/>
      <c r="E111" s="43"/>
      <c r="F111" s="43"/>
      <c r="G111" s="43"/>
      <c r="H111" s="43"/>
      <c r="I111" s="18"/>
      <c r="J111" s="18"/>
      <c r="K111" s="18"/>
      <c r="L111" s="19"/>
      <c r="M111" s="43"/>
      <c r="N111" s="51"/>
    </row>
    <row r="112" spans="1:14" x14ac:dyDescent="0.25">
      <c r="A112" s="43"/>
      <c r="B112" s="43"/>
      <c r="C112" s="80"/>
      <c r="D112" s="80"/>
      <c r="E112" s="80"/>
      <c r="F112" s="80"/>
      <c r="G112" s="43"/>
      <c r="H112" s="43" t="s">
        <v>104</v>
      </c>
      <c r="M112" s="43"/>
      <c r="N112" s="51"/>
    </row>
    <row r="113" spans="1:19" ht="12.6" customHeight="1" x14ac:dyDescent="0.25">
      <c r="A113" s="43"/>
      <c r="B113" s="43"/>
      <c r="C113" s="16" t="s">
        <v>105</v>
      </c>
      <c r="D113" s="43"/>
      <c r="E113" s="43"/>
      <c r="F113" s="43"/>
      <c r="G113" s="43" t="s">
        <v>101</v>
      </c>
      <c r="H113" s="55" t="s">
        <v>106</v>
      </c>
      <c r="I113" s="52">
        <v>4320</v>
      </c>
      <c r="J113" s="52">
        <v>4320</v>
      </c>
      <c r="K113" s="52">
        <v>4320</v>
      </c>
      <c r="L113" s="64" t="s">
        <v>107</v>
      </c>
      <c r="M113" s="43"/>
      <c r="N113" s="118" t="s">
        <v>108</v>
      </c>
      <c r="P113" s="124" t="s">
        <v>109</v>
      </c>
      <c r="Q113" s="125"/>
      <c r="R113" s="125"/>
      <c r="S113" s="126"/>
    </row>
    <row r="114" spans="1:19" x14ac:dyDescent="0.25">
      <c r="A114" s="43"/>
      <c r="B114" s="43"/>
      <c r="H114" s="55" t="s">
        <v>110</v>
      </c>
      <c r="I114" s="52">
        <v>6480</v>
      </c>
      <c r="J114" s="52">
        <v>6480</v>
      </c>
      <c r="K114" s="52">
        <v>6480</v>
      </c>
      <c r="L114" s="64" t="s">
        <v>107</v>
      </c>
      <c r="N114" s="119"/>
      <c r="P114" s="127"/>
      <c r="Q114" s="128"/>
      <c r="R114" s="128"/>
      <c r="S114" s="129"/>
    </row>
    <row r="115" spans="1:19" x14ac:dyDescent="0.25">
      <c r="A115" s="43"/>
      <c r="B115" s="43"/>
      <c r="H115" s="55" t="s">
        <v>111</v>
      </c>
      <c r="I115" s="52">
        <v>8640</v>
      </c>
      <c r="J115" s="52">
        <v>8640</v>
      </c>
      <c r="K115" s="52">
        <v>8640</v>
      </c>
      <c r="L115" s="64" t="s">
        <v>107</v>
      </c>
      <c r="M115" s="43"/>
      <c r="N115" s="119"/>
      <c r="P115" s="127"/>
      <c r="Q115" s="128"/>
      <c r="R115" s="128"/>
      <c r="S115" s="129"/>
    </row>
    <row r="116" spans="1:19" x14ac:dyDescent="0.25">
      <c r="A116" s="43"/>
      <c r="B116" s="43"/>
      <c r="M116" s="43"/>
      <c r="N116" s="119"/>
      <c r="P116" s="127"/>
      <c r="Q116" s="128"/>
      <c r="R116" s="128"/>
      <c r="S116" s="129"/>
    </row>
    <row r="117" spans="1:19" x14ac:dyDescent="0.25">
      <c r="A117" s="43"/>
      <c r="B117" s="43"/>
      <c r="M117" s="43"/>
      <c r="N117" s="119"/>
      <c r="P117" s="127"/>
      <c r="Q117" s="128"/>
      <c r="R117" s="128"/>
      <c r="S117" s="129"/>
    </row>
    <row r="118" spans="1:19" x14ac:dyDescent="0.25">
      <c r="A118" s="43"/>
      <c r="B118" s="43"/>
      <c r="M118" s="43"/>
      <c r="N118" s="119"/>
      <c r="P118" s="127"/>
      <c r="Q118" s="128"/>
      <c r="R118" s="128"/>
      <c r="S118" s="129"/>
    </row>
    <row r="119" spans="1:19" x14ac:dyDescent="0.25">
      <c r="A119" s="43"/>
      <c r="B119" s="43"/>
      <c r="M119" s="43"/>
      <c r="N119" s="119"/>
      <c r="P119" s="127"/>
      <c r="Q119" s="128"/>
      <c r="R119" s="128"/>
      <c r="S119" s="129"/>
    </row>
    <row r="120" spans="1:19" ht="108.6" customHeight="1" x14ac:dyDescent="0.25">
      <c r="A120" s="43"/>
      <c r="B120" s="43"/>
      <c r="M120" s="43"/>
      <c r="N120" s="120"/>
      <c r="P120" s="130"/>
      <c r="Q120" s="131"/>
      <c r="R120" s="131"/>
      <c r="S120" s="132"/>
    </row>
    <row r="121" spans="1:19" s="1" customFormat="1" ht="13.8" thickBot="1" x14ac:dyDescent="0.3">
      <c r="A121" s="17"/>
      <c r="B121" s="17"/>
      <c r="C121" s="17"/>
      <c r="D121" s="17"/>
      <c r="E121" s="17"/>
      <c r="F121" s="17"/>
      <c r="G121" s="17"/>
      <c r="H121" s="17"/>
      <c r="I121" s="20"/>
      <c r="J121" s="20"/>
      <c r="K121" s="20"/>
      <c r="L121" s="20"/>
      <c r="M121" s="17"/>
      <c r="N121" s="61"/>
      <c r="P121" s="65"/>
      <c r="Q121" s="65"/>
      <c r="R121" s="66"/>
    </row>
    <row r="122" spans="1:19" ht="12.6" customHeight="1" x14ac:dyDescent="0.25">
      <c r="A122" s="43"/>
      <c r="B122" s="43" t="s">
        <v>112</v>
      </c>
      <c r="C122" s="43"/>
      <c r="D122" s="43"/>
      <c r="E122" s="43"/>
      <c r="F122" s="43"/>
      <c r="G122" s="43"/>
      <c r="H122" s="43"/>
      <c r="I122" s="18"/>
      <c r="J122" s="18"/>
      <c r="K122" s="18"/>
      <c r="L122" s="18"/>
      <c r="M122" s="43"/>
      <c r="P122" s="67"/>
      <c r="Q122" s="67"/>
      <c r="R122" s="68"/>
    </row>
    <row r="123" spans="1:19" ht="13.8" thickBot="1" x14ac:dyDescent="0.3">
      <c r="A123" s="43"/>
      <c r="N123"/>
      <c r="R123" s="68"/>
    </row>
    <row r="124" spans="1:19" x14ac:dyDescent="0.25">
      <c r="A124" s="43"/>
      <c r="B124" s="43"/>
      <c r="C124" s="43" t="s">
        <v>113</v>
      </c>
      <c r="D124" s="43"/>
      <c r="E124" s="43"/>
      <c r="F124" s="43"/>
      <c r="G124" s="43" t="s">
        <v>101</v>
      </c>
      <c r="H124" s="43"/>
      <c r="I124" s="52">
        <v>1080</v>
      </c>
      <c r="J124" s="52">
        <v>1080</v>
      </c>
      <c r="K124" s="64" t="s">
        <v>107</v>
      </c>
      <c r="L124" s="64" t="s">
        <v>107</v>
      </c>
      <c r="M124" s="43"/>
      <c r="N124" s="135" t="s">
        <v>114</v>
      </c>
      <c r="P124" s="67"/>
      <c r="Q124" s="67"/>
      <c r="R124" s="68"/>
    </row>
    <row r="125" spans="1:19" ht="38.1" customHeight="1" x14ac:dyDescent="0.25">
      <c r="A125" s="43"/>
      <c r="B125" s="43"/>
      <c r="C125" s="43"/>
      <c r="D125" s="43"/>
      <c r="E125" s="43"/>
      <c r="F125" s="43"/>
      <c r="G125" s="43"/>
      <c r="H125" s="43"/>
      <c r="I125" s="44"/>
      <c r="J125" s="44"/>
      <c r="K125" s="43"/>
      <c r="L125" s="43"/>
      <c r="M125" s="43"/>
      <c r="N125" s="115"/>
      <c r="P125" s="67"/>
      <c r="Q125" s="67"/>
      <c r="R125" s="68"/>
    </row>
    <row r="126" spans="1:19" s="1" customFormat="1" ht="13.8" thickBot="1" x14ac:dyDescent="0.3">
      <c r="A126" s="17"/>
      <c r="B126" s="17"/>
      <c r="C126" s="17"/>
      <c r="D126" s="17"/>
      <c r="E126" s="17"/>
      <c r="F126" s="17"/>
      <c r="G126" s="17"/>
      <c r="H126" s="17"/>
      <c r="I126" s="17"/>
      <c r="J126" s="17"/>
      <c r="K126" s="17"/>
      <c r="L126" s="17"/>
      <c r="M126" s="17"/>
      <c r="N126" s="62"/>
      <c r="P126" s="65"/>
      <c r="Q126" s="65"/>
      <c r="R126" s="66"/>
    </row>
    <row r="127" spans="1:19" x14ac:dyDescent="0.25">
      <c r="A127" s="43"/>
      <c r="B127" s="43" t="s">
        <v>115</v>
      </c>
      <c r="C127" s="43"/>
      <c r="D127" s="43"/>
      <c r="E127" s="43"/>
      <c r="F127" s="43"/>
      <c r="G127" s="43"/>
      <c r="H127" s="43"/>
      <c r="I127" s="43"/>
      <c r="J127" s="43"/>
      <c r="K127" s="43"/>
      <c r="L127" s="43"/>
      <c r="M127" s="43"/>
      <c r="N127" s="51"/>
      <c r="P127" s="67"/>
      <c r="Q127" s="67"/>
      <c r="R127" s="68"/>
    </row>
    <row r="128" spans="1:19" ht="12.6" customHeight="1" x14ac:dyDescent="0.25">
      <c r="A128" s="43"/>
      <c r="B128" s="43"/>
      <c r="H128" t="s">
        <v>104</v>
      </c>
      <c r="M128" s="43"/>
    </row>
    <row r="129" spans="1:19" x14ac:dyDescent="0.25">
      <c r="A129" s="43"/>
      <c r="B129" s="43"/>
      <c r="C129" s="16" t="s">
        <v>105</v>
      </c>
      <c r="D129" s="43"/>
      <c r="E129" s="43"/>
      <c r="F129" s="43"/>
      <c r="G129" s="43" t="s">
        <v>101</v>
      </c>
      <c r="H129" s="81" t="s">
        <v>106</v>
      </c>
      <c r="I129" s="52">
        <v>1620</v>
      </c>
      <c r="J129" s="52">
        <v>1620</v>
      </c>
      <c r="K129" s="52">
        <v>1620</v>
      </c>
      <c r="L129" s="64" t="s">
        <v>107</v>
      </c>
      <c r="M129" s="43"/>
      <c r="N129" s="118" t="s">
        <v>116</v>
      </c>
      <c r="P129" s="124" t="s">
        <v>117</v>
      </c>
      <c r="Q129" s="125"/>
      <c r="R129" s="125"/>
      <c r="S129" s="126"/>
    </row>
    <row r="130" spans="1:19" x14ac:dyDescent="0.25">
      <c r="A130" s="43"/>
      <c r="B130" s="43"/>
      <c r="H130" s="81" t="s">
        <v>110</v>
      </c>
      <c r="I130" s="52">
        <v>2160</v>
      </c>
      <c r="J130" s="52">
        <v>2160</v>
      </c>
      <c r="K130" s="52">
        <v>2160</v>
      </c>
      <c r="L130" s="64" t="s">
        <v>107</v>
      </c>
      <c r="M130" s="43"/>
      <c r="N130" s="119"/>
      <c r="P130" s="127"/>
      <c r="Q130" s="128"/>
      <c r="R130" s="128"/>
      <c r="S130" s="129"/>
    </row>
    <row r="131" spans="1:19" x14ac:dyDescent="0.25">
      <c r="A131" s="43"/>
      <c r="B131" s="43"/>
      <c r="H131" s="81" t="s">
        <v>111</v>
      </c>
      <c r="I131" s="52">
        <v>2700</v>
      </c>
      <c r="J131" s="52">
        <v>2700</v>
      </c>
      <c r="K131" s="52">
        <v>2700</v>
      </c>
      <c r="L131" s="64" t="s">
        <v>107</v>
      </c>
      <c r="M131" s="43"/>
      <c r="N131" s="119"/>
      <c r="P131" s="127"/>
      <c r="Q131" s="128"/>
      <c r="R131" s="128"/>
      <c r="S131" s="129"/>
    </row>
    <row r="132" spans="1:19" x14ac:dyDescent="0.25">
      <c r="A132" s="43"/>
      <c r="B132" s="43"/>
      <c r="M132" s="43"/>
      <c r="N132" s="120"/>
      <c r="P132" s="127"/>
      <c r="Q132" s="128"/>
      <c r="R132" s="128"/>
      <c r="S132" s="129"/>
    </row>
    <row r="133" spans="1:19" x14ac:dyDescent="0.25">
      <c r="A133" s="43"/>
      <c r="B133" s="43"/>
      <c r="M133" s="43"/>
      <c r="N133" s="51"/>
      <c r="P133" s="127"/>
      <c r="Q133" s="128"/>
      <c r="R133" s="128"/>
      <c r="S133" s="129"/>
    </row>
    <row r="134" spans="1:19" ht="115.5" customHeight="1" x14ac:dyDescent="0.25">
      <c r="A134" s="43"/>
      <c r="B134" s="43"/>
      <c r="M134" s="43"/>
      <c r="N134" s="51"/>
      <c r="P134" s="127"/>
      <c r="Q134" s="128"/>
      <c r="R134" s="128"/>
      <c r="S134" s="129"/>
    </row>
    <row r="135" spans="1:19" x14ac:dyDescent="0.25">
      <c r="A135" s="43"/>
      <c r="B135" s="43" t="s">
        <v>118</v>
      </c>
      <c r="C135" s="43"/>
      <c r="D135" s="43"/>
      <c r="E135" s="43"/>
      <c r="F135" s="43"/>
      <c r="G135" s="43"/>
      <c r="H135" s="43"/>
      <c r="I135" s="43"/>
      <c r="J135" s="43"/>
      <c r="K135" s="43"/>
      <c r="L135" s="43"/>
      <c r="M135" s="43"/>
      <c r="N135" s="51"/>
      <c r="P135" s="69"/>
      <c r="Q135" s="70"/>
      <c r="R135" s="70"/>
      <c r="S135" s="71"/>
    </row>
    <row r="136" spans="1:19" x14ac:dyDescent="0.25">
      <c r="A136" s="43"/>
      <c r="B136" s="43"/>
      <c r="C136" s="43" t="s">
        <v>119</v>
      </c>
      <c r="D136" s="43"/>
      <c r="E136" s="43"/>
      <c r="F136" s="43"/>
      <c r="G136" s="43" t="s">
        <v>52</v>
      </c>
      <c r="H136" s="43"/>
      <c r="I136" s="43"/>
      <c r="J136" s="43"/>
      <c r="K136" s="43"/>
      <c r="L136" s="43"/>
      <c r="M136" s="43"/>
      <c r="N136" s="58"/>
    </row>
    <row r="137" spans="1:19" s="1" customFormat="1" ht="13.8" thickBot="1" x14ac:dyDescent="0.3">
      <c r="A137" s="17"/>
      <c r="B137" s="17"/>
      <c r="C137" s="17"/>
      <c r="D137" s="17"/>
      <c r="E137" s="17"/>
      <c r="F137" s="17"/>
      <c r="G137" s="17"/>
      <c r="H137" s="17"/>
      <c r="I137" s="17"/>
      <c r="J137" s="17"/>
      <c r="K137" s="17"/>
      <c r="L137" s="17"/>
      <c r="M137" s="17"/>
      <c r="N137" s="72"/>
    </row>
    <row r="138" spans="1:19" x14ac:dyDescent="0.25">
      <c r="A138" s="73" t="s">
        <v>120</v>
      </c>
      <c r="B138" s="21"/>
      <c r="C138" s="21"/>
      <c r="D138" s="21"/>
      <c r="E138" s="21"/>
      <c r="F138" s="21"/>
      <c r="G138" s="43"/>
      <c r="H138" s="43"/>
      <c r="I138" s="43"/>
      <c r="J138" s="43"/>
      <c r="K138" s="43"/>
      <c r="L138" s="43"/>
      <c r="M138" s="43"/>
      <c r="N138" s="74" t="s">
        <v>27</v>
      </c>
    </row>
    <row r="139" spans="1:19" x14ac:dyDescent="0.25">
      <c r="A139" s="43"/>
      <c r="B139" s="43"/>
      <c r="C139" s="43"/>
      <c r="D139" s="43"/>
      <c r="E139" s="43"/>
      <c r="F139" s="43"/>
      <c r="G139" s="43"/>
      <c r="H139" s="43"/>
      <c r="I139" s="43"/>
      <c r="J139" s="43"/>
      <c r="K139" s="43"/>
      <c r="L139" s="43"/>
      <c r="M139" s="43"/>
      <c r="N139" s="63"/>
    </row>
    <row r="140" spans="1:19" x14ac:dyDescent="0.25">
      <c r="A140" s="43"/>
      <c r="B140" s="43" t="s">
        <v>121</v>
      </c>
      <c r="C140" s="43"/>
      <c r="D140" s="43"/>
      <c r="E140" s="43"/>
      <c r="F140" s="43"/>
      <c r="G140" s="43" t="s">
        <v>52</v>
      </c>
      <c r="H140" s="43"/>
      <c r="I140" s="43"/>
      <c r="J140" s="43"/>
      <c r="K140" s="43"/>
      <c r="L140" s="43"/>
      <c r="M140" s="43"/>
      <c r="N140" s="110" t="s">
        <v>122</v>
      </c>
    </row>
    <row r="141" spans="1:19" x14ac:dyDescent="0.25">
      <c r="A141" s="43"/>
      <c r="B141" s="43"/>
      <c r="C141" s="43"/>
      <c r="D141" s="43"/>
      <c r="E141" s="43"/>
      <c r="F141" s="43"/>
      <c r="G141" s="43"/>
      <c r="H141" s="43"/>
      <c r="I141" s="43"/>
      <c r="J141" s="43"/>
      <c r="K141" s="43"/>
      <c r="L141" s="43"/>
      <c r="M141" s="43"/>
      <c r="N141" s="133"/>
    </row>
    <row r="142" spans="1:19" x14ac:dyDescent="0.25">
      <c r="A142" s="43"/>
      <c r="B142" s="43"/>
      <c r="C142" s="43"/>
      <c r="D142" s="43"/>
      <c r="E142" s="43"/>
      <c r="F142" s="43"/>
      <c r="G142" s="43"/>
      <c r="H142" s="43"/>
      <c r="I142" s="43"/>
      <c r="J142" s="43"/>
      <c r="K142" s="43"/>
      <c r="L142" s="43"/>
      <c r="M142" s="43"/>
      <c r="N142" s="133"/>
    </row>
    <row r="143" spans="1:19" x14ac:dyDescent="0.25">
      <c r="A143" s="43"/>
      <c r="B143" s="43"/>
      <c r="C143" s="43"/>
      <c r="D143" s="43"/>
      <c r="E143" s="43"/>
      <c r="F143" s="43"/>
      <c r="G143" s="43"/>
      <c r="H143" s="43"/>
      <c r="I143" s="43"/>
      <c r="J143" s="43"/>
      <c r="K143" s="43"/>
      <c r="L143" s="43"/>
      <c r="M143" s="43"/>
      <c r="N143" s="134"/>
    </row>
    <row r="144" spans="1:19" x14ac:dyDescent="0.25">
      <c r="A144" s="43"/>
      <c r="B144" s="43"/>
      <c r="C144" s="43"/>
      <c r="D144" s="43"/>
      <c r="E144" s="43"/>
      <c r="F144" s="43"/>
      <c r="G144" s="43"/>
      <c r="H144" s="43"/>
      <c r="I144" s="43"/>
      <c r="J144" s="43"/>
      <c r="K144" s="43"/>
      <c r="L144" s="43"/>
      <c r="M144" s="43"/>
      <c r="N144" s="51"/>
    </row>
    <row r="145" spans="1:14" x14ac:dyDescent="0.25">
      <c r="A145" s="43"/>
      <c r="B145" s="43" t="s">
        <v>123</v>
      </c>
      <c r="C145" s="43"/>
      <c r="D145" s="43"/>
      <c r="E145" s="43"/>
      <c r="F145" s="43"/>
      <c r="G145" s="43" t="s">
        <v>52</v>
      </c>
      <c r="H145" s="43"/>
      <c r="I145" s="43"/>
      <c r="J145" s="43"/>
      <c r="K145" s="43"/>
      <c r="L145" s="43"/>
      <c r="M145" s="43"/>
      <c r="N145" s="110" t="s">
        <v>107</v>
      </c>
    </row>
    <row r="146" spans="1:14" x14ac:dyDescent="0.25">
      <c r="A146" s="43"/>
      <c r="B146" s="43" t="s">
        <v>124</v>
      </c>
      <c r="C146" s="43"/>
      <c r="D146" s="43"/>
      <c r="E146" s="43"/>
      <c r="F146" s="43"/>
      <c r="G146" s="43"/>
      <c r="H146" s="43"/>
      <c r="I146" s="43"/>
      <c r="J146" s="43"/>
      <c r="K146" s="43"/>
      <c r="L146" s="43"/>
      <c r="M146" s="43"/>
      <c r="N146" s="136"/>
    </row>
    <row r="147" spans="1:14" x14ac:dyDescent="0.25">
      <c r="A147" s="43"/>
      <c r="B147" s="43"/>
      <c r="C147" s="43"/>
      <c r="D147" s="43"/>
      <c r="E147" s="43"/>
      <c r="F147" s="43"/>
      <c r="G147" s="43"/>
      <c r="H147" s="43"/>
      <c r="I147" s="43"/>
      <c r="J147" s="43"/>
      <c r="K147" s="43"/>
      <c r="L147" s="43"/>
      <c r="M147" s="43"/>
      <c r="N147" s="51"/>
    </row>
    <row r="148" spans="1:14" ht="36" customHeight="1" x14ac:dyDescent="0.25">
      <c r="A148" s="43"/>
      <c r="B148" s="43" t="s">
        <v>125</v>
      </c>
      <c r="C148" s="43"/>
      <c r="D148" s="43"/>
      <c r="E148" s="43"/>
      <c r="F148" s="43"/>
      <c r="G148" s="43"/>
      <c r="H148" s="43"/>
      <c r="I148" s="43"/>
      <c r="J148" s="43"/>
      <c r="K148" s="43"/>
      <c r="L148" s="43"/>
      <c r="M148" s="43"/>
      <c r="N148" s="113" t="s">
        <v>126</v>
      </c>
    </row>
    <row r="149" spans="1:14" ht="41.25" customHeight="1" x14ac:dyDescent="0.25">
      <c r="A149" s="43"/>
      <c r="B149" s="43" t="s">
        <v>127</v>
      </c>
      <c r="C149" s="43"/>
      <c r="D149" s="43"/>
      <c r="E149" s="43"/>
      <c r="F149" s="43"/>
      <c r="G149" s="43" t="s">
        <v>52</v>
      </c>
      <c r="H149" s="43"/>
      <c r="I149" s="43"/>
      <c r="J149" s="43"/>
      <c r="K149" s="43"/>
      <c r="L149" s="43"/>
      <c r="M149" s="43"/>
      <c r="N149" s="115"/>
    </row>
    <row r="150" spans="1:14" x14ac:dyDescent="0.25">
      <c r="A150" s="43"/>
      <c r="B150" s="43"/>
      <c r="C150" s="43"/>
      <c r="D150" s="43"/>
      <c r="E150" s="43"/>
      <c r="F150" s="43"/>
      <c r="G150" s="43"/>
      <c r="H150" s="43"/>
      <c r="I150" s="43"/>
      <c r="J150" s="43"/>
      <c r="K150" s="43"/>
      <c r="L150" s="43"/>
      <c r="M150" s="43"/>
      <c r="N150" s="75"/>
    </row>
    <row r="151" spans="1:14" x14ac:dyDescent="0.25">
      <c r="A151" s="43"/>
      <c r="B151" s="43" t="s">
        <v>128</v>
      </c>
      <c r="C151" s="43"/>
      <c r="D151" s="43"/>
      <c r="E151" s="43"/>
      <c r="F151" s="43"/>
      <c r="G151" s="43" t="s">
        <v>52</v>
      </c>
      <c r="H151" s="43"/>
      <c r="I151" s="43"/>
      <c r="J151" s="43"/>
      <c r="K151" s="43"/>
      <c r="L151" s="43"/>
      <c r="M151" s="43"/>
      <c r="N151" s="121"/>
    </row>
    <row r="152" spans="1:14" x14ac:dyDescent="0.25">
      <c r="A152" s="43"/>
      <c r="B152" s="43" t="s">
        <v>129</v>
      </c>
      <c r="C152" s="43"/>
      <c r="D152" s="43"/>
      <c r="E152" s="43"/>
      <c r="F152" s="43"/>
      <c r="G152" s="43"/>
      <c r="H152" s="43"/>
      <c r="I152" s="43"/>
      <c r="J152" s="43"/>
      <c r="K152" s="43"/>
      <c r="L152" s="43"/>
      <c r="M152" s="43"/>
      <c r="N152" s="122"/>
    </row>
    <row r="153" spans="1:14" x14ac:dyDescent="0.25">
      <c r="A153" s="43"/>
      <c r="B153" s="43"/>
      <c r="C153" s="43"/>
      <c r="D153" s="43"/>
      <c r="E153" s="43"/>
      <c r="F153" s="43"/>
      <c r="G153" s="43"/>
      <c r="H153" s="43"/>
      <c r="I153" s="43"/>
      <c r="J153" s="43"/>
      <c r="K153" s="43"/>
      <c r="L153" s="43"/>
      <c r="M153" s="43"/>
      <c r="N153" s="51"/>
    </row>
    <row r="154" spans="1:14" x14ac:dyDescent="0.25">
      <c r="A154" s="43"/>
      <c r="B154" s="43" t="s">
        <v>130</v>
      </c>
      <c r="C154" s="43"/>
      <c r="D154" s="43"/>
      <c r="E154" s="43"/>
      <c r="F154" s="43"/>
      <c r="G154" s="43" t="s">
        <v>52</v>
      </c>
      <c r="H154" s="43"/>
      <c r="I154" s="43"/>
      <c r="J154" s="43"/>
      <c r="K154" s="43"/>
      <c r="L154" s="43"/>
      <c r="M154" s="43"/>
      <c r="N154" s="76" t="s">
        <v>27</v>
      </c>
    </row>
    <row r="155" spans="1:14" x14ac:dyDescent="0.25">
      <c r="A155" s="43"/>
      <c r="B155" s="43"/>
      <c r="C155" s="43"/>
      <c r="D155" s="43"/>
      <c r="E155" s="43"/>
      <c r="F155" s="43"/>
      <c r="G155" s="43"/>
      <c r="H155" s="43"/>
      <c r="I155" s="43"/>
      <c r="J155" s="43"/>
      <c r="K155" s="43"/>
      <c r="L155" s="43"/>
      <c r="M155" s="43"/>
      <c r="N155" s="51"/>
    </row>
    <row r="156" spans="1:14" x14ac:dyDescent="0.25">
      <c r="A156" s="43"/>
      <c r="B156" s="43" t="s">
        <v>131</v>
      </c>
      <c r="C156" s="43"/>
      <c r="D156" s="43"/>
      <c r="E156" s="43"/>
      <c r="F156" s="43"/>
      <c r="G156" s="43" t="s">
        <v>52</v>
      </c>
      <c r="H156" s="43"/>
      <c r="I156" s="43"/>
      <c r="J156" s="43"/>
      <c r="K156" s="43"/>
      <c r="L156" s="43"/>
      <c r="M156" s="43"/>
      <c r="N156" s="123" t="s">
        <v>27</v>
      </c>
    </row>
    <row r="157" spans="1:14" x14ac:dyDescent="0.25">
      <c r="A157" s="43"/>
      <c r="B157" s="43" t="s">
        <v>132</v>
      </c>
      <c r="C157" s="43"/>
      <c r="D157" s="43"/>
      <c r="E157" s="43"/>
      <c r="F157" s="43"/>
      <c r="G157" s="43"/>
      <c r="H157" s="43"/>
      <c r="I157" s="43"/>
      <c r="J157" s="43"/>
      <c r="K157" s="43"/>
      <c r="L157" s="43"/>
      <c r="M157" s="43"/>
      <c r="N157" s="112"/>
    </row>
    <row r="158" spans="1:14" x14ac:dyDescent="0.25">
      <c r="A158" s="43"/>
      <c r="B158" s="43"/>
      <c r="C158" s="43"/>
      <c r="D158" s="43"/>
      <c r="E158" s="43"/>
      <c r="F158" s="43"/>
      <c r="G158" s="43"/>
      <c r="H158" s="43"/>
      <c r="I158" s="43"/>
      <c r="J158" s="43"/>
      <c r="K158" s="43"/>
      <c r="L158" s="43"/>
      <c r="M158" s="43"/>
      <c r="N158" s="51"/>
    </row>
    <row r="159" spans="1:14" x14ac:dyDescent="0.25">
      <c r="A159" s="43"/>
      <c r="B159" s="43" t="s">
        <v>133</v>
      </c>
      <c r="C159" s="43"/>
      <c r="D159" s="43"/>
      <c r="E159" s="43"/>
      <c r="F159" s="43"/>
      <c r="G159" s="43" t="s">
        <v>52</v>
      </c>
      <c r="H159" s="43"/>
      <c r="I159" s="43"/>
      <c r="J159" s="43"/>
      <c r="K159" s="43"/>
      <c r="L159" s="43"/>
      <c r="M159" s="43"/>
      <c r="N159" s="60" t="s">
        <v>134</v>
      </c>
    </row>
    <row r="160" spans="1:14" x14ac:dyDescent="0.25">
      <c r="A160" s="43"/>
      <c r="B160" s="43"/>
      <c r="C160" s="43"/>
      <c r="D160" s="43"/>
      <c r="E160" s="43"/>
      <c r="F160" s="43"/>
      <c r="G160" s="43"/>
      <c r="H160" s="43"/>
      <c r="I160" s="43"/>
      <c r="J160" s="43"/>
      <c r="K160" s="43"/>
      <c r="L160" s="43"/>
      <c r="M160" s="43"/>
      <c r="N160" s="56" t="s">
        <v>135</v>
      </c>
    </row>
    <row r="161" spans="1:250" x14ac:dyDescent="0.25">
      <c r="A161" s="43"/>
      <c r="B161" s="43"/>
      <c r="C161" s="43"/>
      <c r="D161" s="43"/>
      <c r="E161" s="43"/>
      <c r="F161" s="43"/>
      <c r="G161" s="43"/>
      <c r="H161" s="43"/>
      <c r="I161" s="43"/>
      <c r="J161" s="43"/>
      <c r="K161" s="43"/>
      <c r="L161" s="43"/>
      <c r="M161" s="43"/>
      <c r="N161" s="51"/>
    </row>
    <row r="162" spans="1:250" s="1" customFormat="1" ht="13.8" thickBot="1" x14ac:dyDescent="0.3">
      <c r="A162" s="43"/>
      <c r="B162" s="43" t="s">
        <v>136</v>
      </c>
      <c r="C162" s="43"/>
      <c r="D162" s="43"/>
      <c r="E162" s="43"/>
      <c r="F162" s="43"/>
      <c r="G162" s="43" t="s">
        <v>52</v>
      </c>
      <c r="H162" s="43"/>
      <c r="I162" s="43"/>
      <c r="J162" s="43"/>
      <c r="K162" s="43"/>
      <c r="L162" s="43"/>
      <c r="M162" s="43"/>
      <c r="N162" s="60" t="s">
        <v>137</v>
      </c>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row>
    <row r="163" spans="1:250" x14ac:dyDescent="0.25">
      <c r="A163" s="43"/>
      <c r="B163" s="43"/>
      <c r="C163" s="43"/>
      <c r="D163" s="43"/>
      <c r="E163" s="43"/>
      <c r="F163" s="43"/>
      <c r="G163" s="43"/>
      <c r="H163" s="43"/>
      <c r="I163" s="43"/>
      <c r="J163" s="43"/>
      <c r="K163" s="43"/>
      <c r="L163" s="43"/>
      <c r="M163" s="43"/>
      <c r="N163" s="53" t="s">
        <v>138</v>
      </c>
    </row>
    <row r="164" spans="1:250" x14ac:dyDescent="0.25">
      <c r="A164" s="43"/>
      <c r="B164" s="43"/>
      <c r="C164" s="43"/>
      <c r="D164" s="43"/>
      <c r="E164" s="43"/>
      <c r="F164" s="43"/>
      <c r="G164" s="43"/>
      <c r="H164" s="43"/>
      <c r="I164" s="43"/>
      <c r="J164" s="43"/>
      <c r="K164" s="43"/>
      <c r="L164" s="43"/>
      <c r="M164" s="43"/>
      <c r="N164" s="53" t="s">
        <v>139</v>
      </c>
    </row>
    <row r="165" spans="1:250" x14ac:dyDescent="0.25">
      <c r="A165" s="43"/>
      <c r="B165" s="43"/>
      <c r="C165" s="43"/>
      <c r="D165" s="43"/>
      <c r="E165" s="43"/>
      <c r="F165" s="43"/>
      <c r="G165" s="43"/>
      <c r="H165" s="43"/>
      <c r="I165" s="43"/>
      <c r="J165" s="43"/>
      <c r="K165" s="43"/>
      <c r="L165" s="43"/>
      <c r="M165" s="43"/>
      <c r="N165" s="56" t="s">
        <v>140</v>
      </c>
    </row>
    <row r="166" spans="1:250" x14ac:dyDescent="0.25">
      <c r="A166" s="43"/>
      <c r="B166" s="16" t="s">
        <v>141</v>
      </c>
      <c r="C166" s="43"/>
      <c r="D166" s="43"/>
      <c r="E166" s="43"/>
      <c r="F166" s="43"/>
      <c r="G166" s="43" t="s">
        <v>52</v>
      </c>
      <c r="H166" s="43"/>
      <c r="I166" s="43"/>
      <c r="J166" s="43"/>
      <c r="K166" s="43"/>
      <c r="L166" s="43"/>
      <c r="M166" s="43"/>
      <c r="N166" s="51"/>
    </row>
    <row r="167" spans="1:250" x14ac:dyDescent="0.25">
      <c r="A167" s="43"/>
      <c r="B167" s="43"/>
      <c r="C167" s="43"/>
      <c r="D167" s="43"/>
      <c r="E167" s="43"/>
      <c r="F167" s="43"/>
      <c r="G167" s="43"/>
      <c r="H167" s="43"/>
      <c r="I167" s="43"/>
      <c r="J167" s="43"/>
      <c r="K167" s="43"/>
      <c r="L167" s="43"/>
      <c r="M167" s="43"/>
      <c r="N167" s="51"/>
    </row>
    <row r="168" spans="1:250" x14ac:dyDescent="0.25">
      <c r="A168" s="43"/>
      <c r="B168" s="43" t="s">
        <v>142</v>
      </c>
      <c r="C168" s="43"/>
      <c r="D168" s="43"/>
      <c r="E168" s="43"/>
      <c r="F168" s="43"/>
      <c r="G168" s="43"/>
      <c r="H168" s="43"/>
      <c r="I168" s="43"/>
      <c r="J168" s="43"/>
      <c r="K168" s="43"/>
      <c r="L168" s="43"/>
      <c r="M168" s="43"/>
      <c r="N168" s="60" t="s">
        <v>143</v>
      </c>
    </row>
    <row r="169" spans="1:250" x14ac:dyDescent="0.25">
      <c r="A169" s="43"/>
      <c r="B169" s="43" t="s">
        <v>144</v>
      </c>
      <c r="C169" s="43"/>
      <c r="D169" s="43"/>
      <c r="E169" s="43"/>
      <c r="F169" s="43"/>
      <c r="G169" s="43"/>
      <c r="H169" s="43"/>
      <c r="I169" s="43"/>
      <c r="J169" s="43"/>
      <c r="K169" s="43"/>
      <c r="L169" s="43"/>
      <c r="M169" s="43"/>
      <c r="N169" s="53" t="s">
        <v>27</v>
      </c>
    </row>
    <row r="170" spans="1:250" x14ac:dyDescent="0.25">
      <c r="A170" s="43"/>
      <c r="B170" s="43"/>
      <c r="C170" s="43"/>
      <c r="D170" s="43"/>
      <c r="E170" s="43"/>
      <c r="F170" s="43"/>
      <c r="G170" s="43"/>
      <c r="H170" s="43"/>
      <c r="I170" s="43"/>
      <c r="J170" s="43"/>
      <c r="K170" s="43"/>
      <c r="L170" s="43"/>
      <c r="M170" s="43"/>
      <c r="N170" s="53"/>
    </row>
    <row r="171" spans="1:250" x14ac:dyDescent="0.25">
      <c r="A171" s="43"/>
      <c r="B171" s="43"/>
      <c r="C171" s="43"/>
      <c r="D171" s="43"/>
      <c r="E171" s="43"/>
      <c r="F171" s="43"/>
      <c r="G171" s="43"/>
      <c r="H171" s="43"/>
      <c r="I171" s="43"/>
      <c r="J171" s="43"/>
      <c r="K171" s="43"/>
      <c r="L171" s="43"/>
      <c r="M171" s="43"/>
      <c r="N171" s="56"/>
    </row>
    <row r="172" spans="1:250" x14ac:dyDescent="0.25">
      <c r="A172" s="43"/>
      <c r="B172" s="43"/>
      <c r="C172" s="43"/>
      <c r="D172" s="43"/>
      <c r="E172" s="43"/>
      <c r="F172" s="43"/>
      <c r="G172" s="43"/>
      <c r="H172" s="43"/>
      <c r="I172" s="43"/>
      <c r="J172" s="43"/>
      <c r="K172" s="43"/>
      <c r="L172" s="43"/>
      <c r="M172" s="43"/>
    </row>
    <row r="173" spans="1:250" x14ac:dyDescent="0.25">
      <c r="A173" s="43"/>
      <c r="B173" s="43"/>
      <c r="C173" s="43"/>
      <c r="D173" s="43"/>
      <c r="E173" s="43"/>
      <c r="F173" s="43"/>
      <c r="G173" s="43"/>
      <c r="H173" s="43"/>
      <c r="I173" s="43"/>
      <c r="J173" s="43"/>
      <c r="K173" s="43"/>
      <c r="L173" s="43"/>
      <c r="M173" s="43"/>
    </row>
    <row r="174" spans="1:250" x14ac:dyDescent="0.25">
      <c r="A174" s="43"/>
      <c r="B174" s="43"/>
      <c r="C174" s="43"/>
      <c r="D174" s="43"/>
      <c r="E174" s="43"/>
      <c r="F174" s="43"/>
      <c r="G174" s="43"/>
      <c r="H174" s="43"/>
      <c r="I174" s="43"/>
      <c r="J174" s="43"/>
      <c r="K174" s="43"/>
      <c r="L174" s="43"/>
      <c r="M174" s="43"/>
    </row>
    <row r="175" spans="1:250" x14ac:dyDescent="0.25">
      <c r="A175" s="43"/>
      <c r="B175" s="43"/>
      <c r="C175" s="43"/>
      <c r="D175" s="43"/>
      <c r="E175" s="43"/>
      <c r="F175" s="43"/>
      <c r="G175" s="43"/>
      <c r="H175" s="43"/>
      <c r="I175" s="43"/>
      <c r="J175" s="43"/>
      <c r="K175" s="43"/>
      <c r="L175" s="43"/>
      <c r="M175" s="43"/>
    </row>
    <row r="176" spans="1:250" ht="13.8" thickBot="1" x14ac:dyDescent="0.3">
      <c r="A176" s="17"/>
      <c r="B176" s="17"/>
      <c r="C176" s="17"/>
      <c r="D176" s="17"/>
      <c r="E176" s="17"/>
      <c r="F176" s="17"/>
      <c r="G176" s="17"/>
      <c r="H176" s="17"/>
      <c r="I176" s="17"/>
      <c r="J176" s="17"/>
      <c r="K176" s="17"/>
      <c r="L176" s="17"/>
      <c r="M176" s="17"/>
      <c r="N176" s="77"/>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row>
  </sheetData>
  <mergeCells count="14">
    <mergeCell ref="N151:N152"/>
    <mergeCell ref="N156:N157"/>
    <mergeCell ref="P113:S120"/>
    <mergeCell ref="N140:N143"/>
    <mergeCell ref="N124:N125"/>
    <mergeCell ref="N129:N132"/>
    <mergeCell ref="P129:S134"/>
    <mergeCell ref="N145:N146"/>
    <mergeCell ref="N148:N149"/>
    <mergeCell ref="A2:F2"/>
    <mergeCell ref="N78:N81"/>
    <mergeCell ref="N19:N29"/>
    <mergeCell ref="N67:N74"/>
    <mergeCell ref="N113:N120"/>
  </mergeCells>
  <phoneticPr fontId="4" type="noConversion"/>
  <pageMargins left="0.5" right="0.39" top="0.6" bottom="0.75" header="0.5" footer="0.5"/>
  <pageSetup paperSize="17" scale="79" fitToHeight="2" orientation="portrait" copies="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zoomScale="85" zoomScaleNormal="85" workbookViewId="0">
      <pane ySplit="3" topLeftCell="A4" activePane="bottomLeft" state="frozen"/>
      <selection pane="bottomLeft" activeCell="R7" sqref="R7"/>
    </sheetView>
  </sheetViews>
  <sheetFormatPr defaultRowHeight="13.2" x14ac:dyDescent="0.25"/>
  <sheetData>
    <row r="1" spans="1:16" ht="15.6" x14ac:dyDescent="0.25">
      <c r="A1" s="140" t="s">
        <v>145</v>
      </c>
      <c r="B1" s="141"/>
      <c r="C1" s="141"/>
      <c r="D1" s="141"/>
      <c r="E1" s="141"/>
      <c r="F1" s="141"/>
      <c r="G1" s="141"/>
      <c r="H1" s="141"/>
      <c r="I1" s="141"/>
      <c r="J1" s="141"/>
      <c r="K1" s="141"/>
      <c r="L1" s="141"/>
      <c r="M1" s="141"/>
      <c r="N1" s="141"/>
      <c r="O1" s="141"/>
    </row>
    <row r="2" spans="1:16" ht="15" x14ac:dyDescent="0.25">
      <c r="A2" s="142" t="s">
        <v>146</v>
      </c>
      <c r="B2" s="143"/>
      <c r="C2" s="143"/>
      <c r="D2" s="143"/>
      <c r="E2" s="143"/>
      <c r="F2" s="143"/>
      <c r="G2" s="143"/>
      <c r="H2" s="143"/>
      <c r="I2" s="143"/>
      <c r="J2" s="143"/>
      <c r="K2" s="143"/>
      <c r="L2" s="143"/>
      <c r="M2" s="143"/>
      <c r="N2" s="143"/>
      <c r="O2" s="144"/>
      <c r="P2" s="78"/>
    </row>
    <row r="3" spans="1:16" ht="15" x14ac:dyDescent="0.25">
      <c r="A3" s="142" t="s">
        <v>147</v>
      </c>
      <c r="B3" s="143"/>
      <c r="C3" s="143"/>
      <c r="D3" s="143"/>
      <c r="E3" s="143"/>
      <c r="F3" s="143"/>
      <c r="G3" s="143"/>
      <c r="H3" s="143"/>
      <c r="I3" s="143"/>
      <c r="J3" s="143"/>
      <c r="K3" s="143"/>
      <c r="L3" s="143"/>
      <c r="M3" s="143"/>
      <c r="N3" s="143"/>
      <c r="O3" s="144"/>
      <c r="P3" s="23"/>
    </row>
    <row r="4" spans="1:16" ht="50.25" customHeight="1" x14ac:dyDescent="0.25">
      <c r="A4" s="142" t="s">
        <v>148</v>
      </c>
      <c r="B4" s="143"/>
      <c r="C4" s="143"/>
      <c r="D4" s="143"/>
      <c r="E4" s="143"/>
      <c r="F4" s="143"/>
      <c r="G4" s="143"/>
      <c r="H4" s="143"/>
      <c r="I4" s="143"/>
      <c r="J4" s="143"/>
      <c r="K4" s="143"/>
      <c r="L4" s="143"/>
      <c r="M4" s="143"/>
      <c r="N4" s="143"/>
      <c r="O4" s="144"/>
      <c r="P4" s="79"/>
    </row>
    <row r="5" spans="1:16" ht="46.5" customHeight="1" x14ac:dyDescent="0.25">
      <c r="A5" s="142" t="s">
        <v>149</v>
      </c>
      <c r="B5" s="143"/>
      <c r="C5" s="143"/>
      <c r="D5" s="143"/>
      <c r="E5" s="143"/>
      <c r="F5" s="143"/>
      <c r="G5" s="143"/>
      <c r="H5" s="143"/>
      <c r="I5" s="143"/>
      <c r="J5" s="143"/>
      <c r="K5" s="143"/>
      <c r="L5" s="143"/>
      <c r="M5" s="143"/>
      <c r="N5" s="143"/>
      <c r="O5" s="144"/>
      <c r="P5" s="23"/>
    </row>
    <row r="6" spans="1:16" ht="15" x14ac:dyDescent="0.25">
      <c r="A6" s="142" t="s">
        <v>150</v>
      </c>
      <c r="B6" s="143"/>
      <c r="C6" s="143"/>
      <c r="D6" s="143"/>
      <c r="E6" s="143"/>
      <c r="F6" s="143"/>
      <c r="G6" s="143"/>
      <c r="H6" s="143"/>
      <c r="I6" s="143"/>
      <c r="J6" s="143"/>
      <c r="K6" s="143"/>
      <c r="L6" s="143"/>
      <c r="M6" s="143"/>
      <c r="N6" s="143"/>
      <c r="O6" s="144"/>
      <c r="P6" s="23"/>
    </row>
    <row r="7" spans="1:16" ht="34.5" customHeight="1" x14ac:dyDescent="0.25">
      <c r="A7" s="142" t="s">
        <v>151</v>
      </c>
      <c r="B7" s="143"/>
      <c r="C7" s="143"/>
      <c r="D7" s="143"/>
      <c r="E7" s="143"/>
      <c r="F7" s="143"/>
      <c r="G7" s="143"/>
      <c r="H7" s="143"/>
      <c r="I7" s="143"/>
      <c r="J7" s="143"/>
      <c r="K7" s="143"/>
      <c r="L7" s="143"/>
      <c r="M7" s="143"/>
      <c r="N7" s="143"/>
      <c r="O7" s="144"/>
      <c r="P7" s="23"/>
    </row>
    <row r="8" spans="1:16" ht="15" x14ac:dyDescent="0.25">
      <c r="A8" s="142" t="s">
        <v>152</v>
      </c>
      <c r="B8" s="143"/>
      <c r="C8" s="143"/>
      <c r="D8" s="143"/>
      <c r="E8" s="143"/>
      <c r="F8" s="143"/>
      <c r="G8" s="143"/>
      <c r="H8" s="143"/>
      <c r="I8" s="143"/>
      <c r="J8" s="143"/>
      <c r="K8" s="143"/>
      <c r="L8" s="143"/>
      <c r="M8" s="143"/>
      <c r="N8" s="143"/>
      <c r="O8" s="144"/>
      <c r="P8" s="23"/>
    </row>
    <row r="9" spans="1:16" ht="30.75" customHeight="1" x14ac:dyDescent="0.25">
      <c r="A9" s="142" t="s">
        <v>153</v>
      </c>
      <c r="B9" s="143"/>
      <c r="C9" s="143"/>
      <c r="D9" s="143"/>
      <c r="E9" s="143"/>
      <c r="F9" s="143"/>
      <c r="G9" s="143"/>
      <c r="H9" s="143"/>
      <c r="I9" s="143"/>
      <c r="J9" s="143"/>
      <c r="K9" s="143"/>
      <c r="L9" s="143"/>
      <c r="M9" s="143"/>
      <c r="N9" s="143"/>
      <c r="O9" s="144"/>
      <c r="P9" s="23"/>
    </row>
    <row r="10" spans="1:16" ht="15" x14ac:dyDescent="0.25">
      <c r="A10" s="142" t="s">
        <v>154</v>
      </c>
      <c r="B10" s="143"/>
      <c r="C10" s="143"/>
      <c r="D10" s="143"/>
      <c r="E10" s="143"/>
      <c r="F10" s="143"/>
      <c r="G10" s="143"/>
      <c r="H10" s="143"/>
      <c r="I10" s="143"/>
      <c r="J10" s="143"/>
      <c r="K10" s="143"/>
      <c r="L10" s="143"/>
      <c r="M10" s="143"/>
      <c r="N10" s="143"/>
      <c r="O10" s="144"/>
      <c r="P10" s="23"/>
    </row>
    <row r="11" spans="1:16" ht="15" x14ac:dyDescent="0.25">
      <c r="A11" s="137" t="s">
        <v>155</v>
      </c>
      <c r="B11" s="138"/>
      <c r="C11" s="138"/>
      <c r="D11" s="138"/>
      <c r="E11" s="138"/>
      <c r="F11" s="138"/>
      <c r="G11" s="138"/>
      <c r="H11" s="138"/>
      <c r="I11" s="138"/>
      <c r="J11" s="138"/>
      <c r="K11" s="138"/>
      <c r="L11" s="138"/>
      <c r="M11" s="138"/>
      <c r="N11" s="138"/>
      <c r="O11" s="139"/>
      <c r="P11" s="23"/>
    </row>
    <row r="12" spans="1:16" x14ac:dyDescent="0.25">
      <c r="A12" s="137" t="s">
        <v>156</v>
      </c>
      <c r="B12" s="138"/>
      <c r="C12" s="138"/>
      <c r="D12" s="138"/>
      <c r="E12" s="138"/>
      <c r="F12" s="138"/>
      <c r="G12" s="138"/>
      <c r="H12" s="138"/>
      <c r="I12" s="138"/>
      <c r="J12" s="138"/>
      <c r="K12" s="138"/>
      <c r="L12" s="138"/>
      <c r="M12" s="138"/>
      <c r="N12" s="138"/>
      <c r="O12" s="139"/>
      <c r="P12" s="23"/>
    </row>
    <row r="13" spans="1:16" x14ac:dyDescent="0.25">
      <c r="A13" s="145"/>
      <c r="B13" s="146"/>
      <c r="C13" s="146"/>
      <c r="D13" s="146"/>
      <c r="E13" s="146"/>
      <c r="F13" s="146"/>
      <c r="G13" s="146"/>
      <c r="H13" s="146"/>
      <c r="I13" s="146"/>
      <c r="J13" s="146"/>
      <c r="K13" s="146"/>
      <c r="L13" s="146"/>
      <c r="M13" s="146"/>
      <c r="N13" s="146"/>
      <c r="O13" s="147"/>
      <c r="P13" s="23"/>
    </row>
    <row r="14" spans="1:16" x14ac:dyDescent="0.25">
      <c r="A14" s="145"/>
      <c r="B14" s="146"/>
      <c r="C14" s="146"/>
      <c r="D14" s="146"/>
      <c r="E14" s="146"/>
      <c r="F14" s="146"/>
      <c r="G14" s="146"/>
      <c r="H14" s="146"/>
      <c r="I14" s="146"/>
      <c r="J14" s="146"/>
      <c r="K14" s="146"/>
      <c r="L14" s="146"/>
      <c r="M14" s="146"/>
      <c r="N14" s="146"/>
      <c r="O14" s="147"/>
      <c r="P14" s="23"/>
    </row>
    <row r="15" spans="1:16" x14ac:dyDescent="0.25">
      <c r="A15" s="145"/>
      <c r="B15" s="146"/>
      <c r="C15" s="146"/>
      <c r="D15" s="146"/>
      <c r="E15" s="146"/>
      <c r="F15" s="146"/>
      <c r="G15" s="146"/>
      <c r="H15" s="146"/>
      <c r="I15" s="146"/>
      <c r="J15" s="146"/>
      <c r="K15" s="146"/>
      <c r="L15" s="146"/>
      <c r="M15" s="146"/>
      <c r="N15" s="146"/>
      <c r="O15" s="147"/>
      <c r="P15" s="23"/>
    </row>
    <row r="16" spans="1:16" ht="47.25" customHeight="1" x14ac:dyDescent="0.25">
      <c r="A16" s="137" t="s">
        <v>157</v>
      </c>
      <c r="B16" s="138"/>
      <c r="C16" s="138"/>
      <c r="D16" s="138"/>
      <c r="E16" s="138"/>
      <c r="F16" s="138"/>
      <c r="G16" s="138"/>
      <c r="H16" s="138"/>
      <c r="I16" s="138"/>
      <c r="J16" s="138"/>
      <c r="K16" s="138"/>
      <c r="L16" s="138"/>
      <c r="M16" s="138"/>
      <c r="N16" s="138"/>
      <c r="O16" s="139"/>
    </row>
  </sheetData>
  <mergeCells count="13">
    <mergeCell ref="A16:O16"/>
    <mergeCell ref="A1:O1"/>
    <mergeCell ref="A2:O2"/>
    <mergeCell ref="A3:O3"/>
    <mergeCell ref="A4:O4"/>
    <mergeCell ref="A5:O5"/>
    <mergeCell ref="A6:O6"/>
    <mergeCell ref="A7:O7"/>
    <mergeCell ref="A8:O8"/>
    <mergeCell ref="A9:O9"/>
    <mergeCell ref="A10:O10"/>
    <mergeCell ref="A11:O11"/>
    <mergeCell ref="A12:O15"/>
  </mergeCells>
  <phoneticPr fontId="4" type="noConversion"/>
  <pageMargins left="0.33" right="0.37" top="1" bottom="1" header="0.5" footer="0.5"/>
  <pageSetup paperSize="17" scale="73" orientation="portrait" r:id="rId1"/>
  <headerFooter alignWithMargins="0">
    <oddFooter>&amp;L&amp;Z&amp;F&amp;R&amp;D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workbookViewId="0">
      <selection activeCell="H18" sqref="H18"/>
    </sheetView>
  </sheetViews>
  <sheetFormatPr defaultRowHeight="13.2" x14ac:dyDescent="0.25"/>
  <cols>
    <col min="1" max="1" width="11.33203125" style="31" customWidth="1"/>
    <col min="2" max="2" width="10.44140625" style="31" customWidth="1"/>
    <col min="3" max="3" width="8.6640625" style="31"/>
    <col min="4" max="11" width="9.5546875" style="31" customWidth="1"/>
    <col min="12" max="17" width="8.6640625" style="31"/>
    <col min="18" max="18" width="8.6640625" style="31" customWidth="1"/>
    <col min="19" max="256" width="8.6640625" style="31"/>
    <col min="257" max="257" width="11.33203125" style="31" customWidth="1"/>
    <col min="258" max="258" width="10.44140625" style="31" customWidth="1"/>
    <col min="259" max="259" width="8.6640625" style="31"/>
    <col min="260" max="267" width="9.5546875" style="31" customWidth="1"/>
    <col min="268" max="512" width="8.6640625" style="31"/>
    <col min="513" max="513" width="11.33203125" style="31" customWidth="1"/>
    <col min="514" max="514" width="10.44140625" style="31" customWidth="1"/>
    <col min="515" max="515" width="8.6640625" style="31"/>
    <col min="516" max="523" width="9.5546875" style="31" customWidth="1"/>
    <col min="524" max="768" width="8.6640625" style="31"/>
    <col min="769" max="769" width="11.33203125" style="31" customWidth="1"/>
    <col min="770" max="770" width="10.44140625" style="31" customWidth="1"/>
    <col min="771" max="771" width="8.6640625" style="31"/>
    <col min="772" max="779" width="9.5546875" style="31" customWidth="1"/>
    <col min="780" max="1024" width="8.6640625" style="31"/>
    <col min="1025" max="1025" width="11.33203125" style="31" customWidth="1"/>
    <col min="1026" max="1026" width="10.44140625" style="31" customWidth="1"/>
    <col min="1027" max="1027" width="8.6640625" style="31"/>
    <col min="1028" max="1035" width="9.5546875" style="31" customWidth="1"/>
    <col min="1036" max="1280" width="8.6640625" style="31"/>
    <col min="1281" max="1281" width="11.33203125" style="31" customWidth="1"/>
    <col min="1282" max="1282" width="10.44140625" style="31" customWidth="1"/>
    <col min="1283" max="1283" width="8.6640625" style="31"/>
    <col min="1284" max="1291" width="9.5546875" style="31" customWidth="1"/>
    <col min="1292" max="1536" width="8.6640625" style="31"/>
    <col min="1537" max="1537" width="11.33203125" style="31" customWidth="1"/>
    <col min="1538" max="1538" width="10.44140625" style="31" customWidth="1"/>
    <col min="1539" max="1539" width="8.6640625" style="31"/>
    <col min="1540" max="1547" width="9.5546875" style="31" customWidth="1"/>
    <col min="1548" max="1792" width="8.6640625" style="31"/>
    <col min="1793" max="1793" width="11.33203125" style="31" customWidth="1"/>
    <col min="1794" max="1794" width="10.44140625" style="31" customWidth="1"/>
    <col min="1795" max="1795" width="8.6640625" style="31"/>
    <col min="1796" max="1803" width="9.5546875" style="31" customWidth="1"/>
    <col min="1804" max="2048" width="8.6640625" style="31"/>
    <col min="2049" max="2049" width="11.33203125" style="31" customWidth="1"/>
    <col min="2050" max="2050" width="10.44140625" style="31" customWidth="1"/>
    <col min="2051" max="2051" width="8.6640625" style="31"/>
    <col min="2052" max="2059" width="9.5546875" style="31" customWidth="1"/>
    <col min="2060" max="2304" width="8.6640625" style="31"/>
    <col min="2305" max="2305" width="11.33203125" style="31" customWidth="1"/>
    <col min="2306" max="2306" width="10.44140625" style="31" customWidth="1"/>
    <col min="2307" max="2307" width="8.6640625" style="31"/>
    <col min="2308" max="2315" width="9.5546875" style="31" customWidth="1"/>
    <col min="2316" max="2560" width="8.6640625" style="31"/>
    <col min="2561" max="2561" width="11.33203125" style="31" customWidth="1"/>
    <col min="2562" max="2562" width="10.44140625" style="31" customWidth="1"/>
    <col min="2563" max="2563" width="8.6640625" style="31"/>
    <col min="2564" max="2571" width="9.5546875" style="31" customWidth="1"/>
    <col min="2572" max="2816" width="8.6640625" style="31"/>
    <col min="2817" max="2817" width="11.33203125" style="31" customWidth="1"/>
    <col min="2818" max="2818" width="10.44140625" style="31" customWidth="1"/>
    <col min="2819" max="2819" width="8.6640625" style="31"/>
    <col min="2820" max="2827" width="9.5546875" style="31" customWidth="1"/>
    <col min="2828" max="3072" width="8.6640625" style="31"/>
    <col min="3073" max="3073" width="11.33203125" style="31" customWidth="1"/>
    <col min="3074" max="3074" width="10.44140625" style="31" customWidth="1"/>
    <col min="3075" max="3075" width="8.6640625" style="31"/>
    <col min="3076" max="3083" width="9.5546875" style="31" customWidth="1"/>
    <col min="3084" max="3328" width="8.6640625" style="31"/>
    <col min="3329" max="3329" width="11.33203125" style="31" customWidth="1"/>
    <col min="3330" max="3330" width="10.44140625" style="31" customWidth="1"/>
    <col min="3331" max="3331" width="8.6640625" style="31"/>
    <col min="3332" max="3339" width="9.5546875" style="31" customWidth="1"/>
    <col min="3340" max="3584" width="8.6640625" style="31"/>
    <col min="3585" max="3585" width="11.33203125" style="31" customWidth="1"/>
    <col min="3586" max="3586" width="10.44140625" style="31" customWidth="1"/>
    <col min="3587" max="3587" width="8.6640625" style="31"/>
    <col min="3588" max="3595" width="9.5546875" style="31" customWidth="1"/>
    <col min="3596" max="3840" width="8.6640625" style="31"/>
    <col min="3841" max="3841" width="11.33203125" style="31" customWidth="1"/>
    <col min="3842" max="3842" width="10.44140625" style="31" customWidth="1"/>
    <col min="3843" max="3843" width="8.6640625" style="31"/>
    <col min="3844" max="3851" width="9.5546875" style="31" customWidth="1"/>
    <col min="3852" max="4096" width="8.6640625" style="31"/>
    <col min="4097" max="4097" width="11.33203125" style="31" customWidth="1"/>
    <col min="4098" max="4098" width="10.44140625" style="31" customWidth="1"/>
    <col min="4099" max="4099" width="8.6640625" style="31"/>
    <col min="4100" max="4107" width="9.5546875" style="31" customWidth="1"/>
    <col min="4108" max="4352" width="8.6640625" style="31"/>
    <col min="4353" max="4353" width="11.33203125" style="31" customWidth="1"/>
    <col min="4354" max="4354" width="10.44140625" style="31" customWidth="1"/>
    <col min="4355" max="4355" width="8.6640625" style="31"/>
    <col min="4356" max="4363" width="9.5546875" style="31" customWidth="1"/>
    <col min="4364" max="4608" width="8.6640625" style="31"/>
    <col min="4609" max="4609" width="11.33203125" style="31" customWidth="1"/>
    <col min="4610" max="4610" width="10.44140625" style="31" customWidth="1"/>
    <col min="4611" max="4611" width="8.6640625" style="31"/>
    <col min="4612" max="4619" width="9.5546875" style="31" customWidth="1"/>
    <col min="4620" max="4864" width="8.6640625" style="31"/>
    <col min="4865" max="4865" width="11.33203125" style="31" customWidth="1"/>
    <col min="4866" max="4866" width="10.44140625" style="31" customWidth="1"/>
    <col min="4867" max="4867" width="8.6640625" style="31"/>
    <col min="4868" max="4875" width="9.5546875" style="31" customWidth="1"/>
    <col min="4876" max="5120" width="8.6640625" style="31"/>
    <col min="5121" max="5121" width="11.33203125" style="31" customWidth="1"/>
    <col min="5122" max="5122" width="10.44140625" style="31" customWidth="1"/>
    <col min="5123" max="5123" width="8.6640625" style="31"/>
    <col min="5124" max="5131" width="9.5546875" style="31" customWidth="1"/>
    <col min="5132" max="5376" width="8.6640625" style="31"/>
    <col min="5377" max="5377" width="11.33203125" style="31" customWidth="1"/>
    <col min="5378" max="5378" width="10.44140625" style="31" customWidth="1"/>
    <col min="5379" max="5379" width="8.6640625" style="31"/>
    <col min="5380" max="5387" width="9.5546875" style="31" customWidth="1"/>
    <col min="5388" max="5632" width="8.6640625" style="31"/>
    <col min="5633" max="5633" width="11.33203125" style="31" customWidth="1"/>
    <col min="5634" max="5634" width="10.44140625" style="31" customWidth="1"/>
    <col min="5635" max="5635" width="8.6640625" style="31"/>
    <col min="5636" max="5643" width="9.5546875" style="31" customWidth="1"/>
    <col min="5644" max="5888" width="8.6640625" style="31"/>
    <col min="5889" max="5889" width="11.33203125" style="31" customWidth="1"/>
    <col min="5890" max="5890" width="10.44140625" style="31" customWidth="1"/>
    <col min="5891" max="5891" width="8.6640625" style="31"/>
    <col min="5892" max="5899" width="9.5546875" style="31" customWidth="1"/>
    <col min="5900" max="6144" width="8.6640625" style="31"/>
    <col min="6145" max="6145" width="11.33203125" style="31" customWidth="1"/>
    <col min="6146" max="6146" width="10.44140625" style="31" customWidth="1"/>
    <col min="6147" max="6147" width="8.6640625" style="31"/>
    <col min="6148" max="6155" width="9.5546875" style="31" customWidth="1"/>
    <col min="6156" max="6400" width="8.6640625" style="31"/>
    <col min="6401" max="6401" width="11.33203125" style="31" customWidth="1"/>
    <col min="6402" max="6402" width="10.44140625" style="31" customWidth="1"/>
    <col min="6403" max="6403" width="8.6640625" style="31"/>
    <col min="6404" max="6411" width="9.5546875" style="31" customWidth="1"/>
    <col min="6412" max="6656" width="8.6640625" style="31"/>
    <col min="6657" max="6657" width="11.33203125" style="31" customWidth="1"/>
    <col min="6658" max="6658" width="10.44140625" style="31" customWidth="1"/>
    <col min="6659" max="6659" width="8.6640625" style="31"/>
    <col min="6660" max="6667" width="9.5546875" style="31" customWidth="1"/>
    <col min="6668" max="6912" width="8.6640625" style="31"/>
    <col min="6913" max="6913" width="11.33203125" style="31" customWidth="1"/>
    <col min="6914" max="6914" width="10.44140625" style="31" customWidth="1"/>
    <col min="6915" max="6915" width="8.6640625" style="31"/>
    <col min="6916" max="6923" width="9.5546875" style="31" customWidth="1"/>
    <col min="6924" max="7168" width="8.6640625" style="31"/>
    <col min="7169" max="7169" width="11.33203125" style="31" customWidth="1"/>
    <col min="7170" max="7170" width="10.44140625" style="31" customWidth="1"/>
    <col min="7171" max="7171" width="8.6640625" style="31"/>
    <col min="7172" max="7179" width="9.5546875" style="31" customWidth="1"/>
    <col min="7180" max="7424" width="8.6640625" style="31"/>
    <col min="7425" max="7425" width="11.33203125" style="31" customWidth="1"/>
    <col min="7426" max="7426" width="10.44140625" style="31" customWidth="1"/>
    <col min="7427" max="7427" width="8.6640625" style="31"/>
    <col min="7428" max="7435" width="9.5546875" style="31" customWidth="1"/>
    <col min="7436" max="7680" width="8.6640625" style="31"/>
    <col min="7681" max="7681" width="11.33203125" style="31" customWidth="1"/>
    <col min="7682" max="7682" width="10.44140625" style="31" customWidth="1"/>
    <col min="7683" max="7683" width="8.6640625" style="31"/>
    <col min="7684" max="7691" width="9.5546875" style="31" customWidth="1"/>
    <col min="7692" max="7936" width="8.6640625" style="31"/>
    <col min="7937" max="7937" width="11.33203125" style="31" customWidth="1"/>
    <col min="7938" max="7938" width="10.44140625" style="31" customWidth="1"/>
    <col min="7939" max="7939" width="8.6640625" style="31"/>
    <col min="7940" max="7947" width="9.5546875" style="31" customWidth="1"/>
    <col min="7948" max="8192" width="8.6640625" style="31"/>
    <col min="8193" max="8193" width="11.33203125" style="31" customWidth="1"/>
    <col min="8194" max="8194" width="10.44140625" style="31" customWidth="1"/>
    <col min="8195" max="8195" width="8.6640625" style="31"/>
    <col min="8196" max="8203" width="9.5546875" style="31" customWidth="1"/>
    <col min="8204" max="8448" width="8.6640625" style="31"/>
    <col min="8449" max="8449" width="11.33203125" style="31" customWidth="1"/>
    <col min="8450" max="8450" width="10.44140625" style="31" customWidth="1"/>
    <col min="8451" max="8451" width="8.6640625" style="31"/>
    <col min="8452" max="8459" width="9.5546875" style="31" customWidth="1"/>
    <col min="8460" max="8704" width="8.6640625" style="31"/>
    <col min="8705" max="8705" width="11.33203125" style="31" customWidth="1"/>
    <col min="8706" max="8706" width="10.44140625" style="31" customWidth="1"/>
    <col min="8707" max="8707" width="8.6640625" style="31"/>
    <col min="8708" max="8715" width="9.5546875" style="31" customWidth="1"/>
    <col min="8716" max="8960" width="8.6640625" style="31"/>
    <col min="8961" max="8961" width="11.33203125" style="31" customWidth="1"/>
    <col min="8962" max="8962" width="10.44140625" style="31" customWidth="1"/>
    <col min="8963" max="8963" width="8.6640625" style="31"/>
    <col min="8964" max="8971" width="9.5546875" style="31" customWidth="1"/>
    <col min="8972" max="9216" width="8.6640625" style="31"/>
    <col min="9217" max="9217" width="11.33203125" style="31" customWidth="1"/>
    <col min="9218" max="9218" width="10.44140625" style="31" customWidth="1"/>
    <col min="9219" max="9219" width="8.6640625" style="31"/>
    <col min="9220" max="9227" width="9.5546875" style="31" customWidth="1"/>
    <col min="9228" max="9472" width="8.6640625" style="31"/>
    <col min="9473" max="9473" width="11.33203125" style="31" customWidth="1"/>
    <col min="9474" max="9474" width="10.44140625" style="31" customWidth="1"/>
    <col min="9475" max="9475" width="8.6640625" style="31"/>
    <col min="9476" max="9483" width="9.5546875" style="31" customWidth="1"/>
    <col min="9484" max="9728" width="8.6640625" style="31"/>
    <col min="9729" max="9729" width="11.33203125" style="31" customWidth="1"/>
    <col min="9730" max="9730" width="10.44140625" style="31" customWidth="1"/>
    <col min="9731" max="9731" width="8.6640625" style="31"/>
    <col min="9732" max="9739" width="9.5546875" style="31" customWidth="1"/>
    <col min="9740" max="9984" width="8.6640625" style="31"/>
    <col min="9985" max="9985" width="11.33203125" style="31" customWidth="1"/>
    <col min="9986" max="9986" width="10.44140625" style="31" customWidth="1"/>
    <col min="9987" max="9987" width="8.6640625" style="31"/>
    <col min="9988" max="9995" width="9.5546875" style="31" customWidth="1"/>
    <col min="9996" max="10240" width="8.6640625" style="31"/>
    <col min="10241" max="10241" width="11.33203125" style="31" customWidth="1"/>
    <col min="10242" max="10242" width="10.44140625" style="31" customWidth="1"/>
    <col min="10243" max="10243" width="8.6640625" style="31"/>
    <col min="10244" max="10251" width="9.5546875" style="31" customWidth="1"/>
    <col min="10252" max="10496" width="8.6640625" style="31"/>
    <col min="10497" max="10497" width="11.33203125" style="31" customWidth="1"/>
    <col min="10498" max="10498" width="10.44140625" style="31" customWidth="1"/>
    <col min="10499" max="10499" width="8.6640625" style="31"/>
    <col min="10500" max="10507" width="9.5546875" style="31" customWidth="1"/>
    <col min="10508" max="10752" width="8.6640625" style="31"/>
    <col min="10753" max="10753" width="11.33203125" style="31" customWidth="1"/>
    <col min="10754" max="10754" width="10.44140625" style="31" customWidth="1"/>
    <col min="10755" max="10755" width="8.6640625" style="31"/>
    <col min="10756" max="10763" width="9.5546875" style="31" customWidth="1"/>
    <col min="10764" max="11008" width="8.6640625" style="31"/>
    <col min="11009" max="11009" width="11.33203125" style="31" customWidth="1"/>
    <col min="11010" max="11010" width="10.44140625" style="31" customWidth="1"/>
    <col min="11011" max="11011" width="8.6640625" style="31"/>
    <col min="11012" max="11019" width="9.5546875" style="31" customWidth="1"/>
    <col min="11020" max="11264" width="8.6640625" style="31"/>
    <col min="11265" max="11265" width="11.33203125" style="31" customWidth="1"/>
    <col min="11266" max="11266" width="10.44140625" style="31" customWidth="1"/>
    <col min="11267" max="11267" width="8.6640625" style="31"/>
    <col min="11268" max="11275" width="9.5546875" style="31" customWidth="1"/>
    <col min="11276" max="11520" width="8.6640625" style="31"/>
    <col min="11521" max="11521" width="11.33203125" style="31" customWidth="1"/>
    <col min="11522" max="11522" width="10.44140625" style="31" customWidth="1"/>
    <col min="11523" max="11523" width="8.6640625" style="31"/>
    <col min="11524" max="11531" width="9.5546875" style="31" customWidth="1"/>
    <col min="11532" max="11776" width="8.6640625" style="31"/>
    <col min="11777" max="11777" width="11.33203125" style="31" customWidth="1"/>
    <col min="11778" max="11778" width="10.44140625" style="31" customWidth="1"/>
    <col min="11779" max="11779" width="8.6640625" style="31"/>
    <col min="11780" max="11787" width="9.5546875" style="31" customWidth="1"/>
    <col min="11788" max="12032" width="8.6640625" style="31"/>
    <col min="12033" max="12033" width="11.33203125" style="31" customWidth="1"/>
    <col min="12034" max="12034" width="10.44140625" style="31" customWidth="1"/>
    <col min="12035" max="12035" width="8.6640625" style="31"/>
    <col min="12036" max="12043" width="9.5546875" style="31" customWidth="1"/>
    <col min="12044" max="12288" width="8.6640625" style="31"/>
    <col min="12289" max="12289" width="11.33203125" style="31" customWidth="1"/>
    <col min="12290" max="12290" width="10.44140625" style="31" customWidth="1"/>
    <col min="12291" max="12291" width="8.6640625" style="31"/>
    <col min="12292" max="12299" width="9.5546875" style="31" customWidth="1"/>
    <col min="12300" max="12544" width="8.6640625" style="31"/>
    <col min="12545" max="12545" width="11.33203125" style="31" customWidth="1"/>
    <col min="12546" max="12546" width="10.44140625" style="31" customWidth="1"/>
    <col min="12547" max="12547" width="8.6640625" style="31"/>
    <col min="12548" max="12555" width="9.5546875" style="31" customWidth="1"/>
    <col min="12556" max="12800" width="8.6640625" style="31"/>
    <col min="12801" max="12801" width="11.33203125" style="31" customWidth="1"/>
    <col min="12802" max="12802" width="10.44140625" style="31" customWidth="1"/>
    <col min="12803" max="12803" width="8.6640625" style="31"/>
    <col min="12804" max="12811" width="9.5546875" style="31" customWidth="1"/>
    <col min="12812" max="13056" width="8.6640625" style="31"/>
    <col min="13057" max="13057" width="11.33203125" style="31" customWidth="1"/>
    <col min="13058" max="13058" width="10.44140625" style="31" customWidth="1"/>
    <col min="13059" max="13059" width="8.6640625" style="31"/>
    <col min="13060" max="13067" width="9.5546875" style="31" customWidth="1"/>
    <col min="13068" max="13312" width="8.6640625" style="31"/>
    <col min="13313" max="13313" width="11.33203125" style="31" customWidth="1"/>
    <col min="13314" max="13314" width="10.44140625" style="31" customWidth="1"/>
    <col min="13315" max="13315" width="8.6640625" style="31"/>
    <col min="13316" max="13323" width="9.5546875" style="31" customWidth="1"/>
    <col min="13324" max="13568" width="8.6640625" style="31"/>
    <col min="13569" max="13569" width="11.33203125" style="31" customWidth="1"/>
    <col min="13570" max="13570" width="10.44140625" style="31" customWidth="1"/>
    <col min="13571" max="13571" width="8.6640625" style="31"/>
    <col min="13572" max="13579" width="9.5546875" style="31" customWidth="1"/>
    <col min="13580" max="13824" width="8.6640625" style="31"/>
    <col min="13825" max="13825" width="11.33203125" style="31" customWidth="1"/>
    <col min="13826" max="13826" width="10.44140625" style="31" customWidth="1"/>
    <col min="13827" max="13827" width="8.6640625" style="31"/>
    <col min="13828" max="13835" width="9.5546875" style="31" customWidth="1"/>
    <col min="13836" max="14080" width="8.6640625" style="31"/>
    <col min="14081" max="14081" width="11.33203125" style="31" customWidth="1"/>
    <col min="14082" max="14082" width="10.44140625" style="31" customWidth="1"/>
    <col min="14083" max="14083" width="8.6640625" style="31"/>
    <col min="14084" max="14091" width="9.5546875" style="31" customWidth="1"/>
    <col min="14092" max="14336" width="8.6640625" style="31"/>
    <col min="14337" max="14337" width="11.33203125" style="31" customWidth="1"/>
    <col min="14338" max="14338" width="10.44140625" style="31" customWidth="1"/>
    <col min="14339" max="14339" width="8.6640625" style="31"/>
    <col min="14340" max="14347" width="9.5546875" style="31" customWidth="1"/>
    <col min="14348" max="14592" width="8.6640625" style="31"/>
    <col min="14593" max="14593" width="11.33203125" style="31" customWidth="1"/>
    <col min="14594" max="14594" width="10.44140625" style="31" customWidth="1"/>
    <col min="14595" max="14595" width="8.6640625" style="31"/>
    <col min="14596" max="14603" width="9.5546875" style="31" customWidth="1"/>
    <col min="14604" max="14848" width="8.6640625" style="31"/>
    <col min="14849" max="14849" width="11.33203125" style="31" customWidth="1"/>
    <col min="14850" max="14850" width="10.44140625" style="31" customWidth="1"/>
    <col min="14851" max="14851" width="8.6640625" style="31"/>
    <col min="14852" max="14859" width="9.5546875" style="31" customWidth="1"/>
    <col min="14860" max="15104" width="8.6640625" style="31"/>
    <col min="15105" max="15105" width="11.33203125" style="31" customWidth="1"/>
    <col min="15106" max="15106" width="10.44140625" style="31" customWidth="1"/>
    <col min="15107" max="15107" width="8.6640625" style="31"/>
    <col min="15108" max="15115" width="9.5546875" style="31" customWidth="1"/>
    <col min="15116" max="15360" width="8.6640625" style="31"/>
    <col min="15361" max="15361" width="11.33203125" style="31" customWidth="1"/>
    <col min="15362" max="15362" width="10.44140625" style="31" customWidth="1"/>
    <col min="15363" max="15363" width="8.6640625" style="31"/>
    <col min="15364" max="15371" width="9.5546875" style="31" customWidth="1"/>
    <col min="15372" max="15616" width="8.6640625" style="31"/>
    <col min="15617" max="15617" width="11.33203125" style="31" customWidth="1"/>
    <col min="15618" max="15618" width="10.44140625" style="31" customWidth="1"/>
    <col min="15619" max="15619" width="8.6640625" style="31"/>
    <col min="15620" max="15627" width="9.5546875" style="31" customWidth="1"/>
    <col min="15628" max="15872" width="8.6640625" style="31"/>
    <col min="15873" max="15873" width="11.33203125" style="31" customWidth="1"/>
    <col min="15874" max="15874" width="10.44140625" style="31" customWidth="1"/>
    <col min="15875" max="15875" width="8.6640625" style="31"/>
    <col min="15876" max="15883" width="9.5546875" style="31" customWidth="1"/>
    <col min="15884" max="16128" width="8.6640625" style="31"/>
    <col min="16129" max="16129" width="11.33203125" style="31" customWidth="1"/>
    <col min="16130" max="16130" width="10.44140625" style="31" customWidth="1"/>
    <col min="16131" max="16131" width="8.6640625" style="31"/>
    <col min="16132" max="16139" width="9.5546875" style="31" customWidth="1"/>
    <col min="16140" max="16384" width="8.6640625" style="31"/>
  </cols>
  <sheetData>
    <row r="1" spans="1:12" ht="22.8" x14ac:dyDescent="0.25">
      <c r="A1" s="28" t="s">
        <v>158</v>
      </c>
      <c r="B1" s="29"/>
      <c r="C1" s="29"/>
      <c r="D1" s="29"/>
      <c r="E1" s="29"/>
      <c r="F1" s="29"/>
      <c r="G1" s="29"/>
      <c r="H1" s="29"/>
      <c r="I1" s="29"/>
      <c r="J1" s="29"/>
      <c r="K1" s="29"/>
      <c r="L1" s="30"/>
    </row>
    <row r="2" spans="1:12" ht="22.8" x14ac:dyDescent="0.25">
      <c r="A2" s="148"/>
      <c r="B2" s="149"/>
      <c r="C2" s="149"/>
      <c r="D2" s="149"/>
      <c r="E2" s="149"/>
      <c r="F2" s="149"/>
      <c r="G2" s="149"/>
      <c r="H2" s="149"/>
      <c r="I2" s="149"/>
      <c r="J2" s="30"/>
      <c r="K2" s="30"/>
      <c r="L2" s="30"/>
    </row>
    <row r="3" spans="1:12" ht="17.399999999999999" x14ac:dyDescent="0.25">
      <c r="A3" s="32" t="s">
        <v>159</v>
      </c>
      <c r="B3" s="30"/>
      <c r="C3" s="30"/>
      <c r="D3" s="30"/>
      <c r="E3" s="30"/>
      <c r="F3" s="30"/>
      <c r="G3" s="30"/>
      <c r="H3" s="30"/>
      <c r="I3" s="30"/>
      <c r="J3" s="30"/>
      <c r="K3" s="30"/>
      <c r="L3" s="30"/>
    </row>
    <row r="4" spans="1:12" ht="13.8" x14ac:dyDescent="0.25">
      <c r="A4" s="33" t="s">
        <v>160</v>
      </c>
      <c r="B4" s="30"/>
      <c r="C4" s="30"/>
      <c r="D4" s="30"/>
      <c r="E4" s="30"/>
      <c r="F4" s="30"/>
      <c r="G4" s="30"/>
      <c r="H4" s="30"/>
      <c r="I4" s="30"/>
      <c r="J4" s="30"/>
      <c r="K4" s="30"/>
      <c r="L4" s="30"/>
    </row>
    <row r="5" spans="1:12" ht="13.8" x14ac:dyDescent="0.25">
      <c r="A5" s="34" t="s">
        <v>161</v>
      </c>
      <c r="B5" s="30"/>
      <c r="C5" s="30"/>
      <c r="D5" s="30"/>
      <c r="E5" s="30"/>
      <c r="F5" s="30"/>
      <c r="G5" s="30"/>
      <c r="H5" s="30"/>
      <c r="I5" s="30"/>
      <c r="J5" s="30"/>
      <c r="K5" s="30"/>
      <c r="L5" s="30"/>
    </row>
    <row r="6" spans="1:12" ht="13.8" x14ac:dyDescent="0.25">
      <c r="A6" s="34" t="s">
        <v>162</v>
      </c>
      <c r="B6" s="30"/>
      <c r="C6" s="30"/>
      <c r="D6" s="30"/>
      <c r="E6" s="30"/>
      <c r="F6" s="30"/>
      <c r="G6" s="30"/>
      <c r="H6" s="30"/>
      <c r="I6" s="30"/>
      <c r="J6" s="30"/>
      <c r="K6" s="30"/>
      <c r="L6" s="30"/>
    </row>
    <row r="7" spans="1:12" ht="13.8" x14ac:dyDescent="0.25">
      <c r="A7" s="34"/>
      <c r="B7" s="30"/>
      <c r="C7" s="30"/>
      <c r="D7" s="30"/>
      <c r="E7" s="30"/>
      <c r="F7" s="30"/>
      <c r="G7" s="30"/>
      <c r="H7" s="30"/>
      <c r="I7" s="30"/>
      <c r="J7" s="30"/>
      <c r="K7" s="30"/>
      <c r="L7" s="30"/>
    </row>
    <row r="8" spans="1:12" ht="13.8" x14ac:dyDescent="0.25">
      <c r="A8" s="34"/>
      <c r="B8" s="30"/>
      <c r="C8" s="30"/>
      <c r="D8" s="30"/>
      <c r="E8" s="30"/>
      <c r="F8" s="30"/>
      <c r="G8" s="30"/>
      <c r="H8" s="30"/>
      <c r="I8" s="30"/>
      <c r="J8" s="30"/>
      <c r="K8" s="30"/>
      <c r="L8" s="30"/>
    </row>
    <row r="9" spans="1:12" ht="13.8" x14ac:dyDescent="0.25">
      <c r="A9" s="34"/>
      <c r="B9" s="30"/>
      <c r="C9" s="30"/>
      <c r="D9" s="30"/>
      <c r="E9" s="30"/>
      <c r="F9" s="30"/>
      <c r="G9" s="30"/>
      <c r="H9" s="30"/>
      <c r="I9" s="30"/>
      <c r="J9" s="30"/>
      <c r="K9" s="30"/>
      <c r="L9" s="30"/>
    </row>
    <row r="10" spans="1:12" ht="17.399999999999999" x14ac:dyDescent="0.25">
      <c r="A10" s="32" t="s">
        <v>163</v>
      </c>
      <c r="B10" s="30"/>
      <c r="C10" s="30"/>
      <c r="D10" s="30"/>
      <c r="E10" s="30"/>
      <c r="F10" s="30"/>
      <c r="G10" s="30"/>
      <c r="H10" s="30"/>
      <c r="I10" s="30"/>
      <c r="J10" s="30"/>
      <c r="K10" s="30"/>
      <c r="L10" s="30"/>
    </row>
    <row r="11" spans="1:12" ht="13.8" x14ac:dyDescent="0.25">
      <c r="A11" s="34" t="s">
        <v>164</v>
      </c>
      <c r="B11" s="30"/>
      <c r="C11" s="30"/>
      <c r="D11" s="30"/>
      <c r="E11" s="30"/>
      <c r="F11" s="30"/>
      <c r="G11" s="30"/>
      <c r="H11" s="30"/>
      <c r="I11" s="30"/>
      <c r="J11" s="30"/>
      <c r="K11" s="30"/>
      <c r="L11" s="30"/>
    </row>
    <row r="12" spans="1:12" ht="13.8" x14ac:dyDescent="0.25">
      <c r="A12" s="34" t="s">
        <v>165</v>
      </c>
      <c r="B12" s="30"/>
      <c r="C12" s="30"/>
      <c r="D12" s="30"/>
      <c r="E12" s="30"/>
      <c r="F12" s="30"/>
      <c r="G12" s="30"/>
      <c r="H12" s="30"/>
      <c r="I12" s="30"/>
      <c r="J12" s="30"/>
      <c r="K12" s="30"/>
      <c r="L12" s="30"/>
    </row>
    <row r="13" spans="1:12" ht="13.8" x14ac:dyDescent="0.25">
      <c r="A13" s="34" t="s">
        <v>166</v>
      </c>
      <c r="B13" s="30"/>
      <c r="C13" s="30"/>
      <c r="D13" s="30"/>
      <c r="E13" s="30"/>
      <c r="F13" s="30"/>
      <c r="G13" s="30"/>
      <c r="H13" s="30"/>
      <c r="I13" s="30"/>
      <c r="J13" s="30"/>
      <c r="K13" s="30"/>
      <c r="L13" s="30"/>
    </row>
    <row r="14" spans="1:12" ht="13.8" x14ac:dyDescent="0.25">
      <c r="A14" s="34" t="s">
        <v>167</v>
      </c>
      <c r="B14" s="30"/>
      <c r="C14" s="30"/>
      <c r="D14" s="30"/>
      <c r="E14" s="30"/>
      <c r="F14" s="35" t="s">
        <v>168</v>
      </c>
      <c r="G14" s="30"/>
      <c r="H14" s="30"/>
      <c r="I14" s="30"/>
      <c r="J14" s="30"/>
      <c r="K14" s="30"/>
      <c r="L14" s="30"/>
    </row>
    <row r="15" spans="1:12" ht="13.8" x14ac:dyDescent="0.25">
      <c r="B15" s="30"/>
      <c r="C15" s="30"/>
      <c r="D15" s="30"/>
      <c r="F15" s="36" t="s">
        <v>169</v>
      </c>
      <c r="G15" s="30"/>
      <c r="H15" s="30"/>
      <c r="I15" s="30"/>
      <c r="J15" s="30"/>
      <c r="K15" s="30"/>
      <c r="L15" s="30"/>
    </row>
    <row r="16" spans="1:12" ht="13.8" x14ac:dyDescent="0.25">
      <c r="A16" s="37"/>
      <c r="B16" s="30"/>
      <c r="C16" s="30"/>
      <c r="D16" s="30"/>
      <c r="E16" s="30"/>
      <c r="F16" s="30"/>
      <c r="G16" s="30"/>
      <c r="H16" s="30"/>
      <c r="I16" s="30"/>
      <c r="J16" s="30"/>
      <c r="K16" s="30"/>
      <c r="L16" s="30"/>
    </row>
    <row r="17" spans="1:18" ht="17.399999999999999" x14ac:dyDescent="0.25">
      <c r="A17" s="38" t="s">
        <v>170</v>
      </c>
      <c r="B17" s="30"/>
      <c r="C17" s="30"/>
      <c r="D17" s="30"/>
      <c r="E17" s="30"/>
      <c r="F17" s="30"/>
      <c r="G17" s="30"/>
      <c r="H17" s="30"/>
      <c r="I17" s="30"/>
      <c r="J17" s="30"/>
      <c r="K17" s="30"/>
      <c r="L17" s="30"/>
    </row>
    <row r="18" spans="1:18" s="90" customFormat="1" ht="15.6" x14ac:dyDescent="0.25">
      <c r="A18" s="83"/>
      <c r="B18" s="84">
        <v>2016</v>
      </c>
      <c r="C18" s="84">
        <v>2017</v>
      </c>
      <c r="D18" s="84">
        <v>2018</v>
      </c>
      <c r="E18" s="84">
        <v>2019</v>
      </c>
      <c r="F18" s="85">
        <v>2020</v>
      </c>
      <c r="G18" s="86">
        <v>2021</v>
      </c>
      <c r="H18" s="87">
        <v>2022</v>
      </c>
      <c r="I18" s="84">
        <v>2023</v>
      </c>
      <c r="J18" s="84">
        <v>2024</v>
      </c>
      <c r="K18" s="84">
        <v>2025</v>
      </c>
      <c r="L18" s="84">
        <v>2026</v>
      </c>
      <c r="M18" s="84">
        <v>2027</v>
      </c>
      <c r="N18" s="84">
        <v>2028</v>
      </c>
      <c r="O18" s="84">
        <v>2029</v>
      </c>
      <c r="P18" s="88">
        <v>2030</v>
      </c>
      <c r="Q18" s="89">
        <v>2031</v>
      </c>
      <c r="R18" s="89">
        <v>2032</v>
      </c>
    </row>
    <row r="19" spans="1:18" s="90" customFormat="1" ht="31.2" x14ac:dyDescent="0.25">
      <c r="A19" s="91" t="s">
        <v>171</v>
      </c>
      <c r="B19" s="92" t="s">
        <v>27</v>
      </c>
      <c r="C19" s="92">
        <v>2.3E-2</v>
      </c>
      <c r="D19" s="92">
        <v>0.05</v>
      </c>
      <c r="E19" s="92">
        <v>2.8000000000000001E-2</v>
      </c>
      <c r="F19" s="92">
        <v>2.5000000000000001E-2</v>
      </c>
      <c r="G19" s="93">
        <v>3.5000000000000003E-2</v>
      </c>
      <c r="H19" s="92">
        <v>0.105</v>
      </c>
      <c r="I19" s="92">
        <v>0.04</v>
      </c>
      <c r="J19" s="92">
        <v>2.3E-2</v>
      </c>
      <c r="K19" s="92">
        <v>4.0000000000000001E-3</v>
      </c>
      <c r="L19" s="92">
        <v>-1E-3</v>
      </c>
      <c r="M19" s="92">
        <v>-2E-3</v>
      </c>
      <c r="N19" s="92">
        <v>4.0000000000000001E-3</v>
      </c>
      <c r="O19" s="92">
        <v>1.2E-2</v>
      </c>
      <c r="P19" s="94">
        <v>1.7999999999999999E-2</v>
      </c>
      <c r="Q19" s="95">
        <v>1.9E-2</v>
      </c>
      <c r="R19" s="94">
        <v>1.9E-2</v>
      </c>
    </row>
    <row r="20" spans="1:18" s="90" customFormat="1" ht="31.2" x14ac:dyDescent="0.25">
      <c r="A20" s="91" t="s">
        <v>172</v>
      </c>
      <c r="B20" s="96">
        <v>0.77200000000000002</v>
      </c>
      <c r="C20" s="96">
        <v>0.79</v>
      </c>
      <c r="D20" s="96">
        <v>0.82899999999999996</v>
      </c>
      <c r="E20" s="96">
        <v>0.85299999999999998</v>
      </c>
      <c r="F20" s="97">
        <v>0.874</v>
      </c>
      <c r="G20" s="96">
        <v>0.90500000000000003</v>
      </c>
      <c r="H20" s="96">
        <v>1</v>
      </c>
      <c r="I20" s="96">
        <v>1.04</v>
      </c>
      <c r="J20" s="96">
        <v>1.0649999999999999</v>
      </c>
      <c r="K20" s="96">
        <v>1.069</v>
      </c>
      <c r="L20" s="96">
        <v>1.0669999999999999</v>
      </c>
      <c r="M20" s="96">
        <v>1.0649999999999999</v>
      </c>
      <c r="N20" s="96">
        <v>1.069</v>
      </c>
      <c r="O20" s="96">
        <v>1.0820000000000001</v>
      </c>
      <c r="P20" s="98">
        <v>1.101</v>
      </c>
      <c r="Q20" s="99">
        <v>1.1220000000000001</v>
      </c>
      <c r="R20" s="99">
        <v>1.1439999999999999</v>
      </c>
    </row>
    <row r="21" spans="1:18" s="90" customFormat="1" x14ac:dyDescent="0.25">
      <c r="A21" s="150" t="s">
        <v>173</v>
      </c>
      <c r="B21" s="150"/>
      <c r="C21" s="150"/>
      <c r="D21" s="150"/>
      <c r="E21" s="150"/>
      <c r="F21" s="150"/>
      <c r="G21" s="150"/>
      <c r="H21" s="150"/>
      <c r="I21" s="150"/>
      <c r="J21" s="150"/>
      <c r="K21" s="150"/>
      <c r="L21" s="100"/>
      <c r="M21" s="101"/>
      <c r="N21" s="101"/>
    </row>
    <row r="22" spans="1:18" x14ac:dyDescent="0.25">
      <c r="A22" s="39"/>
      <c r="B22" s="30"/>
      <c r="C22" s="30"/>
      <c r="D22" s="30"/>
      <c r="E22" s="30"/>
      <c r="F22" s="30"/>
      <c r="G22" s="30"/>
      <c r="H22" s="30"/>
      <c r="I22" s="30"/>
      <c r="J22" s="30"/>
      <c r="K22" s="30"/>
      <c r="L22" s="30"/>
    </row>
    <row r="23" spans="1:18" hidden="1" x14ac:dyDescent="0.25">
      <c r="B23" s="40">
        <v>693.5</v>
      </c>
      <c r="C23" s="40">
        <v>709.5</v>
      </c>
      <c r="D23" s="40">
        <v>745</v>
      </c>
      <c r="E23" s="40">
        <v>766.75</v>
      </c>
      <c r="F23" s="40">
        <v>784.70479999999998</v>
      </c>
      <c r="G23" s="40">
        <v>797.75969999999995</v>
      </c>
      <c r="H23" s="40">
        <v>812.13</v>
      </c>
      <c r="I23" s="40">
        <v>829.6404</v>
      </c>
      <c r="J23" s="40">
        <v>848.05139999999994</v>
      </c>
      <c r="K23" s="40">
        <v>865.4402</v>
      </c>
      <c r="L23" s="40">
        <v>882.61490000000003</v>
      </c>
      <c r="M23" s="31">
        <v>900.60299999999995</v>
      </c>
      <c r="N23" s="31">
        <v>918.68780000000004</v>
      </c>
      <c r="O23" s="31">
        <v>937.04989999999998</v>
      </c>
      <c r="P23" s="31">
        <v>953.50239999999997</v>
      </c>
    </row>
    <row r="24" spans="1:18" hidden="1" x14ac:dyDescent="0.25">
      <c r="B24" s="31">
        <f>B23/$G23</f>
        <v>0.8693093922894326</v>
      </c>
      <c r="C24" s="31">
        <f t="shared" ref="C24:P24" si="0">C23/$G23</f>
        <v>0.88936555707188525</v>
      </c>
      <c r="D24" s="31">
        <f t="shared" si="0"/>
        <v>0.9338651726829521</v>
      </c>
      <c r="E24" s="31">
        <f t="shared" si="0"/>
        <v>0.96112902168409864</v>
      </c>
      <c r="F24" s="31">
        <f t="shared" si="0"/>
        <v>0.98363554839884748</v>
      </c>
      <c r="G24" s="31">
        <f t="shared" si="0"/>
        <v>1</v>
      </c>
      <c r="H24" s="31">
        <f t="shared" si="0"/>
        <v>1.01801331904833</v>
      </c>
      <c r="I24" s="31">
        <f t="shared" si="0"/>
        <v>1.0399627857862461</v>
      </c>
      <c r="J24" s="31">
        <f t="shared" si="0"/>
        <v>1.0630411638993547</v>
      </c>
      <c r="K24" s="31">
        <f t="shared" si="0"/>
        <v>1.0848382037849242</v>
      </c>
      <c r="L24" s="31">
        <f t="shared" si="0"/>
        <v>1.1063668671154987</v>
      </c>
      <c r="M24" s="31">
        <f t="shared" si="0"/>
        <v>1.1289151357232008</v>
      </c>
      <c r="N24" s="31">
        <f t="shared" si="0"/>
        <v>1.1515846187768073</v>
      </c>
      <c r="O24" s="31">
        <f t="shared" si="0"/>
        <v>1.1746017002362992</v>
      </c>
      <c r="P24" s="31">
        <f t="shared" si="0"/>
        <v>1.1952250784290057</v>
      </c>
    </row>
    <row r="25" spans="1:18" x14ac:dyDescent="0.25">
      <c r="C25" s="41"/>
      <c r="D25" s="41"/>
      <c r="E25" s="41"/>
      <c r="F25" s="41"/>
      <c r="G25" s="41"/>
      <c r="H25" s="41"/>
      <c r="I25" s="41"/>
      <c r="J25" s="41"/>
      <c r="K25" s="41"/>
    </row>
    <row r="26" spans="1:18" x14ac:dyDescent="0.25">
      <c r="D26" s="41"/>
      <c r="E26" s="41"/>
      <c r="F26" s="41"/>
      <c r="G26" s="41"/>
      <c r="H26" s="41"/>
      <c r="I26" s="41"/>
      <c r="J26" s="41"/>
      <c r="K26" s="41"/>
      <c r="L26" s="41"/>
      <c r="M26" s="41"/>
      <c r="N26" s="41"/>
      <c r="O26" s="41"/>
      <c r="P26" s="41"/>
      <c r="Q26" s="41"/>
      <c r="R26" s="41"/>
    </row>
    <row r="28" spans="1:18" x14ac:dyDescent="0.25">
      <c r="A28"/>
      <c r="B28"/>
    </row>
  </sheetData>
  <mergeCells count="2">
    <mergeCell ref="A2:I2"/>
    <mergeCell ref="A21:K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9D4466-2718-4303-B13D-96906D1E89C1}">
  <ds:schemaRefs>
    <ds:schemaRef ds:uri="http://schemas.microsoft.com/sharepoint/v3/contenttype/forms"/>
  </ds:schemaRefs>
</ds:datastoreItem>
</file>

<file path=customXml/itemProps2.xml><?xml version="1.0" encoding="utf-8"?>
<ds:datastoreItem xmlns:ds="http://schemas.openxmlformats.org/officeDocument/2006/customXml" ds:itemID="{99AFE123-C558-4565-99D9-C4E53CCF3B2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CCB764-ED28-4602-B46B-9D43FDEEFA99}">
  <ds:schemaRefs>
    <ds:schemaRef ds:uri="http://schemas.microsoft.com/office/2006/metadata/longProperties"/>
  </ds:schemaRefs>
</ds:datastoreItem>
</file>

<file path=customXml/itemProps4.xml><?xml version="1.0" encoding="utf-8"?>
<ds:datastoreItem xmlns:ds="http://schemas.openxmlformats.org/officeDocument/2006/customXml" ds:itemID="{436266D0-FAD2-4DDA-A8B8-586A0CA4EA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Cost Details</vt:lpstr>
      <vt:lpstr>Factors &amp; Assumptions</vt:lpstr>
      <vt:lpstr>Escalation Rates and Factors 21</vt:lpstr>
      <vt:lpstr>'Cost Details'!Print_Area</vt:lpstr>
      <vt:lpstr>'Cost Details'!Print_Titles</vt:lpstr>
    </vt:vector>
  </TitlesOfParts>
  <Manager/>
  <Company>Edison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SDGE 2023 Final Per Unit Cost Guide</dc:title>
  <dc:subject/>
  <dc:creator>Standard Configuration</dc:creator>
  <cp:keywords/>
  <dc:description/>
  <cp:lastModifiedBy>Ucol, Michael</cp:lastModifiedBy>
  <cp:revision/>
  <dcterms:created xsi:type="dcterms:W3CDTF">2008-10-30T23:16:38Z</dcterms:created>
  <dcterms:modified xsi:type="dcterms:W3CDTF">2025-07-10T22:17:16Z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1792352821</vt:i4>
  </property>
  <property fmtid="{D5CDD505-2E9C-101B-9397-08002B2CF9AE}" pid="3" name="_EmailEntryID">
    <vt:lpwstr>00000000DCB025DBF0BED111B7FD0001FA6A44CE070041EB8196525CD111B7F90001FA6A44CE0000005FD8A40000110CD3A969A1D247BC29919C3399EA5E00023F695B460000</vt:lpwstr>
  </property>
  <property fmtid="{D5CDD505-2E9C-101B-9397-08002B2CF9AE}" pid="4" name="_EmailStoreID0">
    <vt:lpwstr>0000000038A1BB1005E5101AA1BB08002B2A56C20000454D534D44422E444C4C00000000000000001B55FA20AA6611CD9BC800AA002FC45A0C000000494E49434F53494140636169736F2E636F6D002F6F3D434149534F2F6F753D45786368616E67652041646D696E6973747261746976652047726F7570202846594449424</vt:lpwstr>
  </property>
  <property fmtid="{D5CDD505-2E9C-101B-9397-08002B2CF9AE}" pid="5" name="_EmailStoreID1">
    <vt:lpwstr>F484632335350444C54292F636E3D526563697069656E74732F636E3D66356430663838323361323434616264383435393534616366636330326562632D4E69636F7369612C2049736162656C6C6100E94632F438000000020000001000000049004E00490043004F00530049004100400063006100690073006F002E006300</vt:lpwstr>
  </property>
  <property fmtid="{D5CDD505-2E9C-101B-9397-08002B2CF9AE}" pid="6" name="_EmailStoreID">
    <vt:lpwstr>0000000038A1BB1005E5101AA1BB08002B2A56C20000454D534D44422E444C4C00000000000000001B55FA20AA6611CD9BC800AA002FC45A0C0000004D532D4558374D422D503033002F6F3D454E4F56412F6F753D534447452F636E3D526563697069656E74732F636E3D4D4B6C696E67626500</vt:lpwstr>
  </property>
  <property fmtid="{D5CDD505-2E9C-101B-9397-08002B2CF9AE}" pid="7" name="Year">
    <vt:lpwstr>2019</vt:lpwstr>
  </property>
  <property fmtid="{D5CDD505-2E9C-101B-9397-08002B2CF9AE}" pid="8" name="ContentTypeId">
    <vt:lpwstr>0x010100776092249CC62C48AA17033F357BFB4B</vt:lpwstr>
  </property>
  <property fmtid="{D5CDD505-2E9C-101B-9397-08002B2CF9AE}" pid="9" name="_EmailStoreID2">
    <vt:lpwstr>6F006D0000000000</vt:lpwstr>
  </property>
  <property fmtid="{D5CDD505-2E9C-101B-9397-08002B2CF9AE}" pid="10" name="Important">
    <vt:lpwstr>0</vt:lpwstr>
  </property>
  <property fmtid="{D5CDD505-2E9C-101B-9397-08002B2CF9AE}" pid="11" name="Market Notice">
    <vt:lpwstr>0</vt:lpwstr>
  </property>
  <property fmtid="{D5CDD505-2E9C-101B-9397-08002B2CF9AE}" pid="12" name="ISOArchived">
    <vt:lpwstr>Not Archived</vt:lpwstr>
  </property>
  <property fmtid="{D5CDD505-2E9C-101B-9397-08002B2CF9AE}" pid="13" name="News Release">
    <vt:lpwstr>0</vt:lpwstr>
  </property>
  <property fmtid="{D5CDD505-2E9C-101B-9397-08002B2CF9AE}" pid="14" name="ContentReviewInterval">
    <vt:lpwstr>24</vt:lpwstr>
  </property>
  <property fmtid="{D5CDD505-2E9C-101B-9397-08002B2CF9AE}" pid="15" name="display_urn:schemas-microsoft-com:office:office#Content_x0020_Owner">
    <vt:lpwstr>Almeida, Keoni</vt:lpwstr>
  </property>
  <property fmtid="{D5CDD505-2E9C-101B-9397-08002B2CF9AE}" pid="16" name="ISOContributor">
    <vt:lpwstr>486</vt:lpwstr>
  </property>
  <property fmtid="{D5CDD505-2E9C-101B-9397-08002B2CF9AE}" pid="17" name="display_urn:schemas-microsoft-com:office:office#ISOContributor">
    <vt:lpwstr>Nicosia, Isabella</vt:lpwstr>
  </property>
  <property fmtid="{D5CDD505-2E9C-101B-9397-08002B2CF9AE}" pid="18" name="ISOOwner">
    <vt:lpwstr/>
  </property>
  <property fmtid="{D5CDD505-2E9C-101B-9397-08002B2CF9AE}" pid="19" name="display_urn:schemas-microsoft-com:office:office#Content_x0020_Administrator">
    <vt:lpwstr>Nicosia, Isabella</vt:lpwstr>
  </property>
  <property fmtid="{D5CDD505-2E9C-101B-9397-08002B2CF9AE}" pid="20" name="Content Administrator">
    <vt:lpwstr>486</vt:lpwstr>
  </property>
  <property fmtid="{D5CDD505-2E9C-101B-9397-08002B2CF9AE}" pid="21" name="Content Owner">
    <vt:lpwstr>90</vt:lpwstr>
  </property>
  <property fmtid="{D5CDD505-2E9C-101B-9397-08002B2CF9AE}" pid="22" name="ISOGroupTaxHTField0">
    <vt:lpwstr/>
  </property>
  <property fmtid="{D5CDD505-2E9C-101B-9397-08002B2CF9AE}" pid="23" name="ISOTopicTaxHTField0">
    <vt:lpwstr>Stakeholder processes|71659ab1-dac7-419e-9529-abc47c232b66</vt:lpwstr>
  </property>
  <property fmtid="{D5CDD505-2E9C-101B-9397-08002B2CF9AE}" pid="24" name="ISOTopic">
    <vt:lpwstr>311;#Planning|285a5f2c-fbc6-40b5-af08-c23b5949dd29</vt:lpwstr>
  </property>
  <property fmtid="{D5CDD505-2E9C-101B-9397-08002B2CF9AE}" pid="25" name="ISOKeywordsTaxHTField0">
    <vt:lpwstr/>
  </property>
  <property fmtid="{D5CDD505-2E9C-101B-9397-08002B2CF9AE}" pid="26" name="ISOKeywords">
    <vt:lpwstr/>
  </property>
  <property fmtid="{D5CDD505-2E9C-101B-9397-08002B2CF9AE}" pid="27" name="m9e70a6096144fc698577b786817f2be">
    <vt:lpwstr/>
  </property>
  <property fmtid="{D5CDD505-2E9C-101B-9397-08002B2CF9AE}" pid="28" name="ISOGroup">
    <vt:lpwstr/>
  </property>
  <property fmtid="{D5CDD505-2E9C-101B-9397-08002B2CF9AE}" pid="29" name="ISOArchive">
    <vt:lpwstr>1;#Not Archived|d4ac4999-fa66-470b-a400-7ab6671d1fab</vt:lpwstr>
  </property>
  <property fmtid="{D5CDD505-2E9C-101B-9397-08002B2CF9AE}" pid="30" name="TaxCatchAll">
    <vt:lpwstr>5;#Stakeholder processes|71659ab1-dac7-419e-9529-abc47c232b66</vt:lpwstr>
  </property>
  <property fmtid="{D5CDD505-2E9C-101B-9397-08002B2CF9AE}" pid="31" name="OriginalUri">
    <vt:lpwstr/>
  </property>
  <property fmtid="{D5CDD505-2E9C-101B-9397-08002B2CF9AE}" pid="32" name="ISOSummary">
    <vt:lpwstr>San Diego Gas &amp;amp; Electric</vt:lpwstr>
  </property>
  <property fmtid="{D5CDD505-2E9C-101B-9397-08002B2CF9AE}" pid="33" name="PostDate">
    <vt:lpwstr>2020-12-16T16:04:39Z</vt:lpwstr>
  </property>
  <property fmtid="{D5CDD505-2E9C-101B-9397-08002B2CF9AE}" pid="34" name="ISODescription">
    <vt:lpwstr/>
  </property>
  <property fmtid="{D5CDD505-2E9C-101B-9397-08002B2CF9AE}" pid="35" name="Document Type">
    <vt:lpwstr>Guide</vt:lpwstr>
  </property>
  <property fmtid="{D5CDD505-2E9C-101B-9397-08002B2CF9AE}" pid="36" name="ISOExtract">
    <vt:lpwstr/>
  </property>
  <property fmtid="{D5CDD505-2E9C-101B-9397-08002B2CF9AE}" pid="37" name="ParentISOGroups">
    <vt:lpwstr>2020 final per unit cost guides|f7b19d55-ea2f-4e83-9753-cade675b0ee6</vt:lpwstr>
  </property>
  <property fmtid="{D5CDD505-2E9C-101B-9397-08002B2CF9AE}" pid="38" name="IsPublished">
    <vt:lpwstr>1</vt:lpwstr>
  </property>
  <property fmtid="{D5CDD505-2E9C-101B-9397-08002B2CF9AE}" pid="39" name="Orig Post Date">
    <vt:lpwstr>2020-12-16T16:04:39Z</vt:lpwstr>
  </property>
  <property fmtid="{D5CDD505-2E9C-101B-9397-08002B2CF9AE}" pid="40" name="CrawlableUniqueID">
    <vt:lpwstr>2d550ffc-8518-449d-a411-63bc59439dd2</vt:lpwstr>
  </property>
  <property fmtid="{D5CDD505-2E9C-101B-9397-08002B2CF9AE}" pid="41" name="ExpireDate">
    <vt:lpwstr/>
  </property>
  <property fmtid="{D5CDD505-2E9C-101B-9397-08002B2CF9AE}" pid="42" name="ISOArchiveTaxHTField0">
    <vt:lpwstr/>
  </property>
  <property fmtid="{D5CDD505-2E9C-101B-9397-08002B2CF9AE}" pid="43" name="IsDisabled">
    <vt:lpwstr>0</vt:lpwstr>
  </property>
  <property fmtid="{D5CDD505-2E9C-101B-9397-08002B2CF9AE}" pid="44" name="ISOGroupSequence">
    <vt:lpwstr/>
  </property>
  <property fmtid="{D5CDD505-2E9C-101B-9397-08002B2CF9AE}" pid="45" name="_ReviewingToolsShownOnce">
    <vt:lpwstr/>
  </property>
</Properties>
</file>